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raduate_School\Python\Week_1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nm._FilterDatabase" localSheetId="0" hidden="1">Sheet1!$A$1:$Y$1511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75" i="1" l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872" i="1"/>
  <c r="Y873" i="1"/>
  <c r="Y874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X872" i="1"/>
  <c r="Y3" i="1"/>
  <c r="X4" i="1"/>
  <c r="X3" i="1"/>
  <c r="V3" i="1"/>
  <c r="X1494" i="1"/>
  <c r="V1494" i="1"/>
  <c r="X650" i="1"/>
  <c r="X595" i="1"/>
  <c r="X586" i="1"/>
  <c r="V4" i="1"/>
  <c r="V506" i="1"/>
  <c r="X1106" i="1"/>
  <c r="X623" i="1"/>
  <c r="X622" i="1"/>
  <c r="M2" i="2"/>
  <c r="N2" i="2" s="1"/>
  <c r="X1166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4" i="1"/>
  <c r="X593" i="1"/>
  <c r="X592" i="1"/>
  <c r="X591" i="1"/>
  <c r="X590" i="1"/>
  <c r="X589" i="1"/>
  <c r="X588" i="1"/>
  <c r="X587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1042" i="1"/>
  <c r="X1339" i="1"/>
  <c r="X1415" i="1"/>
  <c r="C3" i="2" l="1"/>
  <c r="C2" i="2"/>
  <c r="E2" i="2" s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W1415" i="1"/>
  <c r="W1339" i="1"/>
  <c r="W1042" i="1"/>
  <c r="W872" i="1"/>
  <c r="I2" i="2"/>
  <c r="D2" i="2"/>
  <c r="T1511" i="1"/>
  <c r="U1511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U467" i="1" s="1"/>
  <c r="T468" i="1"/>
  <c r="U468" i="1" s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80" i="1"/>
  <c r="U480" i="1" s="1"/>
  <c r="T481" i="1"/>
  <c r="U481" i="1" s="1"/>
  <c r="T482" i="1"/>
  <c r="U482" i="1" s="1"/>
  <c r="T483" i="1"/>
  <c r="U483" i="1" s="1"/>
  <c r="T484" i="1"/>
  <c r="U484" i="1" s="1"/>
  <c r="T485" i="1"/>
  <c r="U485" i="1" s="1"/>
  <c r="T486" i="1"/>
  <c r="U486" i="1" s="1"/>
  <c r="T487" i="1"/>
  <c r="U487" i="1" s="1"/>
  <c r="T488" i="1"/>
  <c r="U488" i="1" s="1"/>
  <c r="T489" i="1"/>
  <c r="U489" i="1" s="1"/>
  <c r="T490" i="1"/>
  <c r="U490" i="1" s="1"/>
  <c r="T491" i="1"/>
  <c r="U491" i="1" s="1"/>
  <c r="T492" i="1"/>
  <c r="U492" i="1" s="1"/>
  <c r="T493" i="1"/>
  <c r="U493" i="1" s="1"/>
  <c r="T494" i="1"/>
  <c r="U494" i="1" s="1"/>
  <c r="T495" i="1"/>
  <c r="U495" i="1" s="1"/>
  <c r="T496" i="1"/>
  <c r="U496" i="1" s="1"/>
  <c r="T497" i="1"/>
  <c r="U497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504" i="1"/>
  <c r="U504" i="1" s="1"/>
  <c r="T505" i="1"/>
  <c r="U505" i="1" s="1"/>
  <c r="T506" i="1"/>
  <c r="U506" i="1" s="1"/>
  <c r="T507" i="1"/>
  <c r="U507" i="1" s="1"/>
  <c r="T508" i="1"/>
  <c r="U508" i="1" s="1"/>
  <c r="T509" i="1"/>
  <c r="U509" i="1" s="1"/>
  <c r="T510" i="1"/>
  <c r="U510" i="1" s="1"/>
  <c r="T511" i="1"/>
  <c r="U511" i="1" s="1"/>
  <c r="T512" i="1"/>
  <c r="U512" i="1" s="1"/>
  <c r="T513" i="1"/>
  <c r="U513" i="1" s="1"/>
  <c r="T514" i="1"/>
  <c r="U514" i="1" s="1"/>
  <c r="T515" i="1"/>
  <c r="U515" i="1" s="1"/>
  <c r="T516" i="1"/>
  <c r="U516" i="1" s="1"/>
  <c r="T517" i="1"/>
  <c r="U517" i="1" s="1"/>
  <c r="T518" i="1"/>
  <c r="U518" i="1" s="1"/>
  <c r="T519" i="1"/>
  <c r="U519" i="1" s="1"/>
  <c r="T520" i="1"/>
  <c r="U520" i="1" s="1"/>
  <c r="T521" i="1"/>
  <c r="U521" i="1" s="1"/>
  <c r="T522" i="1"/>
  <c r="U522" i="1" s="1"/>
  <c r="T523" i="1"/>
  <c r="U523" i="1" s="1"/>
  <c r="T524" i="1"/>
  <c r="U524" i="1" s="1"/>
  <c r="T525" i="1"/>
  <c r="U525" i="1" s="1"/>
  <c r="T526" i="1"/>
  <c r="U526" i="1" s="1"/>
  <c r="T527" i="1"/>
  <c r="U527" i="1" s="1"/>
  <c r="T528" i="1"/>
  <c r="U528" i="1" s="1"/>
  <c r="T529" i="1"/>
  <c r="U529" i="1" s="1"/>
  <c r="T530" i="1"/>
  <c r="U530" i="1" s="1"/>
  <c r="T531" i="1"/>
  <c r="U531" i="1" s="1"/>
  <c r="T532" i="1"/>
  <c r="U532" i="1" s="1"/>
  <c r="T533" i="1"/>
  <c r="U533" i="1" s="1"/>
  <c r="T534" i="1"/>
  <c r="U534" i="1" s="1"/>
  <c r="T535" i="1"/>
  <c r="U535" i="1" s="1"/>
  <c r="T536" i="1"/>
  <c r="U536" i="1" s="1"/>
  <c r="T537" i="1"/>
  <c r="U537" i="1" s="1"/>
  <c r="T538" i="1"/>
  <c r="U538" i="1" s="1"/>
  <c r="T539" i="1"/>
  <c r="U539" i="1" s="1"/>
  <c r="T540" i="1"/>
  <c r="U540" i="1" s="1"/>
  <c r="T541" i="1"/>
  <c r="U541" i="1" s="1"/>
  <c r="T542" i="1"/>
  <c r="U542" i="1" s="1"/>
  <c r="T543" i="1"/>
  <c r="U543" i="1" s="1"/>
  <c r="T544" i="1"/>
  <c r="U544" i="1" s="1"/>
  <c r="T545" i="1"/>
  <c r="U545" i="1" s="1"/>
  <c r="T546" i="1"/>
  <c r="U546" i="1" s="1"/>
  <c r="T547" i="1"/>
  <c r="U547" i="1" s="1"/>
  <c r="T548" i="1"/>
  <c r="U548" i="1" s="1"/>
  <c r="T549" i="1"/>
  <c r="U549" i="1" s="1"/>
  <c r="T550" i="1"/>
  <c r="U550" i="1" s="1"/>
  <c r="T551" i="1"/>
  <c r="U551" i="1" s="1"/>
  <c r="T552" i="1"/>
  <c r="U552" i="1" s="1"/>
  <c r="T553" i="1"/>
  <c r="U553" i="1" s="1"/>
  <c r="T554" i="1"/>
  <c r="U554" i="1" s="1"/>
  <c r="T555" i="1"/>
  <c r="U555" i="1" s="1"/>
  <c r="T556" i="1"/>
  <c r="U556" i="1" s="1"/>
  <c r="T557" i="1"/>
  <c r="U557" i="1" s="1"/>
  <c r="T558" i="1"/>
  <c r="U558" i="1" s="1"/>
  <c r="T559" i="1"/>
  <c r="U559" i="1" s="1"/>
  <c r="T560" i="1"/>
  <c r="U560" i="1" s="1"/>
  <c r="T561" i="1"/>
  <c r="U561" i="1" s="1"/>
  <c r="T562" i="1"/>
  <c r="U562" i="1" s="1"/>
  <c r="T563" i="1"/>
  <c r="U563" i="1" s="1"/>
  <c r="T564" i="1"/>
  <c r="U564" i="1" s="1"/>
  <c r="T565" i="1"/>
  <c r="U565" i="1" s="1"/>
  <c r="T566" i="1"/>
  <c r="U566" i="1" s="1"/>
  <c r="T567" i="1"/>
  <c r="U567" i="1" s="1"/>
  <c r="T568" i="1"/>
  <c r="U568" i="1" s="1"/>
  <c r="T569" i="1"/>
  <c r="U569" i="1" s="1"/>
  <c r="T570" i="1"/>
  <c r="U570" i="1" s="1"/>
  <c r="T571" i="1"/>
  <c r="U571" i="1" s="1"/>
  <c r="T572" i="1"/>
  <c r="U572" i="1" s="1"/>
  <c r="T573" i="1"/>
  <c r="U573" i="1" s="1"/>
  <c r="T574" i="1"/>
  <c r="U574" i="1" s="1"/>
  <c r="T575" i="1"/>
  <c r="U575" i="1" s="1"/>
  <c r="T576" i="1"/>
  <c r="U576" i="1" s="1"/>
  <c r="T577" i="1"/>
  <c r="U577" i="1" s="1"/>
  <c r="T578" i="1"/>
  <c r="U578" i="1" s="1"/>
  <c r="T579" i="1"/>
  <c r="U579" i="1" s="1"/>
  <c r="T580" i="1"/>
  <c r="U580" i="1" s="1"/>
  <c r="T581" i="1"/>
  <c r="U581" i="1" s="1"/>
  <c r="T582" i="1"/>
  <c r="U582" i="1" s="1"/>
  <c r="T583" i="1"/>
  <c r="U583" i="1" s="1"/>
  <c r="T584" i="1"/>
  <c r="U584" i="1" s="1"/>
  <c r="T585" i="1"/>
  <c r="U585" i="1" s="1"/>
  <c r="T586" i="1"/>
  <c r="U586" i="1" s="1"/>
  <c r="T587" i="1"/>
  <c r="U587" i="1" s="1"/>
  <c r="T588" i="1"/>
  <c r="U588" i="1" s="1"/>
  <c r="T589" i="1"/>
  <c r="U589" i="1" s="1"/>
  <c r="T590" i="1"/>
  <c r="U590" i="1" s="1"/>
  <c r="T591" i="1"/>
  <c r="U591" i="1" s="1"/>
  <c r="T592" i="1"/>
  <c r="U592" i="1" s="1"/>
  <c r="T593" i="1"/>
  <c r="U593" i="1" s="1"/>
  <c r="T594" i="1"/>
  <c r="U594" i="1" s="1"/>
  <c r="T595" i="1"/>
  <c r="U595" i="1" s="1"/>
  <c r="T596" i="1"/>
  <c r="U596" i="1" s="1"/>
  <c r="T597" i="1"/>
  <c r="U597" i="1" s="1"/>
  <c r="T598" i="1"/>
  <c r="U598" i="1" s="1"/>
  <c r="T599" i="1"/>
  <c r="U599" i="1" s="1"/>
  <c r="T600" i="1"/>
  <c r="U600" i="1" s="1"/>
  <c r="T601" i="1"/>
  <c r="U601" i="1" s="1"/>
  <c r="T602" i="1"/>
  <c r="U602" i="1" s="1"/>
  <c r="T603" i="1"/>
  <c r="U603" i="1" s="1"/>
  <c r="T604" i="1"/>
  <c r="U604" i="1" s="1"/>
  <c r="T605" i="1"/>
  <c r="U605" i="1" s="1"/>
  <c r="T606" i="1"/>
  <c r="U606" i="1" s="1"/>
  <c r="T607" i="1"/>
  <c r="U607" i="1" s="1"/>
  <c r="T608" i="1"/>
  <c r="U608" i="1" s="1"/>
  <c r="T609" i="1"/>
  <c r="U609" i="1" s="1"/>
  <c r="T610" i="1"/>
  <c r="U610" i="1" s="1"/>
  <c r="T611" i="1"/>
  <c r="U611" i="1" s="1"/>
  <c r="T612" i="1"/>
  <c r="U612" i="1" s="1"/>
  <c r="T613" i="1"/>
  <c r="U613" i="1" s="1"/>
  <c r="T614" i="1"/>
  <c r="U614" i="1" s="1"/>
  <c r="T615" i="1"/>
  <c r="U615" i="1" s="1"/>
  <c r="T616" i="1"/>
  <c r="U616" i="1" s="1"/>
  <c r="T617" i="1"/>
  <c r="U617" i="1" s="1"/>
  <c r="T618" i="1"/>
  <c r="U618" i="1" s="1"/>
  <c r="T619" i="1"/>
  <c r="U619" i="1" s="1"/>
  <c r="T620" i="1"/>
  <c r="U620" i="1" s="1"/>
  <c r="T621" i="1"/>
  <c r="U621" i="1" s="1"/>
  <c r="T622" i="1"/>
  <c r="U622" i="1" s="1"/>
  <c r="T623" i="1"/>
  <c r="U623" i="1" s="1"/>
  <c r="T624" i="1"/>
  <c r="U624" i="1" s="1"/>
  <c r="T625" i="1"/>
  <c r="U625" i="1" s="1"/>
  <c r="T626" i="1"/>
  <c r="U626" i="1" s="1"/>
  <c r="T627" i="1"/>
  <c r="U627" i="1" s="1"/>
  <c r="T628" i="1"/>
  <c r="U628" i="1" s="1"/>
  <c r="T629" i="1"/>
  <c r="U629" i="1" s="1"/>
  <c r="T630" i="1"/>
  <c r="U630" i="1" s="1"/>
  <c r="T631" i="1"/>
  <c r="U631" i="1" s="1"/>
  <c r="T632" i="1"/>
  <c r="U632" i="1" s="1"/>
  <c r="T633" i="1"/>
  <c r="U633" i="1" s="1"/>
  <c r="T634" i="1"/>
  <c r="U634" i="1" s="1"/>
  <c r="T635" i="1"/>
  <c r="U635" i="1" s="1"/>
  <c r="T636" i="1"/>
  <c r="U636" i="1" s="1"/>
  <c r="T637" i="1"/>
  <c r="U637" i="1" s="1"/>
  <c r="T638" i="1"/>
  <c r="U638" i="1" s="1"/>
  <c r="T639" i="1"/>
  <c r="U639" i="1" s="1"/>
  <c r="T640" i="1"/>
  <c r="U640" i="1" s="1"/>
  <c r="T641" i="1"/>
  <c r="U641" i="1" s="1"/>
  <c r="T642" i="1"/>
  <c r="U642" i="1" s="1"/>
  <c r="T643" i="1"/>
  <c r="U643" i="1" s="1"/>
  <c r="T644" i="1"/>
  <c r="U644" i="1" s="1"/>
  <c r="T645" i="1"/>
  <c r="U645" i="1" s="1"/>
  <c r="T646" i="1"/>
  <c r="U646" i="1" s="1"/>
  <c r="T647" i="1"/>
  <c r="U647" i="1" s="1"/>
  <c r="T648" i="1"/>
  <c r="U648" i="1" s="1"/>
  <c r="T649" i="1"/>
  <c r="U649" i="1" s="1"/>
  <c r="T650" i="1"/>
  <c r="U650" i="1" s="1"/>
  <c r="T651" i="1"/>
  <c r="U651" i="1" s="1"/>
  <c r="T652" i="1"/>
  <c r="U652" i="1" s="1"/>
  <c r="T653" i="1"/>
  <c r="U653" i="1" s="1"/>
  <c r="T654" i="1"/>
  <c r="U654" i="1" s="1"/>
  <c r="T655" i="1"/>
  <c r="U655" i="1" s="1"/>
  <c r="T656" i="1"/>
  <c r="U656" i="1" s="1"/>
  <c r="T657" i="1"/>
  <c r="U657" i="1" s="1"/>
  <c r="T658" i="1"/>
  <c r="U658" i="1" s="1"/>
  <c r="T659" i="1"/>
  <c r="U659" i="1" s="1"/>
  <c r="T660" i="1"/>
  <c r="U660" i="1" s="1"/>
  <c r="T661" i="1"/>
  <c r="U661" i="1" s="1"/>
  <c r="T662" i="1"/>
  <c r="U662" i="1" s="1"/>
  <c r="T663" i="1"/>
  <c r="U663" i="1" s="1"/>
  <c r="T664" i="1"/>
  <c r="U664" i="1" s="1"/>
  <c r="T665" i="1"/>
  <c r="U665" i="1" s="1"/>
  <c r="T666" i="1"/>
  <c r="U666" i="1" s="1"/>
  <c r="T667" i="1"/>
  <c r="U667" i="1" s="1"/>
  <c r="T668" i="1"/>
  <c r="U668" i="1" s="1"/>
  <c r="T669" i="1"/>
  <c r="U669" i="1" s="1"/>
  <c r="T670" i="1"/>
  <c r="U670" i="1" s="1"/>
  <c r="T671" i="1"/>
  <c r="U671" i="1" s="1"/>
  <c r="T672" i="1"/>
  <c r="U672" i="1" s="1"/>
  <c r="T673" i="1"/>
  <c r="U673" i="1" s="1"/>
  <c r="T674" i="1"/>
  <c r="U674" i="1" s="1"/>
  <c r="T675" i="1"/>
  <c r="U675" i="1" s="1"/>
  <c r="T676" i="1"/>
  <c r="U676" i="1" s="1"/>
  <c r="T677" i="1"/>
  <c r="U677" i="1" s="1"/>
  <c r="T678" i="1"/>
  <c r="U678" i="1" s="1"/>
  <c r="T679" i="1"/>
  <c r="U679" i="1" s="1"/>
  <c r="T680" i="1"/>
  <c r="U680" i="1" s="1"/>
  <c r="T681" i="1"/>
  <c r="U681" i="1" s="1"/>
  <c r="T682" i="1"/>
  <c r="U682" i="1" s="1"/>
  <c r="T683" i="1"/>
  <c r="U683" i="1" s="1"/>
  <c r="T684" i="1"/>
  <c r="U684" i="1" s="1"/>
  <c r="T685" i="1"/>
  <c r="U685" i="1" s="1"/>
  <c r="T686" i="1"/>
  <c r="U686" i="1" s="1"/>
  <c r="T687" i="1"/>
  <c r="U687" i="1" s="1"/>
  <c r="T688" i="1"/>
  <c r="U688" i="1" s="1"/>
  <c r="T689" i="1"/>
  <c r="U689" i="1" s="1"/>
  <c r="T690" i="1"/>
  <c r="U690" i="1" s="1"/>
  <c r="T691" i="1"/>
  <c r="U691" i="1" s="1"/>
  <c r="T692" i="1"/>
  <c r="U692" i="1" s="1"/>
  <c r="T693" i="1"/>
  <c r="U693" i="1" s="1"/>
  <c r="T694" i="1"/>
  <c r="U694" i="1" s="1"/>
  <c r="T695" i="1"/>
  <c r="U695" i="1" s="1"/>
  <c r="T696" i="1"/>
  <c r="U696" i="1" s="1"/>
  <c r="T697" i="1"/>
  <c r="U697" i="1" s="1"/>
  <c r="T698" i="1"/>
  <c r="U698" i="1" s="1"/>
  <c r="T699" i="1"/>
  <c r="U699" i="1" s="1"/>
  <c r="T700" i="1"/>
  <c r="U700" i="1" s="1"/>
  <c r="T701" i="1"/>
  <c r="U701" i="1" s="1"/>
  <c r="T702" i="1"/>
  <c r="U702" i="1" s="1"/>
  <c r="T703" i="1"/>
  <c r="U703" i="1" s="1"/>
  <c r="T704" i="1"/>
  <c r="U704" i="1" s="1"/>
  <c r="T705" i="1"/>
  <c r="U705" i="1" s="1"/>
  <c r="T706" i="1"/>
  <c r="U706" i="1" s="1"/>
  <c r="T707" i="1"/>
  <c r="U707" i="1" s="1"/>
  <c r="T708" i="1"/>
  <c r="U708" i="1" s="1"/>
  <c r="T709" i="1"/>
  <c r="U709" i="1" s="1"/>
  <c r="T710" i="1"/>
  <c r="U710" i="1" s="1"/>
  <c r="T711" i="1"/>
  <c r="U711" i="1" s="1"/>
  <c r="T712" i="1"/>
  <c r="U712" i="1" s="1"/>
  <c r="T713" i="1"/>
  <c r="U713" i="1" s="1"/>
  <c r="T714" i="1"/>
  <c r="U714" i="1" s="1"/>
  <c r="T715" i="1"/>
  <c r="U715" i="1" s="1"/>
  <c r="T716" i="1"/>
  <c r="U716" i="1" s="1"/>
  <c r="T717" i="1"/>
  <c r="U717" i="1" s="1"/>
  <c r="T718" i="1"/>
  <c r="U718" i="1" s="1"/>
  <c r="T719" i="1"/>
  <c r="U719" i="1" s="1"/>
  <c r="T720" i="1"/>
  <c r="U720" i="1" s="1"/>
  <c r="T721" i="1"/>
  <c r="U721" i="1" s="1"/>
  <c r="T722" i="1"/>
  <c r="U722" i="1" s="1"/>
  <c r="T723" i="1"/>
  <c r="U723" i="1" s="1"/>
  <c r="T724" i="1"/>
  <c r="U724" i="1" s="1"/>
  <c r="T725" i="1"/>
  <c r="U725" i="1" s="1"/>
  <c r="T726" i="1"/>
  <c r="U726" i="1" s="1"/>
  <c r="T727" i="1"/>
  <c r="U727" i="1" s="1"/>
  <c r="T728" i="1"/>
  <c r="U728" i="1" s="1"/>
  <c r="T729" i="1"/>
  <c r="U729" i="1" s="1"/>
  <c r="T730" i="1"/>
  <c r="U730" i="1" s="1"/>
  <c r="T731" i="1"/>
  <c r="U731" i="1" s="1"/>
  <c r="T732" i="1"/>
  <c r="U732" i="1" s="1"/>
  <c r="T733" i="1"/>
  <c r="U733" i="1" s="1"/>
  <c r="T734" i="1"/>
  <c r="U734" i="1" s="1"/>
  <c r="T735" i="1"/>
  <c r="U735" i="1" s="1"/>
  <c r="T736" i="1"/>
  <c r="U736" i="1" s="1"/>
  <c r="T737" i="1"/>
  <c r="U737" i="1" s="1"/>
  <c r="T738" i="1"/>
  <c r="U738" i="1" s="1"/>
  <c r="T739" i="1"/>
  <c r="U739" i="1" s="1"/>
  <c r="T740" i="1"/>
  <c r="U740" i="1" s="1"/>
  <c r="T741" i="1"/>
  <c r="U741" i="1" s="1"/>
  <c r="T742" i="1"/>
  <c r="U742" i="1" s="1"/>
  <c r="T743" i="1"/>
  <c r="U743" i="1" s="1"/>
  <c r="T744" i="1"/>
  <c r="U744" i="1" s="1"/>
  <c r="T745" i="1"/>
  <c r="U745" i="1" s="1"/>
  <c r="T746" i="1"/>
  <c r="U746" i="1" s="1"/>
  <c r="T747" i="1"/>
  <c r="U747" i="1" s="1"/>
  <c r="T748" i="1"/>
  <c r="U748" i="1" s="1"/>
  <c r="T749" i="1"/>
  <c r="U749" i="1" s="1"/>
  <c r="T750" i="1"/>
  <c r="U750" i="1" s="1"/>
  <c r="T751" i="1"/>
  <c r="U751" i="1" s="1"/>
  <c r="T752" i="1"/>
  <c r="U752" i="1" s="1"/>
  <c r="T753" i="1"/>
  <c r="U753" i="1" s="1"/>
  <c r="T754" i="1"/>
  <c r="U754" i="1" s="1"/>
  <c r="T755" i="1"/>
  <c r="U755" i="1" s="1"/>
  <c r="T756" i="1"/>
  <c r="U756" i="1" s="1"/>
  <c r="T757" i="1"/>
  <c r="U757" i="1" s="1"/>
  <c r="T758" i="1"/>
  <c r="U758" i="1" s="1"/>
  <c r="T759" i="1"/>
  <c r="U759" i="1" s="1"/>
  <c r="T760" i="1"/>
  <c r="U760" i="1" s="1"/>
  <c r="T761" i="1"/>
  <c r="U761" i="1" s="1"/>
  <c r="T762" i="1"/>
  <c r="U762" i="1" s="1"/>
  <c r="T763" i="1"/>
  <c r="U763" i="1" s="1"/>
  <c r="T764" i="1"/>
  <c r="U764" i="1" s="1"/>
  <c r="T765" i="1"/>
  <c r="U765" i="1" s="1"/>
  <c r="T766" i="1"/>
  <c r="U766" i="1" s="1"/>
  <c r="T767" i="1"/>
  <c r="U767" i="1" s="1"/>
  <c r="T768" i="1"/>
  <c r="U768" i="1" s="1"/>
  <c r="T769" i="1"/>
  <c r="U769" i="1" s="1"/>
  <c r="T770" i="1"/>
  <c r="U770" i="1" s="1"/>
  <c r="T771" i="1"/>
  <c r="U771" i="1" s="1"/>
  <c r="T772" i="1"/>
  <c r="U772" i="1" s="1"/>
  <c r="T773" i="1"/>
  <c r="U773" i="1" s="1"/>
  <c r="T774" i="1"/>
  <c r="U774" i="1" s="1"/>
  <c r="T775" i="1"/>
  <c r="U775" i="1" s="1"/>
  <c r="T776" i="1"/>
  <c r="U776" i="1" s="1"/>
  <c r="T777" i="1"/>
  <c r="U777" i="1" s="1"/>
  <c r="T778" i="1"/>
  <c r="U778" i="1" s="1"/>
  <c r="T779" i="1"/>
  <c r="U779" i="1" s="1"/>
  <c r="T780" i="1"/>
  <c r="U780" i="1" s="1"/>
  <c r="T781" i="1"/>
  <c r="U781" i="1" s="1"/>
  <c r="T782" i="1"/>
  <c r="U782" i="1" s="1"/>
  <c r="T783" i="1"/>
  <c r="U783" i="1" s="1"/>
  <c r="T784" i="1"/>
  <c r="U784" i="1" s="1"/>
  <c r="T785" i="1"/>
  <c r="U785" i="1" s="1"/>
  <c r="T786" i="1"/>
  <c r="U786" i="1" s="1"/>
  <c r="T787" i="1"/>
  <c r="U787" i="1" s="1"/>
  <c r="T788" i="1"/>
  <c r="U788" i="1" s="1"/>
  <c r="T789" i="1"/>
  <c r="U789" i="1" s="1"/>
  <c r="T790" i="1"/>
  <c r="U790" i="1" s="1"/>
  <c r="T791" i="1"/>
  <c r="U791" i="1" s="1"/>
  <c r="T792" i="1"/>
  <c r="U792" i="1" s="1"/>
  <c r="T793" i="1"/>
  <c r="U793" i="1" s="1"/>
  <c r="T794" i="1"/>
  <c r="U794" i="1" s="1"/>
  <c r="T795" i="1"/>
  <c r="U795" i="1" s="1"/>
  <c r="T796" i="1"/>
  <c r="U796" i="1" s="1"/>
  <c r="T797" i="1"/>
  <c r="U797" i="1" s="1"/>
  <c r="T798" i="1"/>
  <c r="U798" i="1" s="1"/>
  <c r="T799" i="1"/>
  <c r="U799" i="1" s="1"/>
  <c r="T800" i="1"/>
  <c r="U800" i="1" s="1"/>
  <c r="T801" i="1"/>
  <c r="U801" i="1" s="1"/>
  <c r="T802" i="1"/>
  <c r="U802" i="1" s="1"/>
  <c r="T803" i="1"/>
  <c r="U803" i="1" s="1"/>
  <c r="T804" i="1"/>
  <c r="U804" i="1" s="1"/>
  <c r="T805" i="1"/>
  <c r="U805" i="1" s="1"/>
  <c r="T806" i="1"/>
  <c r="U806" i="1" s="1"/>
  <c r="T807" i="1"/>
  <c r="U807" i="1" s="1"/>
  <c r="T808" i="1"/>
  <c r="U808" i="1" s="1"/>
  <c r="T809" i="1"/>
  <c r="U809" i="1" s="1"/>
  <c r="T810" i="1"/>
  <c r="U810" i="1" s="1"/>
  <c r="T811" i="1"/>
  <c r="U811" i="1" s="1"/>
  <c r="T812" i="1"/>
  <c r="U812" i="1" s="1"/>
  <c r="T813" i="1"/>
  <c r="U813" i="1" s="1"/>
  <c r="T814" i="1"/>
  <c r="U814" i="1" s="1"/>
  <c r="T815" i="1"/>
  <c r="U815" i="1" s="1"/>
  <c r="T816" i="1"/>
  <c r="U816" i="1" s="1"/>
  <c r="T817" i="1"/>
  <c r="U817" i="1" s="1"/>
  <c r="T818" i="1"/>
  <c r="U818" i="1" s="1"/>
  <c r="T819" i="1"/>
  <c r="U819" i="1" s="1"/>
  <c r="T820" i="1"/>
  <c r="U820" i="1" s="1"/>
  <c r="T821" i="1"/>
  <c r="U821" i="1" s="1"/>
  <c r="T822" i="1"/>
  <c r="U822" i="1" s="1"/>
  <c r="T823" i="1"/>
  <c r="U823" i="1" s="1"/>
  <c r="T824" i="1"/>
  <c r="U824" i="1" s="1"/>
  <c r="T825" i="1"/>
  <c r="U825" i="1" s="1"/>
  <c r="T826" i="1"/>
  <c r="U826" i="1" s="1"/>
  <c r="T827" i="1"/>
  <c r="U827" i="1" s="1"/>
  <c r="T828" i="1"/>
  <c r="U828" i="1" s="1"/>
  <c r="T829" i="1"/>
  <c r="U829" i="1" s="1"/>
  <c r="T830" i="1"/>
  <c r="U830" i="1" s="1"/>
  <c r="T831" i="1"/>
  <c r="U831" i="1" s="1"/>
  <c r="T832" i="1"/>
  <c r="U832" i="1" s="1"/>
  <c r="T833" i="1"/>
  <c r="U833" i="1" s="1"/>
  <c r="T834" i="1"/>
  <c r="U834" i="1" s="1"/>
  <c r="T835" i="1"/>
  <c r="U835" i="1" s="1"/>
  <c r="T836" i="1"/>
  <c r="U836" i="1" s="1"/>
  <c r="T837" i="1"/>
  <c r="U837" i="1" s="1"/>
  <c r="T838" i="1"/>
  <c r="U838" i="1" s="1"/>
  <c r="T839" i="1"/>
  <c r="U839" i="1" s="1"/>
  <c r="T840" i="1"/>
  <c r="U840" i="1" s="1"/>
  <c r="T841" i="1"/>
  <c r="U841" i="1" s="1"/>
  <c r="T842" i="1"/>
  <c r="U842" i="1" s="1"/>
  <c r="T843" i="1"/>
  <c r="U843" i="1" s="1"/>
  <c r="T844" i="1"/>
  <c r="U844" i="1" s="1"/>
  <c r="T845" i="1"/>
  <c r="U845" i="1" s="1"/>
  <c r="T846" i="1"/>
  <c r="U846" i="1" s="1"/>
  <c r="T847" i="1"/>
  <c r="U847" i="1" s="1"/>
  <c r="T848" i="1"/>
  <c r="U848" i="1" s="1"/>
  <c r="T849" i="1"/>
  <c r="U849" i="1" s="1"/>
  <c r="T850" i="1"/>
  <c r="U850" i="1" s="1"/>
  <c r="T851" i="1"/>
  <c r="U851" i="1" s="1"/>
  <c r="T852" i="1"/>
  <c r="U852" i="1" s="1"/>
  <c r="T853" i="1"/>
  <c r="U853" i="1" s="1"/>
  <c r="T854" i="1"/>
  <c r="U854" i="1" s="1"/>
  <c r="T855" i="1"/>
  <c r="U855" i="1" s="1"/>
  <c r="T856" i="1"/>
  <c r="U856" i="1" s="1"/>
  <c r="T857" i="1"/>
  <c r="U857" i="1" s="1"/>
  <c r="T858" i="1"/>
  <c r="U858" i="1" s="1"/>
  <c r="T859" i="1"/>
  <c r="U859" i="1" s="1"/>
  <c r="T860" i="1"/>
  <c r="U860" i="1" s="1"/>
  <c r="T861" i="1"/>
  <c r="U861" i="1" s="1"/>
  <c r="T862" i="1"/>
  <c r="U862" i="1" s="1"/>
  <c r="T863" i="1"/>
  <c r="U863" i="1" s="1"/>
  <c r="T864" i="1"/>
  <c r="U864" i="1" s="1"/>
  <c r="T865" i="1"/>
  <c r="U865" i="1" s="1"/>
  <c r="T866" i="1"/>
  <c r="U866" i="1" s="1"/>
  <c r="T867" i="1"/>
  <c r="U867" i="1" s="1"/>
  <c r="T868" i="1"/>
  <c r="U868" i="1" s="1"/>
  <c r="T869" i="1"/>
  <c r="U869" i="1" s="1"/>
  <c r="T870" i="1"/>
  <c r="U870" i="1" s="1"/>
  <c r="T871" i="1"/>
  <c r="U871" i="1" s="1"/>
  <c r="T872" i="1"/>
  <c r="U872" i="1" s="1"/>
  <c r="T873" i="1"/>
  <c r="U873" i="1" s="1"/>
  <c r="T874" i="1"/>
  <c r="U874" i="1" s="1"/>
  <c r="T875" i="1"/>
  <c r="U875" i="1" s="1"/>
  <c r="T876" i="1"/>
  <c r="U876" i="1" s="1"/>
  <c r="T877" i="1"/>
  <c r="U877" i="1" s="1"/>
  <c r="T878" i="1"/>
  <c r="U878" i="1" s="1"/>
  <c r="T879" i="1"/>
  <c r="U879" i="1" s="1"/>
  <c r="T880" i="1"/>
  <c r="U880" i="1" s="1"/>
  <c r="T881" i="1"/>
  <c r="U881" i="1" s="1"/>
  <c r="T882" i="1"/>
  <c r="U882" i="1" s="1"/>
  <c r="T883" i="1"/>
  <c r="U883" i="1" s="1"/>
  <c r="T884" i="1"/>
  <c r="U884" i="1" s="1"/>
  <c r="T885" i="1"/>
  <c r="U885" i="1" s="1"/>
  <c r="T886" i="1"/>
  <c r="U886" i="1" s="1"/>
  <c r="T887" i="1"/>
  <c r="U887" i="1" s="1"/>
  <c r="T888" i="1"/>
  <c r="U888" i="1" s="1"/>
  <c r="T889" i="1"/>
  <c r="U889" i="1" s="1"/>
  <c r="T890" i="1"/>
  <c r="U890" i="1" s="1"/>
  <c r="T891" i="1"/>
  <c r="U891" i="1" s="1"/>
  <c r="T892" i="1"/>
  <c r="U892" i="1" s="1"/>
  <c r="T893" i="1"/>
  <c r="U893" i="1" s="1"/>
  <c r="T894" i="1"/>
  <c r="U894" i="1" s="1"/>
  <c r="T895" i="1"/>
  <c r="U895" i="1" s="1"/>
  <c r="T896" i="1"/>
  <c r="U896" i="1" s="1"/>
  <c r="T897" i="1"/>
  <c r="U897" i="1" s="1"/>
  <c r="T898" i="1"/>
  <c r="U898" i="1" s="1"/>
  <c r="T899" i="1"/>
  <c r="U899" i="1" s="1"/>
  <c r="T900" i="1"/>
  <c r="U900" i="1" s="1"/>
  <c r="T901" i="1"/>
  <c r="U901" i="1" s="1"/>
  <c r="T902" i="1"/>
  <c r="U902" i="1" s="1"/>
  <c r="T903" i="1"/>
  <c r="U903" i="1" s="1"/>
  <c r="T904" i="1"/>
  <c r="U904" i="1" s="1"/>
  <c r="T905" i="1"/>
  <c r="U905" i="1" s="1"/>
  <c r="T906" i="1"/>
  <c r="U906" i="1" s="1"/>
  <c r="T907" i="1"/>
  <c r="U907" i="1" s="1"/>
  <c r="T908" i="1"/>
  <c r="U908" i="1" s="1"/>
  <c r="T909" i="1"/>
  <c r="U909" i="1" s="1"/>
  <c r="T910" i="1"/>
  <c r="U910" i="1" s="1"/>
  <c r="T911" i="1"/>
  <c r="U911" i="1" s="1"/>
  <c r="T912" i="1"/>
  <c r="U912" i="1" s="1"/>
  <c r="T913" i="1"/>
  <c r="U913" i="1" s="1"/>
  <c r="T914" i="1"/>
  <c r="U914" i="1" s="1"/>
  <c r="T915" i="1"/>
  <c r="U915" i="1" s="1"/>
  <c r="T916" i="1"/>
  <c r="U916" i="1" s="1"/>
  <c r="T917" i="1"/>
  <c r="U917" i="1" s="1"/>
  <c r="T918" i="1"/>
  <c r="U918" i="1" s="1"/>
  <c r="T919" i="1"/>
  <c r="U919" i="1" s="1"/>
  <c r="T920" i="1"/>
  <c r="U920" i="1" s="1"/>
  <c r="T921" i="1"/>
  <c r="U921" i="1" s="1"/>
  <c r="T922" i="1"/>
  <c r="U922" i="1" s="1"/>
  <c r="T923" i="1"/>
  <c r="U923" i="1" s="1"/>
  <c r="T924" i="1"/>
  <c r="U924" i="1" s="1"/>
  <c r="T925" i="1"/>
  <c r="U925" i="1" s="1"/>
  <c r="T926" i="1"/>
  <c r="U926" i="1" s="1"/>
  <c r="T927" i="1"/>
  <c r="U927" i="1" s="1"/>
  <c r="T928" i="1"/>
  <c r="U928" i="1" s="1"/>
  <c r="T929" i="1"/>
  <c r="U929" i="1" s="1"/>
  <c r="T930" i="1"/>
  <c r="U930" i="1" s="1"/>
  <c r="T931" i="1"/>
  <c r="U931" i="1" s="1"/>
  <c r="T932" i="1"/>
  <c r="U932" i="1" s="1"/>
  <c r="T933" i="1"/>
  <c r="U933" i="1" s="1"/>
  <c r="T934" i="1"/>
  <c r="U934" i="1" s="1"/>
  <c r="T935" i="1"/>
  <c r="U935" i="1" s="1"/>
  <c r="T936" i="1"/>
  <c r="U936" i="1" s="1"/>
  <c r="T937" i="1"/>
  <c r="U937" i="1" s="1"/>
  <c r="T938" i="1"/>
  <c r="U938" i="1" s="1"/>
  <c r="T939" i="1"/>
  <c r="U939" i="1" s="1"/>
  <c r="T940" i="1"/>
  <c r="U940" i="1" s="1"/>
  <c r="T941" i="1"/>
  <c r="U941" i="1" s="1"/>
  <c r="T942" i="1"/>
  <c r="U942" i="1" s="1"/>
  <c r="T943" i="1"/>
  <c r="U943" i="1" s="1"/>
  <c r="T944" i="1"/>
  <c r="U944" i="1" s="1"/>
  <c r="T945" i="1"/>
  <c r="U945" i="1" s="1"/>
  <c r="T946" i="1"/>
  <c r="U946" i="1" s="1"/>
  <c r="T947" i="1"/>
  <c r="U947" i="1" s="1"/>
  <c r="T948" i="1"/>
  <c r="U948" i="1" s="1"/>
  <c r="T949" i="1"/>
  <c r="U949" i="1" s="1"/>
  <c r="T950" i="1"/>
  <c r="U950" i="1" s="1"/>
  <c r="T951" i="1"/>
  <c r="U951" i="1" s="1"/>
  <c r="T952" i="1"/>
  <c r="U952" i="1" s="1"/>
  <c r="T953" i="1"/>
  <c r="U953" i="1" s="1"/>
  <c r="T954" i="1"/>
  <c r="U954" i="1" s="1"/>
  <c r="T955" i="1"/>
  <c r="U955" i="1" s="1"/>
  <c r="T956" i="1"/>
  <c r="U956" i="1" s="1"/>
  <c r="T957" i="1"/>
  <c r="U957" i="1" s="1"/>
  <c r="T958" i="1"/>
  <c r="U958" i="1" s="1"/>
  <c r="T959" i="1"/>
  <c r="U959" i="1" s="1"/>
  <c r="T960" i="1"/>
  <c r="U960" i="1" s="1"/>
  <c r="T961" i="1"/>
  <c r="U961" i="1" s="1"/>
  <c r="T962" i="1"/>
  <c r="U962" i="1" s="1"/>
  <c r="T963" i="1"/>
  <c r="U963" i="1" s="1"/>
  <c r="T964" i="1"/>
  <c r="U964" i="1" s="1"/>
  <c r="T965" i="1"/>
  <c r="U965" i="1" s="1"/>
  <c r="T966" i="1"/>
  <c r="U966" i="1" s="1"/>
  <c r="T967" i="1"/>
  <c r="U967" i="1" s="1"/>
  <c r="T968" i="1"/>
  <c r="U968" i="1" s="1"/>
  <c r="T969" i="1"/>
  <c r="U969" i="1" s="1"/>
  <c r="T970" i="1"/>
  <c r="U970" i="1" s="1"/>
  <c r="T971" i="1"/>
  <c r="U971" i="1" s="1"/>
  <c r="T972" i="1"/>
  <c r="U972" i="1" s="1"/>
  <c r="T973" i="1"/>
  <c r="U973" i="1" s="1"/>
  <c r="T974" i="1"/>
  <c r="U974" i="1" s="1"/>
  <c r="T975" i="1"/>
  <c r="U975" i="1" s="1"/>
  <c r="T976" i="1"/>
  <c r="U976" i="1" s="1"/>
  <c r="T977" i="1"/>
  <c r="U977" i="1" s="1"/>
  <c r="T978" i="1"/>
  <c r="U978" i="1" s="1"/>
  <c r="T979" i="1"/>
  <c r="U979" i="1" s="1"/>
  <c r="T980" i="1"/>
  <c r="U980" i="1" s="1"/>
  <c r="T981" i="1"/>
  <c r="U981" i="1" s="1"/>
  <c r="T982" i="1"/>
  <c r="U982" i="1" s="1"/>
  <c r="T983" i="1"/>
  <c r="U983" i="1" s="1"/>
  <c r="T984" i="1"/>
  <c r="U984" i="1" s="1"/>
  <c r="T985" i="1"/>
  <c r="U985" i="1" s="1"/>
  <c r="T986" i="1"/>
  <c r="U986" i="1" s="1"/>
  <c r="T987" i="1"/>
  <c r="U987" i="1" s="1"/>
  <c r="T988" i="1"/>
  <c r="U988" i="1" s="1"/>
  <c r="T989" i="1"/>
  <c r="U989" i="1" s="1"/>
  <c r="T990" i="1"/>
  <c r="U990" i="1" s="1"/>
  <c r="T991" i="1"/>
  <c r="U991" i="1" s="1"/>
  <c r="T992" i="1"/>
  <c r="U992" i="1" s="1"/>
  <c r="T993" i="1"/>
  <c r="U993" i="1" s="1"/>
  <c r="T994" i="1"/>
  <c r="U994" i="1" s="1"/>
  <c r="T995" i="1"/>
  <c r="U995" i="1" s="1"/>
  <c r="T996" i="1"/>
  <c r="U996" i="1" s="1"/>
  <c r="T997" i="1"/>
  <c r="U997" i="1" s="1"/>
  <c r="T998" i="1"/>
  <c r="U998" i="1" s="1"/>
  <c r="T999" i="1"/>
  <c r="U999" i="1" s="1"/>
  <c r="T1000" i="1"/>
  <c r="U1000" i="1" s="1"/>
  <c r="T1001" i="1"/>
  <c r="U1001" i="1" s="1"/>
  <c r="T1002" i="1"/>
  <c r="U1002" i="1" s="1"/>
  <c r="T1003" i="1"/>
  <c r="U1003" i="1" s="1"/>
  <c r="T1004" i="1"/>
  <c r="U1004" i="1" s="1"/>
  <c r="T1005" i="1"/>
  <c r="U1005" i="1" s="1"/>
  <c r="T1006" i="1"/>
  <c r="U1006" i="1" s="1"/>
  <c r="T1007" i="1"/>
  <c r="U1007" i="1" s="1"/>
  <c r="T1008" i="1"/>
  <c r="U1008" i="1" s="1"/>
  <c r="T1009" i="1"/>
  <c r="U1009" i="1" s="1"/>
  <c r="T1010" i="1"/>
  <c r="U1010" i="1" s="1"/>
  <c r="T1011" i="1"/>
  <c r="U1011" i="1" s="1"/>
  <c r="T1012" i="1"/>
  <c r="U1012" i="1" s="1"/>
  <c r="T1013" i="1"/>
  <c r="U1013" i="1" s="1"/>
  <c r="T1014" i="1"/>
  <c r="U1014" i="1" s="1"/>
  <c r="T1015" i="1"/>
  <c r="U1015" i="1" s="1"/>
  <c r="T1016" i="1"/>
  <c r="U1016" i="1" s="1"/>
  <c r="T1017" i="1"/>
  <c r="U1017" i="1" s="1"/>
  <c r="T1018" i="1"/>
  <c r="U1018" i="1" s="1"/>
  <c r="T1019" i="1"/>
  <c r="U1019" i="1" s="1"/>
  <c r="T1020" i="1"/>
  <c r="U1020" i="1" s="1"/>
  <c r="T1021" i="1"/>
  <c r="U1021" i="1" s="1"/>
  <c r="T1022" i="1"/>
  <c r="U1022" i="1" s="1"/>
  <c r="T1023" i="1"/>
  <c r="U1023" i="1" s="1"/>
  <c r="T1024" i="1"/>
  <c r="U1024" i="1" s="1"/>
  <c r="T1025" i="1"/>
  <c r="U1025" i="1" s="1"/>
  <c r="T1026" i="1"/>
  <c r="U1026" i="1" s="1"/>
  <c r="T1027" i="1"/>
  <c r="U1027" i="1" s="1"/>
  <c r="T1028" i="1"/>
  <c r="U1028" i="1" s="1"/>
  <c r="T1029" i="1"/>
  <c r="U1029" i="1" s="1"/>
  <c r="T1030" i="1"/>
  <c r="U1030" i="1" s="1"/>
  <c r="T1031" i="1"/>
  <c r="U1031" i="1" s="1"/>
  <c r="T1032" i="1"/>
  <c r="U1032" i="1" s="1"/>
  <c r="T1033" i="1"/>
  <c r="U1033" i="1" s="1"/>
  <c r="T1034" i="1"/>
  <c r="U1034" i="1" s="1"/>
  <c r="T1035" i="1"/>
  <c r="U1035" i="1" s="1"/>
  <c r="T1036" i="1"/>
  <c r="U1036" i="1" s="1"/>
  <c r="T1037" i="1"/>
  <c r="U1037" i="1" s="1"/>
  <c r="T1038" i="1"/>
  <c r="U1038" i="1" s="1"/>
  <c r="T1039" i="1"/>
  <c r="U1039" i="1" s="1"/>
  <c r="T1040" i="1"/>
  <c r="U1040" i="1" s="1"/>
  <c r="T1041" i="1"/>
  <c r="U1041" i="1" s="1"/>
  <c r="T1042" i="1"/>
  <c r="U1042" i="1" s="1"/>
  <c r="T1043" i="1"/>
  <c r="U1043" i="1" s="1"/>
  <c r="T1044" i="1"/>
  <c r="U1044" i="1" s="1"/>
  <c r="T1045" i="1"/>
  <c r="U1045" i="1" s="1"/>
  <c r="T1046" i="1"/>
  <c r="U1046" i="1" s="1"/>
  <c r="T1047" i="1"/>
  <c r="U1047" i="1" s="1"/>
  <c r="T1048" i="1"/>
  <c r="U1048" i="1" s="1"/>
  <c r="T1049" i="1"/>
  <c r="U1049" i="1" s="1"/>
  <c r="T1050" i="1"/>
  <c r="U1050" i="1" s="1"/>
  <c r="T1051" i="1"/>
  <c r="U1051" i="1" s="1"/>
  <c r="T1052" i="1"/>
  <c r="U1052" i="1" s="1"/>
  <c r="T1053" i="1"/>
  <c r="U1053" i="1" s="1"/>
  <c r="T1054" i="1"/>
  <c r="U1054" i="1" s="1"/>
  <c r="T1055" i="1"/>
  <c r="U1055" i="1" s="1"/>
  <c r="T1056" i="1"/>
  <c r="U1056" i="1" s="1"/>
  <c r="T1057" i="1"/>
  <c r="U1057" i="1" s="1"/>
  <c r="T1058" i="1"/>
  <c r="U1058" i="1" s="1"/>
  <c r="T1059" i="1"/>
  <c r="U1059" i="1" s="1"/>
  <c r="T1060" i="1"/>
  <c r="U1060" i="1" s="1"/>
  <c r="T1061" i="1"/>
  <c r="U1061" i="1" s="1"/>
  <c r="T1062" i="1"/>
  <c r="U1062" i="1" s="1"/>
  <c r="T1063" i="1"/>
  <c r="U1063" i="1" s="1"/>
  <c r="T1064" i="1"/>
  <c r="U1064" i="1" s="1"/>
  <c r="T1065" i="1"/>
  <c r="U1065" i="1" s="1"/>
  <c r="T1066" i="1"/>
  <c r="U1066" i="1" s="1"/>
  <c r="T1067" i="1"/>
  <c r="U1067" i="1" s="1"/>
  <c r="T1068" i="1"/>
  <c r="U1068" i="1" s="1"/>
  <c r="T1069" i="1"/>
  <c r="U1069" i="1" s="1"/>
  <c r="T1070" i="1"/>
  <c r="U1070" i="1" s="1"/>
  <c r="T1071" i="1"/>
  <c r="U1071" i="1" s="1"/>
  <c r="T1072" i="1"/>
  <c r="U1072" i="1" s="1"/>
  <c r="T1073" i="1"/>
  <c r="U1073" i="1" s="1"/>
  <c r="T1074" i="1"/>
  <c r="U1074" i="1" s="1"/>
  <c r="T1075" i="1"/>
  <c r="U1075" i="1" s="1"/>
  <c r="T1076" i="1"/>
  <c r="U1076" i="1" s="1"/>
  <c r="T1077" i="1"/>
  <c r="U1077" i="1" s="1"/>
  <c r="T1078" i="1"/>
  <c r="U1078" i="1" s="1"/>
  <c r="T1079" i="1"/>
  <c r="U1079" i="1" s="1"/>
  <c r="T1080" i="1"/>
  <c r="U1080" i="1" s="1"/>
  <c r="T1081" i="1"/>
  <c r="U1081" i="1" s="1"/>
  <c r="T1082" i="1"/>
  <c r="U1082" i="1" s="1"/>
  <c r="T1083" i="1"/>
  <c r="U1083" i="1" s="1"/>
  <c r="T1084" i="1"/>
  <c r="U1084" i="1" s="1"/>
  <c r="T1085" i="1"/>
  <c r="U1085" i="1" s="1"/>
  <c r="T1086" i="1"/>
  <c r="U1086" i="1" s="1"/>
  <c r="T1087" i="1"/>
  <c r="U1087" i="1" s="1"/>
  <c r="T1088" i="1"/>
  <c r="U1088" i="1" s="1"/>
  <c r="T1089" i="1"/>
  <c r="U1089" i="1" s="1"/>
  <c r="T1090" i="1"/>
  <c r="U1090" i="1" s="1"/>
  <c r="T1091" i="1"/>
  <c r="U1091" i="1" s="1"/>
  <c r="T1092" i="1"/>
  <c r="U1092" i="1" s="1"/>
  <c r="T1093" i="1"/>
  <c r="U1093" i="1" s="1"/>
  <c r="T1094" i="1"/>
  <c r="U1094" i="1" s="1"/>
  <c r="T1095" i="1"/>
  <c r="U1095" i="1" s="1"/>
  <c r="T1096" i="1"/>
  <c r="U1096" i="1" s="1"/>
  <c r="T1097" i="1"/>
  <c r="U1097" i="1" s="1"/>
  <c r="T1098" i="1"/>
  <c r="U1098" i="1" s="1"/>
  <c r="T1099" i="1"/>
  <c r="U1099" i="1" s="1"/>
  <c r="T1100" i="1"/>
  <c r="U1100" i="1" s="1"/>
  <c r="T1101" i="1"/>
  <c r="U1101" i="1" s="1"/>
  <c r="T1102" i="1"/>
  <c r="U1102" i="1" s="1"/>
  <c r="T1103" i="1"/>
  <c r="U1103" i="1" s="1"/>
  <c r="T1104" i="1"/>
  <c r="U1104" i="1" s="1"/>
  <c r="T1105" i="1"/>
  <c r="U1105" i="1" s="1"/>
  <c r="T1106" i="1"/>
  <c r="U1106" i="1" s="1"/>
  <c r="T1107" i="1"/>
  <c r="U1107" i="1" s="1"/>
  <c r="T1108" i="1"/>
  <c r="U1108" i="1" s="1"/>
  <c r="T1109" i="1"/>
  <c r="U1109" i="1" s="1"/>
  <c r="T1110" i="1"/>
  <c r="U1110" i="1" s="1"/>
  <c r="T1111" i="1"/>
  <c r="U1111" i="1" s="1"/>
  <c r="T1112" i="1"/>
  <c r="U1112" i="1" s="1"/>
  <c r="T1113" i="1"/>
  <c r="U1113" i="1" s="1"/>
  <c r="T1114" i="1"/>
  <c r="U1114" i="1" s="1"/>
  <c r="T1115" i="1"/>
  <c r="U1115" i="1" s="1"/>
  <c r="T1116" i="1"/>
  <c r="U1116" i="1" s="1"/>
  <c r="T1117" i="1"/>
  <c r="U1117" i="1" s="1"/>
  <c r="T1118" i="1"/>
  <c r="U1118" i="1" s="1"/>
  <c r="T1119" i="1"/>
  <c r="U1119" i="1" s="1"/>
  <c r="T1120" i="1"/>
  <c r="U1120" i="1" s="1"/>
  <c r="T1121" i="1"/>
  <c r="U1121" i="1" s="1"/>
  <c r="T1122" i="1"/>
  <c r="U1122" i="1" s="1"/>
  <c r="T1123" i="1"/>
  <c r="U1123" i="1" s="1"/>
  <c r="T1124" i="1"/>
  <c r="U1124" i="1" s="1"/>
  <c r="T1125" i="1"/>
  <c r="U1125" i="1" s="1"/>
  <c r="T1126" i="1"/>
  <c r="U1126" i="1" s="1"/>
  <c r="T1127" i="1"/>
  <c r="U1127" i="1" s="1"/>
  <c r="T1128" i="1"/>
  <c r="U1128" i="1" s="1"/>
  <c r="T1129" i="1"/>
  <c r="U1129" i="1" s="1"/>
  <c r="T1130" i="1"/>
  <c r="U1130" i="1" s="1"/>
  <c r="T1131" i="1"/>
  <c r="U1131" i="1" s="1"/>
  <c r="T1132" i="1"/>
  <c r="U1132" i="1" s="1"/>
  <c r="T1133" i="1"/>
  <c r="U1133" i="1" s="1"/>
  <c r="T1134" i="1"/>
  <c r="U1134" i="1" s="1"/>
  <c r="T1135" i="1"/>
  <c r="U1135" i="1" s="1"/>
  <c r="T1136" i="1"/>
  <c r="U1136" i="1" s="1"/>
  <c r="T1137" i="1"/>
  <c r="U1137" i="1" s="1"/>
  <c r="T1138" i="1"/>
  <c r="U1138" i="1" s="1"/>
  <c r="T1139" i="1"/>
  <c r="U1139" i="1" s="1"/>
  <c r="T1140" i="1"/>
  <c r="U1140" i="1" s="1"/>
  <c r="T1141" i="1"/>
  <c r="U1141" i="1" s="1"/>
  <c r="T1142" i="1"/>
  <c r="U1142" i="1" s="1"/>
  <c r="T1143" i="1"/>
  <c r="U1143" i="1" s="1"/>
  <c r="T1144" i="1"/>
  <c r="U1144" i="1" s="1"/>
  <c r="T1145" i="1"/>
  <c r="U1145" i="1" s="1"/>
  <c r="T1146" i="1"/>
  <c r="U1146" i="1" s="1"/>
  <c r="T1147" i="1"/>
  <c r="U1147" i="1" s="1"/>
  <c r="T1148" i="1"/>
  <c r="U1148" i="1" s="1"/>
  <c r="T1149" i="1"/>
  <c r="U1149" i="1" s="1"/>
  <c r="T1150" i="1"/>
  <c r="U1150" i="1" s="1"/>
  <c r="T1151" i="1"/>
  <c r="U1151" i="1" s="1"/>
  <c r="T1152" i="1"/>
  <c r="U1152" i="1" s="1"/>
  <c r="T1153" i="1"/>
  <c r="U1153" i="1" s="1"/>
  <c r="T1154" i="1"/>
  <c r="U1154" i="1" s="1"/>
  <c r="T1155" i="1"/>
  <c r="U1155" i="1" s="1"/>
  <c r="T1156" i="1"/>
  <c r="U1156" i="1" s="1"/>
  <c r="T1157" i="1"/>
  <c r="U1157" i="1" s="1"/>
  <c r="T1158" i="1"/>
  <c r="U1158" i="1" s="1"/>
  <c r="T1159" i="1"/>
  <c r="U1159" i="1" s="1"/>
  <c r="T1160" i="1"/>
  <c r="U1160" i="1" s="1"/>
  <c r="T1161" i="1"/>
  <c r="U1161" i="1" s="1"/>
  <c r="T1162" i="1"/>
  <c r="U1162" i="1" s="1"/>
  <c r="T1163" i="1"/>
  <c r="U1163" i="1" s="1"/>
  <c r="T1164" i="1"/>
  <c r="U1164" i="1" s="1"/>
  <c r="T1165" i="1"/>
  <c r="U1165" i="1" s="1"/>
  <c r="T1166" i="1"/>
  <c r="U1166" i="1" s="1"/>
  <c r="T1167" i="1"/>
  <c r="U1167" i="1" s="1"/>
  <c r="T1168" i="1"/>
  <c r="U1168" i="1" s="1"/>
  <c r="T1169" i="1"/>
  <c r="U1169" i="1" s="1"/>
  <c r="T1170" i="1"/>
  <c r="U1170" i="1" s="1"/>
  <c r="T1171" i="1"/>
  <c r="U1171" i="1" s="1"/>
  <c r="T1172" i="1"/>
  <c r="U1172" i="1" s="1"/>
  <c r="T1173" i="1"/>
  <c r="U1173" i="1" s="1"/>
  <c r="T1174" i="1"/>
  <c r="U1174" i="1" s="1"/>
  <c r="T1175" i="1"/>
  <c r="U1175" i="1" s="1"/>
  <c r="T1176" i="1"/>
  <c r="U1176" i="1" s="1"/>
  <c r="T1177" i="1"/>
  <c r="U1177" i="1" s="1"/>
  <c r="T1178" i="1"/>
  <c r="U1178" i="1" s="1"/>
  <c r="T1179" i="1"/>
  <c r="U1179" i="1" s="1"/>
  <c r="T1180" i="1"/>
  <c r="U1180" i="1" s="1"/>
  <c r="T1181" i="1"/>
  <c r="U1181" i="1" s="1"/>
  <c r="T1182" i="1"/>
  <c r="U1182" i="1" s="1"/>
  <c r="T1183" i="1"/>
  <c r="U1183" i="1" s="1"/>
  <c r="T1184" i="1"/>
  <c r="U1184" i="1" s="1"/>
  <c r="T1185" i="1"/>
  <c r="U1185" i="1" s="1"/>
  <c r="T1186" i="1"/>
  <c r="U1186" i="1" s="1"/>
  <c r="T1187" i="1"/>
  <c r="U1187" i="1" s="1"/>
  <c r="T1188" i="1"/>
  <c r="U1188" i="1" s="1"/>
  <c r="T1189" i="1"/>
  <c r="U1189" i="1" s="1"/>
  <c r="T1190" i="1"/>
  <c r="U1190" i="1" s="1"/>
  <c r="T1191" i="1"/>
  <c r="U1191" i="1" s="1"/>
  <c r="T1192" i="1"/>
  <c r="U1192" i="1" s="1"/>
  <c r="T1193" i="1"/>
  <c r="U1193" i="1" s="1"/>
  <c r="T1194" i="1"/>
  <c r="U1194" i="1" s="1"/>
  <c r="T1195" i="1"/>
  <c r="U1195" i="1" s="1"/>
  <c r="T1196" i="1"/>
  <c r="U1196" i="1" s="1"/>
  <c r="T1197" i="1"/>
  <c r="U1197" i="1" s="1"/>
  <c r="T1198" i="1"/>
  <c r="U1198" i="1" s="1"/>
  <c r="T1199" i="1"/>
  <c r="U1199" i="1" s="1"/>
  <c r="T1200" i="1"/>
  <c r="U1200" i="1" s="1"/>
  <c r="T1201" i="1"/>
  <c r="U1201" i="1" s="1"/>
  <c r="T1202" i="1"/>
  <c r="U1202" i="1" s="1"/>
  <c r="T1203" i="1"/>
  <c r="U1203" i="1" s="1"/>
  <c r="T1204" i="1"/>
  <c r="U1204" i="1" s="1"/>
  <c r="T1205" i="1"/>
  <c r="U1205" i="1" s="1"/>
  <c r="T1206" i="1"/>
  <c r="U1206" i="1" s="1"/>
  <c r="T1207" i="1"/>
  <c r="U1207" i="1" s="1"/>
  <c r="T1208" i="1"/>
  <c r="U1208" i="1" s="1"/>
  <c r="T1209" i="1"/>
  <c r="U1209" i="1" s="1"/>
  <c r="T1210" i="1"/>
  <c r="U1210" i="1" s="1"/>
  <c r="T1211" i="1"/>
  <c r="U1211" i="1" s="1"/>
  <c r="T1212" i="1"/>
  <c r="U1212" i="1" s="1"/>
  <c r="T1213" i="1"/>
  <c r="U1213" i="1" s="1"/>
  <c r="T1214" i="1"/>
  <c r="U1214" i="1" s="1"/>
  <c r="T1215" i="1"/>
  <c r="U1215" i="1" s="1"/>
  <c r="T1216" i="1"/>
  <c r="U1216" i="1" s="1"/>
  <c r="T1217" i="1"/>
  <c r="U1217" i="1" s="1"/>
  <c r="T1218" i="1"/>
  <c r="U1218" i="1" s="1"/>
  <c r="T1219" i="1"/>
  <c r="U1219" i="1" s="1"/>
  <c r="T1220" i="1"/>
  <c r="U1220" i="1" s="1"/>
  <c r="T1221" i="1"/>
  <c r="U1221" i="1" s="1"/>
  <c r="T1222" i="1"/>
  <c r="U1222" i="1" s="1"/>
  <c r="T1223" i="1"/>
  <c r="U1223" i="1" s="1"/>
  <c r="T1224" i="1"/>
  <c r="U1224" i="1" s="1"/>
  <c r="T1225" i="1"/>
  <c r="U1225" i="1" s="1"/>
  <c r="T1226" i="1"/>
  <c r="U1226" i="1" s="1"/>
  <c r="T1227" i="1"/>
  <c r="U1227" i="1" s="1"/>
  <c r="T1228" i="1"/>
  <c r="U1228" i="1" s="1"/>
  <c r="T1229" i="1"/>
  <c r="U1229" i="1" s="1"/>
  <c r="T1230" i="1"/>
  <c r="U1230" i="1" s="1"/>
  <c r="T1231" i="1"/>
  <c r="U1231" i="1" s="1"/>
  <c r="T1232" i="1"/>
  <c r="U1232" i="1" s="1"/>
  <c r="T1233" i="1"/>
  <c r="U1233" i="1" s="1"/>
  <c r="T1234" i="1"/>
  <c r="U1234" i="1" s="1"/>
  <c r="T1235" i="1"/>
  <c r="U1235" i="1" s="1"/>
  <c r="T1236" i="1"/>
  <c r="U1236" i="1" s="1"/>
  <c r="T1237" i="1"/>
  <c r="U1237" i="1" s="1"/>
  <c r="T1238" i="1"/>
  <c r="U1238" i="1" s="1"/>
  <c r="T1239" i="1"/>
  <c r="U1239" i="1" s="1"/>
  <c r="T1240" i="1"/>
  <c r="U1240" i="1" s="1"/>
  <c r="T1241" i="1"/>
  <c r="U1241" i="1" s="1"/>
  <c r="T1242" i="1"/>
  <c r="U1242" i="1" s="1"/>
  <c r="T1243" i="1"/>
  <c r="U1243" i="1" s="1"/>
  <c r="T1244" i="1"/>
  <c r="U1244" i="1" s="1"/>
  <c r="T1245" i="1"/>
  <c r="U1245" i="1" s="1"/>
  <c r="T1246" i="1"/>
  <c r="U1246" i="1" s="1"/>
  <c r="T1247" i="1"/>
  <c r="U1247" i="1" s="1"/>
  <c r="T1248" i="1"/>
  <c r="U1248" i="1" s="1"/>
  <c r="T1249" i="1"/>
  <c r="U1249" i="1" s="1"/>
  <c r="T1250" i="1"/>
  <c r="U1250" i="1" s="1"/>
  <c r="T1251" i="1"/>
  <c r="U1251" i="1" s="1"/>
  <c r="T1252" i="1"/>
  <c r="U1252" i="1" s="1"/>
  <c r="T1253" i="1"/>
  <c r="U1253" i="1" s="1"/>
  <c r="T1254" i="1"/>
  <c r="U1254" i="1" s="1"/>
  <c r="T1255" i="1"/>
  <c r="U1255" i="1" s="1"/>
  <c r="T1256" i="1"/>
  <c r="U1256" i="1" s="1"/>
  <c r="T1257" i="1"/>
  <c r="U1257" i="1" s="1"/>
  <c r="T1258" i="1"/>
  <c r="U1258" i="1" s="1"/>
  <c r="T1259" i="1"/>
  <c r="U1259" i="1" s="1"/>
  <c r="T1260" i="1"/>
  <c r="U1260" i="1" s="1"/>
  <c r="T1261" i="1"/>
  <c r="U1261" i="1" s="1"/>
  <c r="T1262" i="1"/>
  <c r="U1262" i="1" s="1"/>
  <c r="T1263" i="1"/>
  <c r="U1263" i="1" s="1"/>
  <c r="T1264" i="1"/>
  <c r="U1264" i="1" s="1"/>
  <c r="T1265" i="1"/>
  <c r="U1265" i="1" s="1"/>
  <c r="T1266" i="1"/>
  <c r="U1266" i="1" s="1"/>
  <c r="T1267" i="1"/>
  <c r="U1267" i="1" s="1"/>
  <c r="T1268" i="1"/>
  <c r="U1268" i="1" s="1"/>
  <c r="T1269" i="1"/>
  <c r="U1269" i="1" s="1"/>
  <c r="T1270" i="1"/>
  <c r="U1270" i="1" s="1"/>
  <c r="T1271" i="1"/>
  <c r="U1271" i="1" s="1"/>
  <c r="T1272" i="1"/>
  <c r="U1272" i="1" s="1"/>
  <c r="T1273" i="1"/>
  <c r="U1273" i="1" s="1"/>
  <c r="T1274" i="1"/>
  <c r="U1274" i="1" s="1"/>
  <c r="T1275" i="1"/>
  <c r="U1275" i="1" s="1"/>
  <c r="T1276" i="1"/>
  <c r="U1276" i="1" s="1"/>
  <c r="T1277" i="1"/>
  <c r="U1277" i="1" s="1"/>
  <c r="T1278" i="1"/>
  <c r="U1278" i="1" s="1"/>
  <c r="T1279" i="1"/>
  <c r="U1279" i="1" s="1"/>
  <c r="T1280" i="1"/>
  <c r="U1280" i="1" s="1"/>
  <c r="T1281" i="1"/>
  <c r="U1281" i="1" s="1"/>
  <c r="T1282" i="1"/>
  <c r="U1282" i="1" s="1"/>
  <c r="T1283" i="1"/>
  <c r="U1283" i="1" s="1"/>
  <c r="T1284" i="1"/>
  <c r="U1284" i="1" s="1"/>
  <c r="T1285" i="1"/>
  <c r="U1285" i="1" s="1"/>
  <c r="T1286" i="1"/>
  <c r="U1286" i="1" s="1"/>
  <c r="T1287" i="1"/>
  <c r="U1287" i="1" s="1"/>
  <c r="T1288" i="1"/>
  <c r="U1288" i="1" s="1"/>
  <c r="T1289" i="1"/>
  <c r="U1289" i="1" s="1"/>
  <c r="T1290" i="1"/>
  <c r="U1290" i="1" s="1"/>
  <c r="T1291" i="1"/>
  <c r="U1291" i="1" s="1"/>
  <c r="T1292" i="1"/>
  <c r="U1292" i="1" s="1"/>
  <c r="T1293" i="1"/>
  <c r="U1293" i="1" s="1"/>
  <c r="T1294" i="1"/>
  <c r="U1294" i="1" s="1"/>
  <c r="T1295" i="1"/>
  <c r="U1295" i="1" s="1"/>
  <c r="T1296" i="1"/>
  <c r="U1296" i="1" s="1"/>
  <c r="T1297" i="1"/>
  <c r="U1297" i="1" s="1"/>
  <c r="T1298" i="1"/>
  <c r="U1298" i="1" s="1"/>
  <c r="T1299" i="1"/>
  <c r="U1299" i="1" s="1"/>
  <c r="T1300" i="1"/>
  <c r="U1300" i="1" s="1"/>
  <c r="T1301" i="1"/>
  <c r="U1301" i="1" s="1"/>
  <c r="T1302" i="1"/>
  <c r="U1302" i="1" s="1"/>
  <c r="T1303" i="1"/>
  <c r="U1303" i="1" s="1"/>
  <c r="T1304" i="1"/>
  <c r="U1304" i="1" s="1"/>
  <c r="T1305" i="1"/>
  <c r="U1305" i="1" s="1"/>
  <c r="T1306" i="1"/>
  <c r="U1306" i="1" s="1"/>
  <c r="T1307" i="1"/>
  <c r="U1307" i="1" s="1"/>
  <c r="T1308" i="1"/>
  <c r="U1308" i="1" s="1"/>
  <c r="T1309" i="1"/>
  <c r="U1309" i="1" s="1"/>
  <c r="T1310" i="1"/>
  <c r="U1310" i="1" s="1"/>
  <c r="T1311" i="1"/>
  <c r="U1311" i="1" s="1"/>
  <c r="T1312" i="1"/>
  <c r="U1312" i="1" s="1"/>
  <c r="T1313" i="1"/>
  <c r="U1313" i="1" s="1"/>
  <c r="T1314" i="1"/>
  <c r="U1314" i="1" s="1"/>
  <c r="T1315" i="1"/>
  <c r="U1315" i="1" s="1"/>
  <c r="T1316" i="1"/>
  <c r="U1316" i="1" s="1"/>
  <c r="T1317" i="1"/>
  <c r="U1317" i="1" s="1"/>
  <c r="T1318" i="1"/>
  <c r="U1318" i="1" s="1"/>
  <c r="T1319" i="1"/>
  <c r="U1319" i="1" s="1"/>
  <c r="T1320" i="1"/>
  <c r="U1320" i="1" s="1"/>
  <c r="T1321" i="1"/>
  <c r="U1321" i="1" s="1"/>
  <c r="T1322" i="1"/>
  <c r="U1322" i="1" s="1"/>
  <c r="T1323" i="1"/>
  <c r="U1323" i="1" s="1"/>
  <c r="T1324" i="1"/>
  <c r="U1324" i="1" s="1"/>
  <c r="T1325" i="1"/>
  <c r="U1325" i="1" s="1"/>
  <c r="T1326" i="1"/>
  <c r="U1326" i="1" s="1"/>
  <c r="T1327" i="1"/>
  <c r="U1327" i="1" s="1"/>
  <c r="T1328" i="1"/>
  <c r="U1328" i="1" s="1"/>
  <c r="T1329" i="1"/>
  <c r="U1329" i="1" s="1"/>
  <c r="T1330" i="1"/>
  <c r="U1330" i="1" s="1"/>
  <c r="T1331" i="1"/>
  <c r="U1331" i="1" s="1"/>
  <c r="T1332" i="1"/>
  <c r="U1332" i="1" s="1"/>
  <c r="T1333" i="1"/>
  <c r="U1333" i="1" s="1"/>
  <c r="T1334" i="1"/>
  <c r="U1334" i="1" s="1"/>
  <c r="T1335" i="1"/>
  <c r="U1335" i="1" s="1"/>
  <c r="T1336" i="1"/>
  <c r="U1336" i="1" s="1"/>
  <c r="T1337" i="1"/>
  <c r="U1337" i="1" s="1"/>
  <c r="T1338" i="1"/>
  <c r="U1338" i="1" s="1"/>
  <c r="T1339" i="1"/>
  <c r="U1339" i="1" s="1"/>
  <c r="T1340" i="1"/>
  <c r="U1340" i="1" s="1"/>
  <c r="T1341" i="1"/>
  <c r="U1341" i="1" s="1"/>
  <c r="T1342" i="1"/>
  <c r="U1342" i="1" s="1"/>
  <c r="T1343" i="1"/>
  <c r="U1343" i="1" s="1"/>
  <c r="T1344" i="1"/>
  <c r="U1344" i="1" s="1"/>
  <c r="T1345" i="1"/>
  <c r="U1345" i="1" s="1"/>
  <c r="T1346" i="1"/>
  <c r="U1346" i="1" s="1"/>
  <c r="T1347" i="1"/>
  <c r="U1347" i="1" s="1"/>
  <c r="T1348" i="1"/>
  <c r="U1348" i="1" s="1"/>
  <c r="T1349" i="1"/>
  <c r="U1349" i="1" s="1"/>
  <c r="T1350" i="1"/>
  <c r="U1350" i="1" s="1"/>
  <c r="T1351" i="1"/>
  <c r="U1351" i="1" s="1"/>
  <c r="T1352" i="1"/>
  <c r="U1352" i="1" s="1"/>
  <c r="T1353" i="1"/>
  <c r="U1353" i="1" s="1"/>
  <c r="T1354" i="1"/>
  <c r="U1354" i="1" s="1"/>
  <c r="T1355" i="1"/>
  <c r="U1355" i="1" s="1"/>
  <c r="T1356" i="1"/>
  <c r="U1356" i="1" s="1"/>
  <c r="T1357" i="1"/>
  <c r="U1357" i="1" s="1"/>
  <c r="T1358" i="1"/>
  <c r="U1358" i="1" s="1"/>
  <c r="T1359" i="1"/>
  <c r="U1359" i="1" s="1"/>
  <c r="T1360" i="1"/>
  <c r="U1360" i="1" s="1"/>
  <c r="T1361" i="1"/>
  <c r="U1361" i="1" s="1"/>
  <c r="T1362" i="1"/>
  <c r="U1362" i="1" s="1"/>
  <c r="T1363" i="1"/>
  <c r="U1363" i="1" s="1"/>
  <c r="T1364" i="1"/>
  <c r="U1364" i="1" s="1"/>
  <c r="T1365" i="1"/>
  <c r="U1365" i="1" s="1"/>
  <c r="T1366" i="1"/>
  <c r="U1366" i="1" s="1"/>
  <c r="T1367" i="1"/>
  <c r="U1367" i="1" s="1"/>
  <c r="T1368" i="1"/>
  <c r="U1368" i="1" s="1"/>
  <c r="T1369" i="1"/>
  <c r="U1369" i="1" s="1"/>
  <c r="T1370" i="1"/>
  <c r="U1370" i="1" s="1"/>
  <c r="T1371" i="1"/>
  <c r="U1371" i="1" s="1"/>
  <c r="T1372" i="1"/>
  <c r="U1372" i="1" s="1"/>
  <c r="T1373" i="1"/>
  <c r="U1373" i="1" s="1"/>
  <c r="T1374" i="1"/>
  <c r="U1374" i="1" s="1"/>
  <c r="T1375" i="1"/>
  <c r="U1375" i="1" s="1"/>
  <c r="T1376" i="1"/>
  <c r="U1376" i="1" s="1"/>
  <c r="T1377" i="1"/>
  <c r="U1377" i="1" s="1"/>
  <c r="T1378" i="1"/>
  <c r="U1378" i="1" s="1"/>
  <c r="T1379" i="1"/>
  <c r="U1379" i="1" s="1"/>
  <c r="T1380" i="1"/>
  <c r="U1380" i="1" s="1"/>
  <c r="T1381" i="1"/>
  <c r="U1381" i="1" s="1"/>
  <c r="T1382" i="1"/>
  <c r="U1382" i="1" s="1"/>
  <c r="T1383" i="1"/>
  <c r="U1383" i="1" s="1"/>
  <c r="T1384" i="1"/>
  <c r="U1384" i="1" s="1"/>
  <c r="T1385" i="1"/>
  <c r="U1385" i="1" s="1"/>
  <c r="T1386" i="1"/>
  <c r="U1386" i="1" s="1"/>
  <c r="T1387" i="1"/>
  <c r="U1387" i="1" s="1"/>
  <c r="T1388" i="1"/>
  <c r="U1388" i="1" s="1"/>
  <c r="T1389" i="1"/>
  <c r="U1389" i="1" s="1"/>
  <c r="T1390" i="1"/>
  <c r="U1390" i="1" s="1"/>
  <c r="T1391" i="1"/>
  <c r="U1391" i="1" s="1"/>
  <c r="T1392" i="1"/>
  <c r="U1392" i="1" s="1"/>
  <c r="T1393" i="1"/>
  <c r="U1393" i="1" s="1"/>
  <c r="T1394" i="1"/>
  <c r="U1394" i="1" s="1"/>
  <c r="T1395" i="1"/>
  <c r="U1395" i="1" s="1"/>
  <c r="T1396" i="1"/>
  <c r="U1396" i="1" s="1"/>
  <c r="T1397" i="1"/>
  <c r="U1397" i="1" s="1"/>
  <c r="T1398" i="1"/>
  <c r="U1398" i="1" s="1"/>
  <c r="T1399" i="1"/>
  <c r="U1399" i="1" s="1"/>
  <c r="T1400" i="1"/>
  <c r="U1400" i="1" s="1"/>
  <c r="T1401" i="1"/>
  <c r="U1401" i="1" s="1"/>
  <c r="T1402" i="1"/>
  <c r="U1402" i="1" s="1"/>
  <c r="T1403" i="1"/>
  <c r="U1403" i="1" s="1"/>
  <c r="T1404" i="1"/>
  <c r="U1404" i="1" s="1"/>
  <c r="T1405" i="1"/>
  <c r="U1405" i="1" s="1"/>
  <c r="T1406" i="1"/>
  <c r="U1406" i="1" s="1"/>
  <c r="T1407" i="1"/>
  <c r="U1407" i="1" s="1"/>
  <c r="T1408" i="1"/>
  <c r="U1408" i="1" s="1"/>
  <c r="T1409" i="1"/>
  <c r="U1409" i="1" s="1"/>
  <c r="T1410" i="1"/>
  <c r="U1410" i="1" s="1"/>
  <c r="T1411" i="1"/>
  <c r="U1411" i="1" s="1"/>
  <c r="T1412" i="1"/>
  <c r="U1412" i="1" s="1"/>
  <c r="T1413" i="1"/>
  <c r="U1413" i="1" s="1"/>
  <c r="T1414" i="1"/>
  <c r="U1414" i="1" s="1"/>
  <c r="T1415" i="1"/>
  <c r="U1415" i="1" s="1"/>
  <c r="T1416" i="1"/>
  <c r="U1416" i="1" s="1"/>
  <c r="T1417" i="1"/>
  <c r="U1417" i="1" s="1"/>
  <c r="T1418" i="1"/>
  <c r="U1418" i="1" s="1"/>
  <c r="T1419" i="1"/>
  <c r="U1419" i="1" s="1"/>
  <c r="T1420" i="1"/>
  <c r="U1420" i="1" s="1"/>
  <c r="T1421" i="1"/>
  <c r="U1421" i="1" s="1"/>
  <c r="T1422" i="1"/>
  <c r="U1422" i="1" s="1"/>
  <c r="T1423" i="1"/>
  <c r="U1423" i="1" s="1"/>
  <c r="T1424" i="1"/>
  <c r="U1424" i="1" s="1"/>
  <c r="T1425" i="1"/>
  <c r="U1425" i="1" s="1"/>
  <c r="T1426" i="1"/>
  <c r="U1426" i="1" s="1"/>
  <c r="T1427" i="1"/>
  <c r="U1427" i="1" s="1"/>
  <c r="T1428" i="1"/>
  <c r="U1428" i="1" s="1"/>
  <c r="T1429" i="1"/>
  <c r="U1429" i="1" s="1"/>
  <c r="T1430" i="1"/>
  <c r="U1430" i="1" s="1"/>
  <c r="T1431" i="1"/>
  <c r="U1431" i="1" s="1"/>
  <c r="T1432" i="1"/>
  <c r="U1432" i="1" s="1"/>
  <c r="T1433" i="1"/>
  <c r="U1433" i="1" s="1"/>
  <c r="T1434" i="1"/>
  <c r="U1434" i="1" s="1"/>
  <c r="T1435" i="1"/>
  <c r="U1435" i="1" s="1"/>
  <c r="T1436" i="1"/>
  <c r="U1436" i="1" s="1"/>
  <c r="T1437" i="1"/>
  <c r="U1437" i="1" s="1"/>
  <c r="T1438" i="1"/>
  <c r="U1438" i="1" s="1"/>
  <c r="T1439" i="1"/>
  <c r="U1439" i="1" s="1"/>
  <c r="T1440" i="1"/>
  <c r="U1440" i="1" s="1"/>
  <c r="T1441" i="1"/>
  <c r="U1441" i="1" s="1"/>
  <c r="T1442" i="1"/>
  <c r="U1442" i="1" s="1"/>
  <c r="T1443" i="1"/>
  <c r="U1443" i="1" s="1"/>
  <c r="T1444" i="1"/>
  <c r="U1444" i="1" s="1"/>
  <c r="T1445" i="1"/>
  <c r="U1445" i="1" s="1"/>
  <c r="T1446" i="1"/>
  <c r="U1446" i="1" s="1"/>
  <c r="T1447" i="1"/>
  <c r="U1447" i="1" s="1"/>
  <c r="T1448" i="1"/>
  <c r="U1448" i="1" s="1"/>
  <c r="T1449" i="1"/>
  <c r="U1449" i="1" s="1"/>
  <c r="T1450" i="1"/>
  <c r="U1450" i="1" s="1"/>
  <c r="T1451" i="1"/>
  <c r="U1451" i="1" s="1"/>
  <c r="T1452" i="1"/>
  <c r="U1452" i="1" s="1"/>
  <c r="T1453" i="1"/>
  <c r="U1453" i="1" s="1"/>
  <c r="T1454" i="1"/>
  <c r="U1454" i="1" s="1"/>
  <c r="T1455" i="1"/>
  <c r="U1455" i="1" s="1"/>
  <c r="T1456" i="1"/>
  <c r="U1456" i="1" s="1"/>
  <c r="T1457" i="1"/>
  <c r="U1457" i="1" s="1"/>
  <c r="T1458" i="1"/>
  <c r="U1458" i="1" s="1"/>
  <c r="T1459" i="1"/>
  <c r="U1459" i="1" s="1"/>
  <c r="T1460" i="1"/>
  <c r="U1460" i="1" s="1"/>
  <c r="T1461" i="1"/>
  <c r="U1461" i="1" s="1"/>
  <c r="T1462" i="1"/>
  <c r="U1462" i="1" s="1"/>
  <c r="T1463" i="1"/>
  <c r="U1463" i="1" s="1"/>
  <c r="T1464" i="1"/>
  <c r="U1464" i="1" s="1"/>
  <c r="T1465" i="1"/>
  <c r="U1465" i="1" s="1"/>
  <c r="T1466" i="1"/>
  <c r="U1466" i="1" s="1"/>
  <c r="T1467" i="1"/>
  <c r="U1467" i="1" s="1"/>
  <c r="T1468" i="1"/>
  <c r="U1468" i="1" s="1"/>
  <c r="T1469" i="1"/>
  <c r="U1469" i="1" s="1"/>
  <c r="T1470" i="1"/>
  <c r="U1470" i="1" s="1"/>
  <c r="T1471" i="1"/>
  <c r="U1471" i="1" s="1"/>
  <c r="T1472" i="1"/>
  <c r="U1472" i="1" s="1"/>
  <c r="T1473" i="1"/>
  <c r="U1473" i="1" s="1"/>
  <c r="T1474" i="1"/>
  <c r="U1474" i="1" s="1"/>
  <c r="T1475" i="1"/>
  <c r="U1475" i="1" s="1"/>
  <c r="T1476" i="1"/>
  <c r="U1476" i="1" s="1"/>
  <c r="T1477" i="1"/>
  <c r="U1477" i="1" s="1"/>
  <c r="T1478" i="1"/>
  <c r="U1478" i="1" s="1"/>
  <c r="T1479" i="1"/>
  <c r="U1479" i="1" s="1"/>
  <c r="T1480" i="1"/>
  <c r="U1480" i="1" s="1"/>
  <c r="T1481" i="1"/>
  <c r="U1481" i="1" s="1"/>
  <c r="T1482" i="1"/>
  <c r="U1482" i="1" s="1"/>
  <c r="T1483" i="1"/>
  <c r="U1483" i="1" s="1"/>
  <c r="T1484" i="1"/>
  <c r="U1484" i="1" s="1"/>
  <c r="T1485" i="1"/>
  <c r="U1485" i="1" s="1"/>
  <c r="T1486" i="1"/>
  <c r="U1486" i="1" s="1"/>
  <c r="T1487" i="1"/>
  <c r="U1487" i="1" s="1"/>
  <c r="T1488" i="1"/>
  <c r="U1488" i="1" s="1"/>
  <c r="T1489" i="1"/>
  <c r="U1489" i="1" s="1"/>
  <c r="T1490" i="1"/>
  <c r="U1490" i="1" s="1"/>
  <c r="T1491" i="1"/>
  <c r="U1491" i="1" s="1"/>
  <c r="T1492" i="1"/>
  <c r="U1492" i="1" s="1"/>
  <c r="T1493" i="1"/>
  <c r="U1493" i="1" s="1"/>
  <c r="T1494" i="1"/>
  <c r="U1494" i="1" s="1"/>
  <c r="T1495" i="1"/>
  <c r="U1495" i="1" s="1"/>
  <c r="T1496" i="1"/>
  <c r="U1496" i="1" s="1"/>
  <c r="T1497" i="1"/>
  <c r="U1497" i="1" s="1"/>
  <c r="T1498" i="1"/>
  <c r="U1498" i="1" s="1"/>
  <c r="T1499" i="1"/>
  <c r="U1499" i="1" s="1"/>
  <c r="T1500" i="1"/>
  <c r="U1500" i="1" s="1"/>
  <c r="T1501" i="1"/>
  <c r="U1501" i="1" s="1"/>
  <c r="T1502" i="1"/>
  <c r="U1502" i="1" s="1"/>
  <c r="T1503" i="1"/>
  <c r="U1503" i="1" s="1"/>
  <c r="T1504" i="1"/>
  <c r="U1504" i="1" s="1"/>
  <c r="T1505" i="1"/>
  <c r="U1505" i="1" s="1"/>
  <c r="T1506" i="1"/>
  <c r="U1506" i="1" s="1"/>
  <c r="T1507" i="1"/>
  <c r="U1507" i="1" s="1"/>
  <c r="T1508" i="1"/>
  <c r="U1508" i="1" s="1"/>
  <c r="T1509" i="1"/>
  <c r="U1509" i="1" s="1"/>
  <c r="T1510" i="1"/>
  <c r="U1510" i="1" s="1"/>
  <c r="F2" i="2" l="1"/>
</calcChain>
</file>

<file path=xl/sharedStrings.xml><?xml version="1.0" encoding="utf-8"?>
<sst xmlns="http://schemas.openxmlformats.org/spreadsheetml/2006/main" count="3043" uniqueCount="341">
  <si>
    <t>Date</t>
  </si>
  <si>
    <t>Year</t>
  </si>
  <si>
    <t>Month</t>
  </si>
  <si>
    <t>Day</t>
  </si>
  <si>
    <t>Weekday</t>
  </si>
  <si>
    <t>Week_Number</t>
  </si>
  <si>
    <t>Year_Week</t>
  </si>
  <si>
    <t>Open</t>
  </si>
  <si>
    <t>High</t>
  </si>
  <si>
    <t>Low</t>
  </si>
  <si>
    <t>Close</t>
  </si>
  <si>
    <t>Volume</t>
  </si>
  <si>
    <t>Adj Close</t>
  </si>
  <si>
    <t>Return</t>
  </si>
  <si>
    <t>Short_MA</t>
  </si>
  <si>
    <t>Long_MA</t>
  </si>
  <si>
    <t>Thursday</t>
  </si>
  <si>
    <t>2014-00</t>
  </si>
  <si>
    <t>Friday</t>
  </si>
  <si>
    <t>Monday</t>
  </si>
  <si>
    <t>2014-01</t>
  </si>
  <si>
    <t>Tuesday</t>
  </si>
  <si>
    <t>Wednesday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</si>
  <si>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</si>
  <si>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</si>
  <si>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</si>
  <si>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</si>
  <si>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</si>
  <si>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</si>
  <si>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</si>
  <si>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</si>
  <si>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</si>
  <si>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</si>
  <si>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</si>
  <si>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2014-13</t>
  </si>
  <si>
    <t>2014-14</t>
  </si>
  <si>
    <t>2014-15</t>
  </si>
  <si>
    <t>2014-16</t>
  </si>
  <si>
    <t>2014-17</t>
  </si>
  <si>
    <t>2014-18</t>
  </si>
  <si>
    <t>2014-19</t>
  </si>
  <si>
    <t>2014-20</t>
  </si>
  <si>
    <t>2014-21</t>
  </si>
  <si>
    <t>2014-22</t>
  </si>
  <si>
    <t>2014-23</t>
  </si>
  <si>
    <t>2014-24</t>
  </si>
  <si>
    <t>2014-25</t>
  </si>
  <si>
    <t>2014-26</t>
  </si>
  <si>
    <t>2014-27</t>
  </si>
  <si>
    <t>2014-28</t>
  </si>
  <si>
    <t>2014-29</t>
  </si>
  <si>
    <t>2014-30</t>
  </si>
  <si>
    <t>2014-31</t>
  </si>
  <si>
    <t>2014-32</t>
  </si>
  <si>
    <t>2014-33</t>
  </si>
  <si>
    <t>2014-34</t>
  </si>
  <si>
    <t>2014-35</t>
  </si>
  <si>
    <t>2014-36</t>
  </si>
  <si>
    <t>2014-37</t>
  </si>
  <si>
    <t>2014-38</t>
  </si>
  <si>
    <t>2014-39</t>
  </si>
  <si>
    <t>2014-40</t>
  </si>
  <si>
    <t>2014-41</t>
  </si>
  <si>
    <t>2014-42</t>
  </si>
  <si>
    <t>2014-43</t>
  </si>
  <si>
    <t>2014-44</t>
  </si>
  <si>
    <t>2014-45</t>
  </si>
  <si>
    <t>2014-46</t>
  </si>
  <si>
    <t>2014-47</t>
  </si>
  <si>
    <t>2014-48</t>
  </si>
  <si>
    <t>2014-49</t>
  </si>
  <si>
    <t>2014-50</t>
  </si>
  <si>
    <t>2014-51</t>
  </si>
  <si>
    <t>2014-52</t>
  </si>
  <si>
    <t>2015-00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</si>
  <si>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</si>
  <si>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</si>
  <si>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</si>
  <si>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</si>
  <si>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</si>
  <si>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</si>
  <si>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</si>
  <si>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</si>
  <si>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</si>
  <si>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</si>
  <si>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</si>
  <si>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</si>
  <si>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2015-13</t>
  </si>
  <si>
    <t>2015-14</t>
  </si>
  <si>
    <t>2015-15</t>
  </si>
  <si>
    <t>2015-16</t>
  </si>
  <si>
    <t>2015-17</t>
  </si>
  <si>
    <t>2015-18</t>
  </si>
  <si>
    <t>2015-19</t>
  </si>
  <si>
    <t>2015-20</t>
  </si>
  <si>
    <t>2015-21</t>
  </si>
  <si>
    <t>2015-22</t>
  </si>
  <si>
    <t>2015-23</t>
  </si>
  <si>
    <t>2015-24</t>
  </si>
  <si>
    <t>2015-25</t>
  </si>
  <si>
    <t>2015-26</t>
  </si>
  <si>
    <t>2015-27</t>
  </si>
  <si>
    <t>2015-28</t>
  </si>
  <si>
    <t>2015-29</t>
  </si>
  <si>
    <t>2015-30</t>
  </si>
  <si>
    <t>2015-31</t>
  </si>
  <si>
    <t>2015-32</t>
  </si>
  <si>
    <t>2015-33</t>
  </si>
  <si>
    <t>2015-34</t>
  </si>
  <si>
    <t>2015-35</t>
  </si>
  <si>
    <t>2015-36</t>
  </si>
  <si>
    <t>2015-37</t>
  </si>
  <si>
    <t>2015-38</t>
  </si>
  <si>
    <t>2015-39</t>
  </si>
  <si>
    <t>2015-40</t>
  </si>
  <si>
    <t>2015-41</t>
  </si>
  <si>
    <t>2015-42</t>
  </si>
  <si>
    <t>2015-43</t>
  </si>
  <si>
    <t>2015-44</t>
  </si>
  <si>
    <t>2015-45</t>
  </si>
  <si>
    <t>2015-46</t>
  </si>
  <si>
    <t>2015-47</t>
  </si>
  <si>
    <t>2015-48</t>
  </si>
  <si>
    <t>2015-49</t>
  </si>
  <si>
    <t>2015-50</t>
  </si>
  <si>
    <t>2015-51</t>
  </si>
  <si>
    <t>2015-52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</si>
  <si>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</si>
  <si>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</si>
  <si>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</si>
  <si>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</si>
  <si>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</si>
  <si>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</si>
  <si>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</si>
  <si>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</si>
  <si>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</si>
  <si>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</si>
  <si>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</si>
  <si>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</si>
  <si>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2016-13</t>
  </si>
  <si>
    <t>2016-14</t>
  </si>
  <si>
    <t>2016-15</t>
  </si>
  <si>
    <t>2016-16</t>
  </si>
  <si>
    <t>2016-17</t>
  </si>
  <si>
    <t>2016-18</t>
  </si>
  <si>
    <t>2016-19</t>
  </si>
  <si>
    <t>2016-20</t>
  </si>
  <si>
    <t>2016-21</t>
  </si>
  <si>
    <t>2016-22</t>
  </si>
  <si>
    <t>2016-23</t>
  </si>
  <si>
    <t>2016-24</t>
  </si>
  <si>
    <t>2016-25</t>
  </si>
  <si>
    <t>2016-26</t>
  </si>
  <si>
    <t>2016-27</t>
  </si>
  <si>
    <t>2016-28</t>
  </si>
  <si>
    <t>2016-29</t>
  </si>
  <si>
    <t>2016-30</t>
  </si>
  <si>
    <t>2016-31</t>
  </si>
  <si>
    <t>2016-32</t>
  </si>
  <si>
    <t>2016-33</t>
  </si>
  <si>
    <t>2016-34</t>
  </si>
  <si>
    <t>2016-35</t>
  </si>
  <si>
    <t>2016-36</t>
  </si>
  <si>
    <t>2016-37</t>
  </si>
  <si>
    <t>2016-38</t>
  </si>
  <si>
    <t>2016-39</t>
  </si>
  <si>
    <t>2016-40</t>
  </si>
  <si>
    <t>2016-41</t>
  </si>
  <si>
    <t>2016-42</t>
  </si>
  <si>
    <t>2016-43</t>
  </si>
  <si>
    <t>2016-44</t>
  </si>
  <si>
    <t>2016-45</t>
  </si>
  <si>
    <t>2016-46</t>
  </si>
  <si>
    <t>2016-47</t>
  </si>
  <si>
    <t>2016-48</t>
  </si>
  <si>
    <t>2016-49</t>
  </si>
  <si>
    <t>2016-50</t>
  </si>
  <si>
    <t>2016-51</t>
  </si>
  <si>
    <t>2016-52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</si>
  <si>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</si>
  <si>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</si>
  <si>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</si>
  <si>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</si>
  <si>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</si>
  <si>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</si>
  <si>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</si>
  <si>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</si>
  <si>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</si>
  <si>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</si>
  <si>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</si>
  <si>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</si>
  <si>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2017-13</t>
  </si>
  <si>
    <t>2017-14</t>
  </si>
  <si>
    <t>2017-15</t>
  </si>
  <si>
    <t>2017-16</t>
  </si>
  <si>
    <t>2017-17</t>
  </si>
  <si>
    <t>2017-18</t>
  </si>
  <si>
    <t>2017-19</t>
  </si>
  <si>
    <t>2017-20</t>
  </si>
  <si>
    <t>2017-21</t>
  </si>
  <si>
    <t>2017-22</t>
  </si>
  <si>
    <t>2017-23</t>
  </si>
  <si>
    <t>2017-24</t>
  </si>
  <si>
    <t>2017-25</t>
  </si>
  <si>
    <t>2017-26</t>
  </si>
  <si>
    <t>2017-27</t>
  </si>
  <si>
    <t>2017-28</t>
  </si>
  <si>
    <t>2017-29</t>
  </si>
  <si>
    <t>2017-30</t>
  </si>
  <si>
    <t>2017-31</t>
  </si>
  <si>
    <t>2017-32</t>
  </si>
  <si>
    <t>2017-33</t>
  </si>
  <si>
    <t>2017-34</t>
  </si>
  <si>
    <t>2017-35</t>
  </si>
  <si>
    <t>2017-36</t>
  </si>
  <si>
    <t>2017-37</t>
  </si>
  <si>
    <t>2017-38</t>
  </si>
  <si>
    <t>2017-39</t>
  </si>
  <si>
    <t>2017-40</t>
  </si>
  <si>
    <t>2017-41</t>
  </si>
  <si>
    <t>2017-42</t>
  </si>
  <si>
    <t>2017-43</t>
  </si>
  <si>
    <t>2017-44</t>
  </si>
  <si>
    <t>2017-45</t>
  </si>
  <si>
    <t>2017-46</t>
  </si>
  <si>
    <t>2017-47</t>
  </si>
  <si>
    <t>2017-48</t>
  </si>
  <si>
    <t>2017-49</t>
  </si>
  <si>
    <t>2017-50</t>
  </si>
  <si>
    <t>2017-51</t>
  </si>
  <si>
    <t>2017-52</t>
  </si>
  <si>
    <t>2018-00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</si>
  <si>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</si>
  <si>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</si>
  <si>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</si>
  <si>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</si>
  <si>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</si>
  <si>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</si>
  <si>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</si>
  <si>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</si>
  <si>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</si>
  <si>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</si>
  <si>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</si>
  <si>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</si>
  <si>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2018-13</t>
  </si>
  <si>
    <t>2018-14</t>
  </si>
  <si>
    <t>2018-15</t>
  </si>
  <si>
    <t>2018-16</t>
  </si>
  <si>
    <t>2018-17</t>
  </si>
  <si>
    <t>2018-18</t>
  </si>
  <si>
    <t>2018-19</t>
  </si>
  <si>
    <t>2018-20</t>
  </si>
  <si>
    <t>2018-21</t>
  </si>
  <si>
    <t>2018-22</t>
  </si>
  <si>
    <t>2018-23</t>
  </si>
  <si>
    <t>2018-24</t>
  </si>
  <si>
    <t>2018-25</t>
  </si>
  <si>
    <t>2018-26</t>
  </si>
  <si>
    <t>2018-27</t>
  </si>
  <si>
    <t>2018-28</t>
  </si>
  <si>
    <t>2018-29</t>
  </si>
  <si>
    <t>2018-30</t>
  </si>
  <si>
    <t>2018-31</t>
  </si>
  <si>
    <t>2018-32</t>
  </si>
  <si>
    <t>2018-33</t>
  </si>
  <si>
    <t>2018-34</t>
  </si>
  <si>
    <t>2018-35</t>
  </si>
  <si>
    <t>2018-36</t>
  </si>
  <si>
    <t>2018-37</t>
  </si>
  <si>
    <t>2018-38</t>
  </si>
  <si>
    <t>2018-39</t>
  </si>
  <si>
    <t>2018-40</t>
  </si>
  <si>
    <t>2018-41</t>
  </si>
  <si>
    <t>2018-42</t>
  </si>
  <si>
    <t>2018-43</t>
  </si>
  <si>
    <t>2018-44</t>
  </si>
  <si>
    <t>2018-45</t>
  </si>
  <si>
    <t>2018-46</t>
  </si>
  <si>
    <t>2018-47</t>
  </si>
  <si>
    <t>2018-48</t>
  </si>
  <si>
    <t>2018-49</t>
  </si>
  <si>
    <t>2018-50</t>
  </si>
  <si>
    <t>2018-51</t>
  </si>
  <si>
    <t>2018-52</t>
  </si>
  <si>
    <t>2019-00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</si>
  <si>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</si>
  <si>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</si>
  <si>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</si>
  <si>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</si>
  <si>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</si>
  <si>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</si>
  <si>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</si>
  <si>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</si>
  <si>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</si>
  <si>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</si>
  <si>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</si>
  <si>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</si>
  <si>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2019-13</t>
  </si>
  <si>
    <t>2019-14</t>
  </si>
  <si>
    <t>2019-15</t>
  </si>
  <si>
    <t>2019-16</t>
  </si>
  <si>
    <t>2019-17</t>
  </si>
  <si>
    <t>2019-18</t>
  </si>
  <si>
    <t>2019-19</t>
  </si>
  <si>
    <t>2019-20</t>
  </si>
  <si>
    <t>2019-21</t>
  </si>
  <si>
    <t>2019-22</t>
  </si>
  <si>
    <t>2019-23</t>
  </si>
  <si>
    <t>2019-24</t>
  </si>
  <si>
    <t>2019-25</t>
  </si>
  <si>
    <t>2019-26</t>
  </si>
  <si>
    <t>2019-27</t>
  </si>
  <si>
    <t>2019-28</t>
  </si>
  <si>
    <t>2019-29</t>
  </si>
  <si>
    <t>2019-30</t>
  </si>
  <si>
    <t>2019-31</t>
  </si>
  <si>
    <t>2019-32</t>
  </si>
  <si>
    <t>2019-33</t>
  </si>
  <si>
    <t>2019-34</t>
  </si>
  <si>
    <t>2019-35</t>
  </si>
  <si>
    <t>2019-36</t>
  </si>
  <si>
    <t>2019-37</t>
  </si>
  <si>
    <t>2019-38</t>
  </si>
  <si>
    <t>2019-39</t>
  </si>
  <si>
    <t>2019-40</t>
  </si>
  <si>
    <t>2019-41</t>
  </si>
  <si>
    <t>2019-42</t>
  </si>
  <si>
    <t>2019-43</t>
  </si>
  <si>
    <t>2019-44</t>
  </si>
  <si>
    <t>2019-45</t>
  </si>
  <si>
    <t>2019-46</t>
  </si>
  <si>
    <t>2019-47</t>
  </si>
  <si>
    <t>2019-48</t>
  </si>
  <si>
    <t>2019-49</t>
  </si>
  <si>
    <t>2019-50</t>
  </si>
  <si>
    <t>2019-51</t>
  </si>
  <si>
    <t>2019-52</t>
  </si>
  <si>
    <t>Diff</t>
  </si>
  <si>
    <t>Long</t>
  </si>
  <si>
    <t>Short</t>
  </si>
  <si>
    <t>Greater than 10 %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</si>
</sst>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11"/>
  <sheetViews>
    <sheetView tabSelected="1" workbookViewId="0">
      <selection activeCell="X20" sqref="X20"/>
    </sheetView>
  </sheetViews>
  <sheetFormatPr defaultRowHeight="15" x14ac:dyDescent="0.25"/>
  <cols>
    <col min="1" max="1" width="10.7109375" bestFit="1" customWidth="1"/>
  </cols>
  <sheetData>
    <row r="1" spans="1:25" ht="23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V1" t="s">
        <v>338</v>
      </c>
      <c r="W1" t="s">
        <v>339</v>
      </c>
    </row>
    <row r="2" spans="1:25" ht="16.5" customHeight="1" x14ac:dyDescent="0.25">
      <c r="A2" s="1">
        <v>41641</v>
      </c>
      <c r="B2">
        <v>2014</v>
      </c>
      <c r="C2">
        <v>1</v>
      </c>
      <c r="D2">
        <v>2</v>
      </c>
      <c r="E2" t="s">
        <v>16</v>
      </c>
      <c r="F2">
        <v>0</v>
      </c>
      <c r="G2" t="s">
        <v>17</v>
      </c>
      <c r="H2">
        <v>78.72</v>
      </c>
      <c r="I2">
        <v>79.47</v>
      </c>
      <c r="J2">
        <v>78.5</v>
      </c>
      <c r="K2">
        <v>78.91</v>
      </c>
      <c r="L2">
        <v>6878000</v>
      </c>
      <c r="M2">
        <v>67.34</v>
      </c>
      <c r="N2">
        <v>0</v>
      </c>
      <c r="O2">
        <v>67.34</v>
      </c>
      <c r="P2">
        <v>67.34</v>
      </c>
      <c r="T2" t="s">
        <v>337</v>
      </c>
      <c r="X2" t="s">
        <v>340</v>
      </c>
    </row>
    <row r="3" spans="1:25" x14ac:dyDescent="0.25">
      <c r="A3" s="1">
        <v>41642</v>
      </c>
      <c r="B3">
        <v>2014</v>
      </c>
      <c r="C3">
        <v>1</v>
      </c>
      <c r="D3">
        <v>3</v>
      </c>
      <c r="E3" t="s">
        <v>18</v>
      </c>
      <c r="F3">
        <v>0</v>
      </c>
      <c r="G3" t="s">
        <v>17</v>
      </c>
      <c r="H3">
        <v>78.81</v>
      </c>
      <c r="I3">
        <v>79.13</v>
      </c>
      <c r="J3">
        <v>78.52</v>
      </c>
      <c r="K3">
        <v>78.650000000000006</v>
      </c>
      <c r="L3">
        <v>4957400</v>
      </c>
      <c r="M3">
        <v>67.11</v>
      </c>
      <c r="N3">
        <v>-3.2950169999999999E-3</v>
      </c>
      <c r="O3">
        <v>67.224999999999994</v>
      </c>
      <c r="P3">
        <v>67.224999999999994</v>
      </c>
      <c r="T3">
        <f>H3-M2</f>
        <v>11.469999999999999</v>
      </c>
      <c r="U3" t="b">
        <f>T3&gt;0</f>
        <v>1</v>
      </c>
      <c r="V3">
        <f>ROUND(-100+ROUND(ROUND(100/H3,2)*M3,2),2)</f>
        <v>-14.77</v>
      </c>
      <c r="X3" t="b">
        <f>(H3-M2)/M2*100 &gt; 10</f>
        <v>1</v>
      </c>
      <c r="Y3" t="b">
        <f>(H3-M2)/M2*100 &lt; 0</f>
        <v>0</v>
      </c>
    </row>
    <row r="4" spans="1:25" x14ac:dyDescent="0.25">
      <c r="A4" s="1">
        <v>41645</v>
      </c>
      <c r="B4">
        <v>2014</v>
      </c>
      <c r="C4">
        <v>1</v>
      </c>
      <c r="D4">
        <v>6</v>
      </c>
      <c r="E4" t="s">
        <v>19</v>
      </c>
      <c r="F4">
        <v>1</v>
      </c>
      <c r="G4" t="s">
        <v>20</v>
      </c>
      <c r="H4">
        <v>78.86</v>
      </c>
      <c r="I4">
        <v>78.91</v>
      </c>
      <c r="J4">
        <v>77.790000000000006</v>
      </c>
      <c r="K4">
        <v>78.209999999999994</v>
      </c>
      <c r="L4">
        <v>7280200</v>
      </c>
      <c r="M4">
        <v>66.739999999999995</v>
      </c>
      <c r="N4">
        <v>-5.5943900000000003E-3</v>
      </c>
      <c r="O4">
        <v>67.063333330000006</v>
      </c>
      <c r="P4">
        <v>67.063333330000006</v>
      </c>
      <c r="T4">
        <f t="shared" ref="T4:T67" si="0">H4-M3</f>
        <v>11.75</v>
      </c>
      <c r="U4" t="b">
        <f t="shared" ref="U4:U67" si="1">T4&gt;0</f>
        <v>1</v>
      </c>
      <c r="V4">
        <f>ROUND(-100+ROUND(ROUND(100/H4,2)*M4,2),2)</f>
        <v>-15.24</v>
      </c>
      <c r="X4" t="b">
        <f>(H4-M3)/M3*100 &gt; 10</f>
        <v>1</v>
      </c>
      <c r="Y4" t="b">
        <f t="shared" ref="Y4:Y67" si="2">(H4-M3)/M3*100 &lt; 0</f>
        <v>0</v>
      </c>
    </row>
    <row r="5" spans="1:25" x14ac:dyDescent="0.25">
      <c r="A5" s="1">
        <v>41646</v>
      </c>
      <c r="B5">
        <v>2014</v>
      </c>
      <c r="C5">
        <v>1</v>
      </c>
      <c r="D5">
        <v>7</v>
      </c>
      <c r="E5" t="s">
        <v>21</v>
      </c>
      <c r="F5">
        <v>1</v>
      </c>
      <c r="G5" t="s">
        <v>20</v>
      </c>
      <c r="H5">
        <v>78.17</v>
      </c>
      <c r="I5">
        <v>78.849999999999994</v>
      </c>
      <c r="J5">
        <v>77.92</v>
      </c>
      <c r="K5">
        <v>78.45</v>
      </c>
      <c r="L5">
        <v>5012300</v>
      </c>
      <c r="M5">
        <v>66.94</v>
      </c>
      <c r="N5">
        <v>3.069006E-3</v>
      </c>
      <c r="O5">
        <v>67.032499999999999</v>
      </c>
      <c r="P5">
        <v>67.032499999999999</v>
      </c>
      <c r="T5">
        <f t="shared" si="0"/>
        <v>11.430000000000007</v>
      </c>
      <c r="U5" t="b">
        <f t="shared" si="1"/>
        <v>1</v>
      </c>
      <c r="V5">
        <f t="shared" ref="V4:V67" si="3">ROUND(-100+ROUND(ROUND(100/H5,2)*M5,2),2)</f>
        <v>-14.32</v>
      </c>
      <c r="X5" t="b">
        <f t="shared" ref="X4:X67" si="4">(H5-M4)/M4*100 &gt; 10</f>
        <v>1</v>
      </c>
      <c r="Y5" t="b">
        <f t="shared" si="2"/>
        <v>0</v>
      </c>
    </row>
    <row r="6" spans="1:25" x14ac:dyDescent="0.25">
      <c r="A6" s="1">
        <v>41647</v>
      </c>
      <c r="B6">
        <v>2014</v>
      </c>
      <c r="C6">
        <v>1</v>
      </c>
      <c r="D6">
        <v>8</v>
      </c>
      <c r="E6" t="s">
        <v>22</v>
      </c>
      <c r="F6">
        <v>1</v>
      </c>
      <c r="G6" t="s">
        <v>20</v>
      </c>
      <c r="H6">
        <v>78.5</v>
      </c>
      <c r="I6">
        <v>78.510000000000005</v>
      </c>
      <c r="J6">
        <v>77.599999999999994</v>
      </c>
      <c r="K6">
        <v>77.83</v>
      </c>
      <c r="L6">
        <v>5955200</v>
      </c>
      <c r="M6">
        <v>66.41</v>
      </c>
      <c r="N6">
        <v>-7.9034199999999995E-3</v>
      </c>
      <c r="O6">
        <v>66.908000000000001</v>
      </c>
      <c r="P6">
        <v>66.908000000000001</v>
      </c>
      <c r="T6">
        <f t="shared" si="0"/>
        <v>11.560000000000002</v>
      </c>
      <c r="U6" t="b">
        <f t="shared" si="1"/>
        <v>1</v>
      </c>
      <c r="V6">
        <f t="shared" si="3"/>
        <v>-15.66</v>
      </c>
      <c r="X6" t="b">
        <f t="shared" si="4"/>
        <v>1</v>
      </c>
      <c r="Y6" t="b">
        <f t="shared" si="2"/>
        <v>0</v>
      </c>
    </row>
    <row r="7" spans="1:25" x14ac:dyDescent="0.25">
      <c r="A7" s="1">
        <v>41648</v>
      </c>
      <c r="B7">
        <v>2014</v>
      </c>
      <c r="C7">
        <v>1</v>
      </c>
      <c r="D7">
        <v>9</v>
      </c>
      <c r="E7" t="s">
        <v>16</v>
      </c>
      <c r="F7">
        <v>1</v>
      </c>
      <c r="G7" t="s">
        <v>20</v>
      </c>
      <c r="H7">
        <v>78.39</v>
      </c>
      <c r="I7">
        <v>78.400000000000006</v>
      </c>
      <c r="J7">
        <v>77.489999999999995</v>
      </c>
      <c r="K7">
        <v>78.09</v>
      </c>
      <c r="L7">
        <v>5916300</v>
      </c>
      <c r="M7">
        <v>66.64</v>
      </c>
      <c r="N7">
        <v>3.3403959999999998E-3</v>
      </c>
      <c r="O7">
        <v>66.863333330000003</v>
      </c>
      <c r="P7">
        <v>66.863333330000003</v>
      </c>
      <c r="T7">
        <f t="shared" si="0"/>
        <v>11.980000000000004</v>
      </c>
      <c r="U7" t="b">
        <f t="shared" si="1"/>
        <v>1</v>
      </c>
      <c r="V7">
        <f t="shared" si="3"/>
        <v>-14.7</v>
      </c>
      <c r="X7" t="b">
        <f t="shared" si="4"/>
        <v>1</v>
      </c>
      <c r="Y7" t="b">
        <f t="shared" si="2"/>
        <v>0</v>
      </c>
    </row>
    <row r="8" spans="1:25" x14ac:dyDescent="0.25">
      <c r="A8" s="1">
        <v>41649</v>
      </c>
      <c r="B8">
        <v>2014</v>
      </c>
      <c r="C8">
        <v>1</v>
      </c>
      <c r="D8">
        <v>10</v>
      </c>
      <c r="E8" t="s">
        <v>18</v>
      </c>
      <c r="F8">
        <v>1</v>
      </c>
      <c r="G8" t="s">
        <v>20</v>
      </c>
      <c r="H8">
        <v>78.31</v>
      </c>
      <c r="I8">
        <v>78.72</v>
      </c>
      <c r="J8">
        <v>77.540000000000006</v>
      </c>
      <c r="K8">
        <v>78.040000000000006</v>
      </c>
      <c r="L8">
        <v>5181300</v>
      </c>
      <c r="M8">
        <v>66.59</v>
      </c>
      <c r="N8">
        <v>-6.3979599999999998E-4</v>
      </c>
      <c r="O8">
        <v>66.824285709999998</v>
      </c>
      <c r="P8">
        <v>66.824285709999998</v>
      </c>
      <c r="T8">
        <f t="shared" si="0"/>
        <v>11.670000000000002</v>
      </c>
      <c r="U8" t="b">
        <f t="shared" si="1"/>
        <v>1</v>
      </c>
      <c r="V8">
        <f t="shared" si="3"/>
        <v>-14.76</v>
      </c>
      <c r="X8" t="b">
        <f t="shared" si="4"/>
        <v>1</v>
      </c>
      <c r="Y8" t="b">
        <f t="shared" si="2"/>
        <v>0</v>
      </c>
    </row>
    <row r="9" spans="1:25" x14ac:dyDescent="0.25">
      <c r="A9" s="1">
        <v>41652</v>
      </c>
      <c r="B9">
        <v>2014</v>
      </c>
      <c r="C9">
        <v>1</v>
      </c>
      <c r="D9">
        <v>13</v>
      </c>
      <c r="E9" t="s">
        <v>19</v>
      </c>
      <c r="F9">
        <v>2</v>
      </c>
      <c r="G9" t="s">
        <v>23</v>
      </c>
      <c r="H9">
        <v>77.599999999999994</v>
      </c>
      <c r="I9">
        <v>77.97</v>
      </c>
      <c r="J9">
        <v>77.239999999999995</v>
      </c>
      <c r="K9">
        <v>77.489999999999995</v>
      </c>
      <c r="L9">
        <v>6157900</v>
      </c>
      <c r="M9">
        <v>66.12</v>
      </c>
      <c r="N9">
        <v>-7.0479899999999996E-3</v>
      </c>
      <c r="O9">
        <v>66.736249999999998</v>
      </c>
      <c r="P9">
        <v>66.736249999999998</v>
      </c>
      <c r="T9">
        <f t="shared" si="0"/>
        <v>11.009999999999991</v>
      </c>
      <c r="U9" t="b">
        <f t="shared" si="1"/>
        <v>1</v>
      </c>
      <c r="V9">
        <f t="shared" si="3"/>
        <v>-14.71</v>
      </c>
      <c r="X9" t="b">
        <f t="shared" si="4"/>
        <v>1</v>
      </c>
      <c r="Y9" t="b">
        <f t="shared" si="2"/>
        <v>0</v>
      </c>
    </row>
    <row r="10" spans="1:25" x14ac:dyDescent="0.25">
      <c r="A10" s="1">
        <v>41653</v>
      </c>
      <c r="B10">
        <v>2014</v>
      </c>
      <c r="C10">
        <v>1</v>
      </c>
      <c r="D10">
        <v>14</v>
      </c>
      <c r="E10" t="s">
        <v>21</v>
      </c>
      <c r="F10">
        <v>2</v>
      </c>
      <c r="G10" t="s">
        <v>23</v>
      </c>
      <c r="H10">
        <v>77.459999999999994</v>
      </c>
      <c r="I10">
        <v>78</v>
      </c>
      <c r="J10">
        <v>77.38</v>
      </c>
      <c r="K10">
        <v>77.959999999999994</v>
      </c>
      <c r="L10">
        <v>4088200</v>
      </c>
      <c r="M10">
        <v>66.52</v>
      </c>
      <c r="N10">
        <v>6.065356E-3</v>
      </c>
      <c r="O10">
        <v>66.712222220000001</v>
      </c>
      <c r="P10">
        <v>66.712222220000001</v>
      </c>
      <c r="T10">
        <f t="shared" si="0"/>
        <v>11.339999999999989</v>
      </c>
      <c r="U10" t="b">
        <f t="shared" si="1"/>
        <v>1</v>
      </c>
      <c r="V10">
        <f t="shared" si="3"/>
        <v>-14.19</v>
      </c>
      <c r="X10" t="b">
        <f t="shared" si="4"/>
        <v>1</v>
      </c>
      <c r="Y10" t="b">
        <f t="shared" si="2"/>
        <v>0</v>
      </c>
    </row>
    <row r="11" spans="1:25" x14ac:dyDescent="0.25">
      <c r="A11" s="1">
        <v>41654</v>
      </c>
      <c r="B11">
        <v>2014</v>
      </c>
      <c r="C11">
        <v>1</v>
      </c>
      <c r="D11">
        <v>15</v>
      </c>
      <c r="E11" t="s">
        <v>22</v>
      </c>
      <c r="F11">
        <v>2</v>
      </c>
      <c r="G11" t="s">
        <v>23</v>
      </c>
      <c r="H11">
        <v>77.959999999999994</v>
      </c>
      <c r="I11">
        <v>78.099999999999994</v>
      </c>
      <c r="J11">
        <v>77.569999999999993</v>
      </c>
      <c r="K11">
        <v>77.66</v>
      </c>
      <c r="L11">
        <v>4992400</v>
      </c>
      <c r="M11">
        <v>66.27</v>
      </c>
      <c r="N11">
        <v>-3.8480440000000001E-3</v>
      </c>
      <c r="O11">
        <v>66.668000000000006</v>
      </c>
      <c r="P11">
        <v>66.668000000000006</v>
      </c>
      <c r="T11">
        <f t="shared" si="0"/>
        <v>11.439999999999998</v>
      </c>
      <c r="U11" t="b">
        <f t="shared" si="1"/>
        <v>1</v>
      </c>
      <c r="V11">
        <f t="shared" si="3"/>
        <v>-15.17</v>
      </c>
      <c r="X11" t="b">
        <f t="shared" si="4"/>
        <v>1</v>
      </c>
      <c r="Y11" t="b">
        <f t="shared" si="2"/>
        <v>0</v>
      </c>
    </row>
    <row r="12" spans="1:25" x14ac:dyDescent="0.25">
      <c r="A12" s="1">
        <v>41655</v>
      </c>
      <c r="B12">
        <v>2014</v>
      </c>
      <c r="C12">
        <v>1</v>
      </c>
      <c r="D12">
        <v>16</v>
      </c>
      <c r="E12" t="s">
        <v>16</v>
      </c>
      <c r="F12">
        <v>2</v>
      </c>
      <c r="G12" t="s">
        <v>23</v>
      </c>
      <c r="H12">
        <v>77.39</v>
      </c>
      <c r="I12">
        <v>77.47</v>
      </c>
      <c r="J12">
        <v>76.349999999999994</v>
      </c>
      <c r="K12">
        <v>76.760000000000005</v>
      </c>
      <c r="L12">
        <v>7201500</v>
      </c>
      <c r="M12">
        <v>65.5</v>
      </c>
      <c r="N12">
        <v>-1.158907E-2</v>
      </c>
      <c r="O12">
        <v>66.561818180000003</v>
      </c>
      <c r="P12">
        <v>66.561818180000003</v>
      </c>
      <c r="T12">
        <f t="shared" si="0"/>
        <v>11.120000000000005</v>
      </c>
      <c r="U12" t="b">
        <f t="shared" si="1"/>
        <v>1</v>
      </c>
      <c r="V12">
        <f t="shared" si="3"/>
        <v>-15.5</v>
      </c>
      <c r="X12" t="b">
        <f t="shared" si="4"/>
        <v>1</v>
      </c>
      <c r="Y12" t="b">
        <f t="shared" si="2"/>
        <v>0</v>
      </c>
    </row>
    <row r="13" spans="1:25" x14ac:dyDescent="0.25">
      <c r="A13" s="1">
        <v>41656</v>
      </c>
      <c r="B13">
        <v>2014</v>
      </c>
      <c r="C13">
        <v>1</v>
      </c>
      <c r="D13">
        <v>17</v>
      </c>
      <c r="E13" t="s">
        <v>18</v>
      </c>
      <c r="F13">
        <v>2</v>
      </c>
      <c r="G13" t="s">
        <v>23</v>
      </c>
      <c r="H13">
        <v>76.73</v>
      </c>
      <c r="I13">
        <v>76.819999999999993</v>
      </c>
      <c r="J13">
        <v>76.03</v>
      </c>
      <c r="K13">
        <v>76.19</v>
      </c>
      <c r="L13">
        <v>11440700</v>
      </c>
      <c r="M13">
        <v>65.010000000000005</v>
      </c>
      <c r="N13">
        <v>-7.4253829999999998E-3</v>
      </c>
      <c r="O13">
        <v>66.432500000000005</v>
      </c>
      <c r="P13">
        <v>66.432500000000005</v>
      </c>
      <c r="T13">
        <f t="shared" si="0"/>
        <v>11.230000000000004</v>
      </c>
      <c r="U13" t="b">
        <f t="shared" si="1"/>
        <v>1</v>
      </c>
      <c r="V13">
        <f t="shared" si="3"/>
        <v>-15.49</v>
      </c>
      <c r="X13" t="b">
        <f t="shared" si="4"/>
        <v>1</v>
      </c>
      <c r="Y13" t="b">
        <f t="shared" si="2"/>
        <v>0</v>
      </c>
    </row>
    <row r="14" spans="1:25" x14ac:dyDescent="0.25">
      <c r="A14" s="1">
        <v>41660</v>
      </c>
      <c r="B14">
        <v>2014</v>
      </c>
      <c r="C14">
        <v>1</v>
      </c>
      <c r="D14">
        <v>21</v>
      </c>
      <c r="E14" t="s">
        <v>21</v>
      </c>
      <c r="F14">
        <v>3</v>
      </c>
      <c r="G14" t="s">
        <v>24</v>
      </c>
      <c r="H14">
        <v>76.25</v>
      </c>
      <c r="I14">
        <v>76.39</v>
      </c>
      <c r="J14">
        <v>74.86</v>
      </c>
      <c r="K14">
        <v>75.84</v>
      </c>
      <c r="L14">
        <v>8971100</v>
      </c>
      <c r="M14">
        <v>64.72</v>
      </c>
      <c r="N14">
        <v>-4.5940099999999999E-3</v>
      </c>
      <c r="O14">
        <v>66.30076923</v>
      </c>
      <c r="P14">
        <v>66.30076923</v>
      </c>
      <c r="T14">
        <f t="shared" si="0"/>
        <v>11.239999999999995</v>
      </c>
      <c r="U14" t="b">
        <f t="shared" si="1"/>
        <v>1</v>
      </c>
      <c r="V14">
        <f t="shared" si="3"/>
        <v>-15.22</v>
      </c>
      <c r="X14" t="b">
        <f t="shared" si="4"/>
        <v>1</v>
      </c>
      <c r="Y14" t="b">
        <f t="shared" si="2"/>
        <v>0</v>
      </c>
    </row>
    <row r="15" spans="1:25" x14ac:dyDescent="0.25">
      <c r="A15" s="1">
        <v>41661</v>
      </c>
      <c r="B15">
        <v>2014</v>
      </c>
      <c r="C15">
        <v>1</v>
      </c>
      <c r="D15">
        <v>22</v>
      </c>
      <c r="E15" t="s">
        <v>22</v>
      </c>
      <c r="F15">
        <v>3</v>
      </c>
      <c r="G15" t="s">
        <v>24</v>
      </c>
      <c r="H15">
        <v>76.08</v>
      </c>
      <c r="I15">
        <v>76.08</v>
      </c>
      <c r="J15">
        <v>75.03</v>
      </c>
      <c r="K15">
        <v>75.349999999999994</v>
      </c>
      <c r="L15">
        <v>5853700</v>
      </c>
      <c r="M15">
        <v>64.3</v>
      </c>
      <c r="N15">
        <v>-6.4609189999999999E-3</v>
      </c>
      <c r="O15">
        <v>66.157857140000004</v>
      </c>
      <c r="P15">
        <v>66.157857140000004</v>
      </c>
      <c r="T15">
        <f t="shared" si="0"/>
        <v>11.36</v>
      </c>
      <c r="U15" t="b">
        <f t="shared" si="1"/>
        <v>1</v>
      </c>
      <c r="V15">
        <f t="shared" si="3"/>
        <v>-15.77</v>
      </c>
      <c r="X15" t="b">
        <f t="shared" si="4"/>
        <v>1</v>
      </c>
      <c r="Y15" t="b">
        <f t="shared" si="2"/>
        <v>0</v>
      </c>
    </row>
    <row r="16" spans="1:25" x14ac:dyDescent="0.25">
      <c r="A16" s="1">
        <v>41662</v>
      </c>
      <c r="B16">
        <v>2014</v>
      </c>
      <c r="C16">
        <v>1</v>
      </c>
      <c r="D16">
        <v>23</v>
      </c>
      <c r="E16" t="s">
        <v>16</v>
      </c>
      <c r="F16">
        <v>3</v>
      </c>
      <c r="G16" t="s">
        <v>24</v>
      </c>
      <c r="H16">
        <v>74.84</v>
      </c>
      <c r="I16">
        <v>75.12</v>
      </c>
      <c r="J16">
        <v>74.47</v>
      </c>
      <c r="K16">
        <v>74.959999999999994</v>
      </c>
      <c r="L16">
        <v>6006300</v>
      </c>
      <c r="M16">
        <v>63.96</v>
      </c>
      <c r="N16">
        <v>-5.1763379999999999E-3</v>
      </c>
      <c r="O16">
        <v>65.916428569999994</v>
      </c>
      <c r="P16">
        <v>66.011333329999999</v>
      </c>
      <c r="T16">
        <f t="shared" si="0"/>
        <v>10.540000000000006</v>
      </c>
      <c r="U16" t="b">
        <f t="shared" si="1"/>
        <v>1</v>
      </c>
      <c r="V16">
        <f t="shared" si="3"/>
        <v>-14.29</v>
      </c>
      <c r="X16" t="b">
        <f t="shared" si="4"/>
        <v>1</v>
      </c>
      <c r="Y16" t="b">
        <f t="shared" si="2"/>
        <v>0</v>
      </c>
    </row>
    <row r="17" spans="1:25" x14ac:dyDescent="0.25">
      <c r="A17" s="1">
        <v>41663</v>
      </c>
      <c r="B17">
        <v>2014</v>
      </c>
      <c r="C17">
        <v>1</v>
      </c>
      <c r="D17">
        <v>24</v>
      </c>
      <c r="E17" t="s">
        <v>18</v>
      </c>
      <c r="F17">
        <v>3</v>
      </c>
      <c r="G17" t="s">
        <v>24</v>
      </c>
      <c r="H17">
        <v>74.73</v>
      </c>
      <c r="I17">
        <v>75.12</v>
      </c>
      <c r="J17">
        <v>74.23</v>
      </c>
      <c r="K17">
        <v>74.42</v>
      </c>
      <c r="L17">
        <v>9332800</v>
      </c>
      <c r="M17">
        <v>63.5</v>
      </c>
      <c r="N17">
        <v>-7.2035210000000001E-3</v>
      </c>
      <c r="O17">
        <v>65.658571429999995</v>
      </c>
      <c r="P17">
        <v>65.854375000000005</v>
      </c>
      <c r="T17">
        <f t="shared" si="0"/>
        <v>10.770000000000003</v>
      </c>
      <c r="U17" t="b">
        <f t="shared" si="1"/>
        <v>1</v>
      </c>
      <c r="V17">
        <f t="shared" si="3"/>
        <v>-14.91</v>
      </c>
      <c r="X17" t="b">
        <f t="shared" si="4"/>
        <v>1</v>
      </c>
      <c r="Y17" t="b">
        <f t="shared" si="2"/>
        <v>0</v>
      </c>
    </row>
    <row r="18" spans="1:25" x14ac:dyDescent="0.25">
      <c r="A18" s="1">
        <v>41666</v>
      </c>
      <c r="B18">
        <v>2014</v>
      </c>
      <c r="C18">
        <v>1</v>
      </c>
      <c r="D18">
        <v>27</v>
      </c>
      <c r="E18" t="s">
        <v>19</v>
      </c>
      <c r="F18">
        <v>4</v>
      </c>
      <c r="G18" t="s">
        <v>25</v>
      </c>
      <c r="H18">
        <v>74.13</v>
      </c>
      <c r="I18">
        <v>74.37</v>
      </c>
      <c r="J18">
        <v>73.83</v>
      </c>
      <c r="K18">
        <v>74.150000000000006</v>
      </c>
      <c r="L18">
        <v>9088700</v>
      </c>
      <c r="M18">
        <v>63.27</v>
      </c>
      <c r="N18">
        <v>-3.6278339999999999E-3</v>
      </c>
      <c r="O18">
        <v>65.410714290000001</v>
      </c>
      <c r="P18">
        <v>65.702352939999997</v>
      </c>
      <c r="T18">
        <f t="shared" si="0"/>
        <v>10.629999999999995</v>
      </c>
      <c r="U18" t="b">
        <f t="shared" si="1"/>
        <v>1</v>
      </c>
      <c r="V18">
        <f t="shared" si="3"/>
        <v>-14.59</v>
      </c>
      <c r="X18" t="b">
        <f t="shared" si="4"/>
        <v>1</v>
      </c>
      <c r="Y18" t="b">
        <f t="shared" si="2"/>
        <v>0</v>
      </c>
    </row>
    <row r="19" spans="1:25" x14ac:dyDescent="0.25">
      <c r="A19" s="1">
        <v>41667</v>
      </c>
      <c r="B19">
        <v>2014</v>
      </c>
      <c r="C19">
        <v>1</v>
      </c>
      <c r="D19">
        <v>28</v>
      </c>
      <c r="E19" t="s">
        <v>21</v>
      </c>
      <c r="F19">
        <v>4</v>
      </c>
      <c r="G19" t="s">
        <v>25</v>
      </c>
      <c r="H19">
        <v>74.260000000000005</v>
      </c>
      <c r="I19">
        <v>75.400000000000006</v>
      </c>
      <c r="J19">
        <v>74.099999999999994</v>
      </c>
      <c r="K19">
        <v>74.67</v>
      </c>
      <c r="L19">
        <v>6023400</v>
      </c>
      <c r="M19">
        <v>63.72</v>
      </c>
      <c r="N19">
        <v>7.012473E-3</v>
      </c>
      <c r="O19">
        <v>65.180714289999997</v>
      </c>
      <c r="P19">
        <v>65.592222219999996</v>
      </c>
      <c r="T19">
        <f t="shared" si="0"/>
        <v>10.990000000000002</v>
      </c>
      <c r="U19" t="b">
        <f t="shared" si="1"/>
        <v>1</v>
      </c>
      <c r="V19">
        <f t="shared" si="3"/>
        <v>-13.98</v>
      </c>
      <c r="X19" t="b">
        <f t="shared" si="4"/>
        <v>1</v>
      </c>
      <c r="Y19" t="b">
        <f t="shared" si="2"/>
        <v>0</v>
      </c>
    </row>
    <row r="20" spans="1:25" x14ac:dyDescent="0.25">
      <c r="A20" s="1">
        <v>41668</v>
      </c>
      <c r="B20">
        <v>2014</v>
      </c>
      <c r="C20">
        <v>1</v>
      </c>
      <c r="D20">
        <v>29</v>
      </c>
      <c r="E20" t="s">
        <v>22</v>
      </c>
      <c r="F20">
        <v>4</v>
      </c>
      <c r="G20" t="s">
        <v>25</v>
      </c>
      <c r="H20">
        <v>75.290000000000006</v>
      </c>
      <c r="I20">
        <v>75.37</v>
      </c>
      <c r="J20">
        <v>74.069999999999993</v>
      </c>
      <c r="K20">
        <v>74.099999999999994</v>
      </c>
      <c r="L20">
        <v>8433700</v>
      </c>
      <c r="M20">
        <v>63.23</v>
      </c>
      <c r="N20">
        <v>-7.6336379999999999E-3</v>
      </c>
      <c r="O20">
        <v>64.953571429999997</v>
      </c>
      <c r="P20">
        <v>65.467894740000006</v>
      </c>
      <c r="T20">
        <f t="shared" si="0"/>
        <v>11.570000000000007</v>
      </c>
      <c r="U20" t="b">
        <f t="shared" si="1"/>
        <v>1</v>
      </c>
      <c r="V20">
        <f t="shared" si="3"/>
        <v>-15.9</v>
      </c>
      <c r="X20" t="b">
        <f t="shared" si="4"/>
        <v>1</v>
      </c>
      <c r="Y20" t="b">
        <f t="shared" si="2"/>
        <v>0</v>
      </c>
    </row>
    <row r="21" spans="1:25" x14ac:dyDescent="0.25">
      <c r="A21" s="1">
        <v>41669</v>
      </c>
      <c r="B21">
        <v>2014</v>
      </c>
      <c r="C21">
        <v>1</v>
      </c>
      <c r="D21">
        <v>30</v>
      </c>
      <c r="E21" t="s">
        <v>16</v>
      </c>
      <c r="F21">
        <v>4</v>
      </c>
      <c r="G21" t="s">
        <v>25</v>
      </c>
      <c r="H21">
        <v>74.540000000000006</v>
      </c>
      <c r="I21">
        <v>75.09</v>
      </c>
      <c r="J21">
        <v>74.36</v>
      </c>
      <c r="K21">
        <v>74.75</v>
      </c>
      <c r="L21">
        <v>6732900</v>
      </c>
      <c r="M21">
        <v>63.79</v>
      </c>
      <c r="N21">
        <v>8.7720220000000008E-3</v>
      </c>
      <c r="O21">
        <v>64.75</v>
      </c>
      <c r="P21">
        <v>65.384</v>
      </c>
      <c r="T21">
        <f t="shared" si="0"/>
        <v>11.310000000000009</v>
      </c>
      <c r="U21" t="b">
        <f t="shared" si="1"/>
        <v>1</v>
      </c>
      <c r="V21">
        <f t="shared" si="3"/>
        <v>-14.52</v>
      </c>
      <c r="X21" t="b">
        <f t="shared" si="4"/>
        <v>1</v>
      </c>
      <c r="Y21" t="b">
        <f t="shared" si="2"/>
        <v>0</v>
      </c>
    </row>
    <row r="22" spans="1:25" x14ac:dyDescent="0.25">
      <c r="A22" s="1">
        <v>41670</v>
      </c>
      <c r="B22">
        <v>2014</v>
      </c>
      <c r="C22">
        <v>1</v>
      </c>
      <c r="D22">
        <v>31</v>
      </c>
      <c r="E22" t="s">
        <v>18</v>
      </c>
      <c r="F22">
        <v>4</v>
      </c>
      <c r="G22" t="s">
        <v>25</v>
      </c>
      <c r="H22">
        <v>73.92</v>
      </c>
      <c r="I22">
        <v>75.19</v>
      </c>
      <c r="J22">
        <v>73.64</v>
      </c>
      <c r="K22">
        <v>74.680000000000007</v>
      </c>
      <c r="L22">
        <v>10544800</v>
      </c>
      <c r="M22">
        <v>63.73</v>
      </c>
      <c r="N22">
        <v>-9.3625100000000003E-4</v>
      </c>
      <c r="O22">
        <v>64.545714290000006</v>
      </c>
      <c r="P22">
        <v>65.305238099999997</v>
      </c>
      <c r="T22">
        <f t="shared" si="0"/>
        <v>10.130000000000003</v>
      </c>
      <c r="U22" t="b">
        <f t="shared" si="1"/>
        <v>1</v>
      </c>
      <c r="V22">
        <f t="shared" si="3"/>
        <v>-13.96</v>
      </c>
      <c r="X22" t="b">
        <f t="shared" si="4"/>
        <v>1</v>
      </c>
      <c r="Y22" t="b">
        <f t="shared" si="2"/>
        <v>0</v>
      </c>
    </row>
    <row r="23" spans="1:25" x14ac:dyDescent="0.25">
      <c r="A23" s="1">
        <v>41673</v>
      </c>
      <c r="B23">
        <v>2014</v>
      </c>
      <c r="C23">
        <v>2</v>
      </c>
      <c r="D23">
        <v>3</v>
      </c>
      <c r="E23" t="s">
        <v>19</v>
      </c>
      <c r="F23">
        <v>5</v>
      </c>
      <c r="G23" t="s">
        <v>26</v>
      </c>
      <c r="H23">
        <v>74.19</v>
      </c>
      <c r="I23">
        <v>74.5</v>
      </c>
      <c r="J23">
        <v>72.540000000000006</v>
      </c>
      <c r="K23">
        <v>72.66</v>
      </c>
      <c r="L23">
        <v>10430700</v>
      </c>
      <c r="M23">
        <v>62</v>
      </c>
      <c r="N23">
        <v>-2.7048922999999999E-2</v>
      </c>
      <c r="O23">
        <v>64.251428570000002</v>
      </c>
      <c r="P23">
        <v>65.155000000000001</v>
      </c>
      <c r="T23">
        <f t="shared" si="0"/>
        <v>10.46</v>
      </c>
      <c r="U23" t="b">
        <f t="shared" si="1"/>
        <v>1</v>
      </c>
      <c r="V23">
        <f t="shared" si="3"/>
        <v>-16.3</v>
      </c>
      <c r="X23" t="b">
        <f t="shared" si="4"/>
        <v>1</v>
      </c>
      <c r="Y23" t="b">
        <f t="shared" si="2"/>
        <v>0</v>
      </c>
    </row>
    <row r="24" spans="1:25" x14ac:dyDescent="0.25">
      <c r="A24" s="1">
        <v>41674</v>
      </c>
      <c r="B24">
        <v>2014</v>
      </c>
      <c r="C24">
        <v>2</v>
      </c>
      <c r="D24">
        <v>4</v>
      </c>
      <c r="E24" t="s">
        <v>21</v>
      </c>
      <c r="F24">
        <v>5</v>
      </c>
      <c r="G24" t="s">
        <v>26</v>
      </c>
      <c r="H24">
        <v>72.67</v>
      </c>
      <c r="I24">
        <v>73.099999999999994</v>
      </c>
      <c r="J24">
        <v>72.3</v>
      </c>
      <c r="K24">
        <v>72.73</v>
      </c>
      <c r="L24">
        <v>7755500</v>
      </c>
      <c r="M24">
        <v>62.06</v>
      </c>
      <c r="N24">
        <v>9.6367399999999998E-4</v>
      </c>
      <c r="O24">
        <v>63.932857140000003</v>
      </c>
      <c r="P24">
        <v>65.020434780000002</v>
      </c>
      <c r="T24">
        <f t="shared" si="0"/>
        <v>10.670000000000002</v>
      </c>
      <c r="U24" t="b">
        <f t="shared" si="1"/>
        <v>1</v>
      </c>
      <c r="V24">
        <f t="shared" si="3"/>
        <v>-14.36</v>
      </c>
      <c r="X24" t="b">
        <f t="shared" si="4"/>
        <v>1</v>
      </c>
      <c r="Y24" t="b">
        <f t="shared" si="2"/>
        <v>0</v>
      </c>
    </row>
    <row r="25" spans="1:25" x14ac:dyDescent="0.25">
      <c r="A25" s="1">
        <v>41675</v>
      </c>
      <c r="B25">
        <v>2014</v>
      </c>
      <c r="C25">
        <v>2</v>
      </c>
      <c r="D25">
        <v>5</v>
      </c>
      <c r="E25" t="s">
        <v>22</v>
      </c>
      <c r="F25">
        <v>5</v>
      </c>
      <c r="G25" t="s">
        <v>26</v>
      </c>
      <c r="H25">
        <v>72.27</v>
      </c>
      <c r="I25">
        <v>73.16</v>
      </c>
      <c r="J25">
        <v>72.27</v>
      </c>
      <c r="K25">
        <v>72.87</v>
      </c>
      <c r="L25">
        <v>4774300</v>
      </c>
      <c r="M25">
        <v>62.18</v>
      </c>
      <c r="N25">
        <v>1.924877E-3</v>
      </c>
      <c r="O25">
        <v>63.640714289999998</v>
      </c>
      <c r="P25">
        <v>64.902083329999996</v>
      </c>
      <c r="T25">
        <f t="shared" si="0"/>
        <v>10.209999999999994</v>
      </c>
      <c r="U25" t="b">
        <f t="shared" si="1"/>
        <v>1</v>
      </c>
      <c r="V25">
        <f t="shared" si="3"/>
        <v>-14.19</v>
      </c>
      <c r="X25" t="b">
        <f t="shared" si="4"/>
        <v>1</v>
      </c>
      <c r="Y25" t="b">
        <f t="shared" si="2"/>
        <v>0</v>
      </c>
    </row>
    <row r="26" spans="1:25" x14ac:dyDescent="0.25">
      <c r="A26" s="1">
        <v>41676</v>
      </c>
      <c r="B26">
        <v>2014</v>
      </c>
      <c r="C26">
        <v>2</v>
      </c>
      <c r="D26">
        <v>6</v>
      </c>
      <c r="E26" t="s">
        <v>16</v>
      </c>
      <c r="F26">
        <v>5</v>
      </c>
      <c r="G26" t="s">
        <v>26</v>
      </c>
      <c r="H26">
        <v>72.97</v>
      </c>
      <c r="I26">
        <v>73.209999999999994</v>
      </c>
      <c r="J26">
        <v>72.5</v>
      </c>
      <c r="K26">
        <v>72.819999999999993</v>
      </c>
      <c r="L26">
        <v>7353100</v>
      </c>
      <c r="M26">
        <v>62.14</v>
      </c>
      <c r="N26">
        <v>-6.8617899999999998E-4</v>
      </c>
      <c r="O26">
        <v>63.400714290000003</v>
      </c>
      <c r="P26">
        <v>64.791600000000003</v>
      </c>
      <c r="T26">
        <f t="shared" si="0"/>
        <v>10.79</v>
      </c>
      <c r="U26" t="b">
        <f t="shared" si="1"/>
        <v>1</v>
      </c>
      <c r="V26">
        <f t="shared" si="3"/>
        <v>-14.87</v>
      </c>
      <c r="X26" t="b">
        <f t="shared" si="4"/>
        <v>1</v>
      </c>
      <c r="Y26" t="b">
        <f t="shared" si="2"/>
        <v>0</v>
      </c>
    </row>
    <row r="27" spans="1:25" x14ac:dyDescent="0.25">
      <c r="A27" s="1">
        <v>41677</v>
      </c>
      <c r="B27">
        <v>2014</v>
      </c>
      <c r="C27">
        <v>2</v>
      </c>
      <c r="D27">
        <v>7</v>
      </c>
      <c r="E27" t="s">
        <v>18</v>
      </c>
      <c r="F27">
        <v>5</v>
      </c>
      <c r="G27" t="s">
        <v>26</v>
      </c>
      <c r="H27">
        <v>73.05</v>
      </c>
      <c r="I27">
        <v>73.8</v>
      </c>
      <c r="J27">
        <v>72.5</v>
      </c>
      <c r="K27">
        <v>73.75</v>
      </c>
      <c r="L27">
        <v>7287600</v>
      </c>
      <c r="M27">
        <v>62.93</v>
      </c>
      <c r="N27">
        <v>1.2771207E-2</v>
      </c>
      <c r="O27">
        <v>63.252142859999999</v>
      </c>
      <c r="P27">
        <v>64.72</v>
      </c>
      <c r="T27">
        <f t="shared" si="0"/>
        <v>10.909999999999997</v>
      </c>
      <c r="U27" t="b">
        <f t="shared" si="1"/>
        <v>1</v>
      </c>
      <c r="V27">
        <f t="shared" si="3"/>
        <v>-13.79</v>
      </c>
      <c r="X27" t="b">
        <f t="shared" si="4"/>
        <v>1</v>
      </c>
      <c r="Y27" t="b">
        <f t="shared" si="2"/>
        <v>0</v>
      </c>
    </row>
    <row r="28" spans="1:25" x14ac:dyDescent="0.25">
      <c r="A28" s="1">
        <v>41680</v>
      </c>
      <c r="B28">
        <v>2014</v>
      </c>
      <c r="C28">
        <v>2</v>
      </c>
      <c r="D28">
        <v>10</v>
      </c>
      <c r="E28" t="s">
        <v>19</v>
      </c>
      <c r="F28">
        <v>6</v>
      </c>
      <c r="G28" t="s">
        <v>27</v>
      </c>
      <c r="H28">
        <v>73.59</v>
      </c>
      <c r="I28">
        <v>73.760000000000005</v>
      </c>
      <c r="J28">
        <v>72.959999999999994</v>
      </c>
      <c r="K28">
        <v>73.760000000000005</v>
      </c>
      <c r="L28">
        <v>6204100</v>
      </c>
      <c r="M28">
        <v>62.94</v>
      </c>
      <c r="N28">
        <v>1.3553799999999999E-4</v>
      </c>
      <c r="O28">
        <v>63.125</v>
      </c>
      <c r="P28">
        <v>64.654074069999993</v>
      </c>
      <c r="T28">
        <f t="shared" si="0"/>
        <v>10.660000000000004</v>
      </c>
      <c r="U28" t="b">
        <f t="shared" si="1"/>
        <v>1</v>
      </c>
      <c r="V28">
        <f t="shared" si="3"/>
        <v>-14.4</v>
      </c>
      <c r="X28" t="b">
        <f t="shared" si="4"/>
        <v>1</v>
      </c>
      <c r="Y28" t="b">
        <f t="shared" si="2"/>
        <v>0</v>
      </c>
    </row>
    <row r="29" spans="1:25" x14ac:dyDescent="0.25">
      <c r="A29" s="1">
        <v>41681</v>
      </c>
      <c r="B29">
        <v>2014</v>
      </c>
      <c r="C29">
        <v>2</v>
      </c>
      <c r="D29">
        <v>11</v>
      </c>
      <c r="E29" t="s">
        <v>21</v>
      </c>
      <c r="F29">
        <v>6</v>
      </c>
      <c r="G29" t="s">
        <v>27</v>
      </c>
      <c r="H29">
        <v>73.900000000000006</v>
      </c>
      <c r="I29">
        <v>74.849999999999994</v>
      </c>
      <c r="J29">
        <v>73.67</v>
      </c>
      <c r="K29">
        <v>74.8</v>
      </c>
      <c r="L29">
        <v>6511200</v>
      </c>
      <c r="M29">
        <v>63.83</v>
      </c>
      <c r="N29">
        <v>1.4099769999999999E-2</v>
      </c>
      <c r="O29">
        <v>63.091428569999998</v>
      </c>
      <c r="P29">
        <v>64.624642859999994</v>
      </c>
      <c r="T29">
        <f t="shared" si="0"/>
        <v>10.960000000000008</v>
      </c>
      <c r="U29" t="b">
        <f t="shared" si="1"/>
        <v>1</v>
      </c>
      <c r="V29">
        <f t="shared" si="3"/>
        <v>-13.83</v>
      </c>
      <c r="X29" t="b">
        <f t="shared" si="4"/>
        <v>1</v>
      </c>
      <c r="Y29" t="b">
        <f t="shared" si="2"/>
        <v>0</v>
      </c>
    </row>
    <row r="30" spans="1:25" x14ac:dyDescent="0.25">
      <c r="A30" s="1">
        <v>41682</v>
      </c>
      <c r="B30">
        <v>2014</v>
      </c>
      <c r="C30">
        <v>2</v>
      </c>
      <c r="D30">
        <v>12</v>
      </c>
      <c r="E30" t="s">
        <v>22</v>
      </c>
      <c r="F30">
        <v>6</v>
      </c>
      <c r="G30" t="s">
        <v>27</v>
      </c>
      <c r="H30">
        <v>74.22</v>
      </c>
      <c r="I30">
        <v>75.180000000000007</v>
      </c>
      <c r="J30">
        <v>74.22</v>
      </c>
      <c r="K30">
        <v>74.959999999999994</v>
      </c>
      <c r="L30">
        <v>5339800</v>
      </c>
      <c r="M30">
        <v>63.96</v>
      </c>
      <c r="N30">
        <v>2.1386399999999998E-3</v>
      </c>
      <c r="O30">
        <v>63.091428569999998</v>
      </c>
      <c r="P30">
        <v>64.601724140000002</v>
      </c>
      <c r="T30">
        <f t="shared" si="0"/>
        <v>10.39</v>
      </c>
      <c r="U30" t="b">
        <f t="shared" si="1"/>
        <v>1</v>
      </c>
      <c r="V30">
        <f t="shared" si="3"/>
        <v>-13.65</v>
      </c>
      <c r="X30" t="b">
        <f t="shared" si="4"/>
        <v>1</v>
      </c>
      <c r="Y30" t="b">
        <f t="shared" si="2"/>
        <v>0</v>
      </c>
    </row>
    <row r="31" spans="1:25" x14ac:dyDescent="0.25">
      <c r="A31" s="1">
        <v>41683</v>
      </c>
      <c r="B31">
        <v>2014</v>
      </c>
      <c r="C31">
        <v>2</v>
      </c>
      <c r="D31">
        <v>13</v>
      </c>
      <c r="E31" t="s">
        <v>16</v>
      </c>
      <c r="F31">
        <v>6</v>
      </c>
      <c r="G31" t="s">
        <v>27</v>
      </c>
      <c r="H31">
        <v>74.680000000000007</v>
      </c>
      <c r="I31">
        <v>75.489999999999995</v>
      </c>
      <c r="J31">
        <v>74.56</v>
      </c>
      <c r="K31">
        <v>75.36</v>
      </c>
      <c r="L31">
        <v>5250200</v>
      </c>
      <c r="M31">
        <v>64.31</v>
      </c>
      <c r="N31">
        <v>5.3366220000000001E-3</v>
      </c>
      <c r="O31">
        <v>63.149285710000001</v>
      </c>
      <c r="P31">
        <v>64.591999999999999</v>
      </c>
      <c r="T31">
        <f t="shared" si="0"/>
        <v>10.720000000000006</v>
      </c>
      <c r="U31" t="b">
        <f t="shared" si="1"/>
        <v>1</v>
      </c>
      <c r="V31">
        <f t="shared" si="3"/>
        <v>-13.82</v>
      </c>
      <c r="X31" t="b">
        <f t="shared" si="4"/>
        <v>1</v>
      </c>
      <c r="Y31" t="b">
        <f t="shared" si="2"/>
        <v>0</v>
      </c>
    </row>
    <row r="32" spans="1:25" x14ac:dyDescent="0.25">
      <c r="A32" s="1">
        <v>41684</v>
      </c>
      <c r="B32">
        <v>2014</v>
      </c>
      <c r="C32">
        <v>2</v>
      </c>
      <c r="D32">
        <v>14</v>
      </c>
      <c r="E32" t="s">
        <v>18</v>
      </c>
      <c r="F32">
        <v>6</v>
      </c>
      <c r="G32" t="s">
        <v>27</v>
      </c>
      <c r="H32">
        <v>75.400000000000006</v>
      </c>
      <c r="I32">
        <v>75.989999999999995</v>
      </c>
      <c r="J32">
        <v>75.099999999999994</v>
      </c>
      <c r="K32">
        <v>75.790000000000006</v>
      </c>
      <c r="L32">
        <v>4908900</v>
      </c>
      <c r="M32">
        <v>64.67</v>
      </c>
      <c r="N32">
        <v>5.7058630000000003E-3</v>
      </c>
      <c r="O32">
        <v>63.249285710000002</v>
      </c>
      <c r="P32">
        <v>64.594516130000002</v>
      </c>
      <c r="T32">
        <f t="shared" si="0"/>
        <v>11.090000000000003</v>
      </c>
      <c r="U32" t="b">
        <f t="shared" si="1"/>
        <v>1</v>
      </c>
      <c r="V32">
        <f t="shared" si="3"/>
        <v>-13.99</v>
      </c>
      <c r="X32" t="b">
        <f t="shared" si="4"/>
        <v>1</v>
      </c>
      <c r="Y32" t="b">
        <f t="shared" si="2"/>
        <v>0</v>
      </c>
    </row>
    <row r="33" spans="1:25" x14ac:dyDescent="0.25">
      <c r="A33" s="1">
        <v>41688</v>
      </c>
      <c r="B33">
        <v>2014</v>
      </c>
      <c r="C33">
        <v>2</v>
      </c>
      <c r="D33">
        <v>18</v>
      </c>
      <c r="E33" t="s">
        <v>21</v>
      </c>
      <c r="F33">
        <v>7</v>
      </c>
      <c r="G33" t="s">
        <v>28</v>
      </c>
      <c r="H33">
        <v>75.489999999999995</v>
      </c>
      <c r="I33">
        <v>75.650000000000006</v>
      </c>
      <c r="J33">
        <v>74.86</v>
      </c>
      <c r="K33">
        <v>75.33</v>
      </c>
      <c r="L33">
        <v>5993800</v>
      </c>
      <c r="M33">
        <v>64.28</v>
      </c>
      <c r="N33">
        <v>-6.0695139999999998E-3</v>
      </c>
      <c r="O33">
        <v>63.289285710000001</v>
      </c>
      <c r="P33">
        <v>64.584687500000001</v>
      </c>
      <c r="T33">
        <f t="shared" si="0"/>
        <v>10.819999999999993</v>
      </c>
      <c r="U33" t="b">
        <f t="shared" si="1"/>
        <v>1</v>
      </c>
      <c r="V33">
        <f t="shared" si="3"/>
        <v>-15.15</v>
      </c>
      <c r="X33" t="b">
        <f t="shared" si="4"/>
        <v>1</v>
      </c>
      <c r="Y33" t="b">
        <f t="shared" si="2"/>
        <v>0</v>
      </c>
    </row>
    <row r="34" spans="1:25" x14ac:dyDescent="0.25">
      <c r="A34" s="1">
        <v>41689</v>
      </c>
      <c r="B34">
        <v>2014</v>
      </c>
      <c r="C34">
        <v>2</v>
      </c>
      <c r="D34">
        <v>19</v>
      </c>
      <c r="E34" t="s">
        <v>22</v>
      </c>
      <c r="F34">
        <v>7</v>
      </c>
      <c r="G34" t="s">
        <v>28</v>
      </c>
      <c r="H34">
        <v>75.010000000000005</v>
      </c>
      <c r="I34">
        <v>75.319999999999993</v>
      </c>
      <c r="J34">
        <v>74.41</v>
      </c>
      <c r="K34">
        <v>74.849999999999994</v>
      </c>
      <c r="L34">
        <v>8130300</v>
      </c>
      <c r="M34">
        <v>63.87</v>
      </c>
      <c r="N34">
        <v>-6.3717299999999999E-3</v>
      </c>
      <c r="O34">
        <v>63.335000000000001</v>
      </c>
      <c r="P34">
        <v>64.563030299999994</v>
      </c>
      <c r="T34">
        <f t="shared" si="0"/>
        <v>10.730000000000004</v>
      </c>
      <c r="U34" t="b">
        <f t="shared" si="1"/>
        <v>1</v>
      </c>
      <c r="V34">
        <f t="shared" si="3"/>
        <v>-15.05</v>
      </c>
      <c r="X34" t="b">
        <f t="shared" si="4"/>
        <v>1</v>
      </c>
      <c r="Y34" t="b">
        <f t="shared" si="2"/>
        <v>0</v>
      </c>
    </row>
    <row r="35" spans="1:25" x14ac:dyDescent="0.25">
      <c r="A35" s="1">
        <v>41690</v>
      </c>
      <c r="B35">
        <v>2014</v>
      </c>
      <c r="C35">
        <v>2</v>
      </c>
      <c r="D35">
        <v>20</v>
      </c>
      <c r="E35" t="s">
        <v>16</v>
      </c>
      <c r="F35">
        <v>7</v>
      </c>
      <c r="G35" t="s">
        <v>28</v>
      </c>
      <c r="H35">
        <v>73.05</v>
      </c>
      <c r="I35">
        <v>74</v>
      </c>
      <c r="J35">
        <v>72.81</v>
      </c>
      <c r="K35">
        <v>73.52</v>
      </c>
      <c r="L35">
        <v>13079100</v>
      </c>
      <c r="M35">
        <v>62.74</v>
      </c>
      <c r="N35">
        <v>-1.7768942999999999E-2</v>
      </c>
      <c r="O35">
        <v>63.26</v>
      </c>
      <c r="P35">
        <v>64.509411760000006</v>
      </c>
      <c r="T35">
        <f t="shared" si="0"/>
        <v>9.18</v>
      </c>
      <c r="U35" t="b">
        <f t="shared" si="1"/>
        <v>1</v>
      </c>
      <c r="V35">
        <f t="shared" si="3"/>
        <v>-14.05</v>
      </c>
      <c r="X35" t="b">
        <f t="shared" si="4"/>
        <v>1</v>
      </c>
      <c r="Y35" t="b">
        <f t="shared" si="2"/>
        <v>0</v>
      </c>
    </row>
    <row r="36" spans="1:25" x14ac:dyDescent="0.25">
      <c r="A36" s="1">
        <v>41691</v>
      </c>
      <c r="B36">
        <v>2014</v>
      </c>
      <c r="C36">
        <v>2</v>
      </c>
      <c r="D36">
        <v>21</v>
      </c>
      <c r="E36" t="s">
        <v>18</v>
      </c>
      <c r="F36">
        <v>7</v>
      </c>
      <c r="G36" t="s">
        <v>28</v>
      </c>
      <c r="H36">
        <v>73.19</v>
      </c>
      <c r="I36">
        <v>73.400000000000006</v>
      </c>
      <c r="J36">
        <v>72.819999999999993</v>
      </c>
      <c r="K36">
        <v>73.12</v>
      </c>
      <c r="L36">
        <v>8971000</v>
      </c>
      <c r="M36">
        <v>62.39</v>
      </c>
      <c r="N36">
        <v>-5.4405369999999996E-3</v>
      </c>
      <c r="O36">
        <v>63.164285710000001</v>
      </c>
      <c r="P36">
        <v>64.448857140000001</v>
      </c>
      <c r="T36">
        <f t="shared" si="0"/>
        <v>10.449999999999996</v>
      </c>
      <c r="U36" t="b">
        <f t="shared" si="1"/>
        <v>1</v>
      </c>
      <c r="V36">
        <f t="shared" si="3"/>
        <v>-14.53</v>
      </c>
      <c r="X36" t="b">
        <f t="shared" si="4"/>
        <v>1</v>
      </c>
      <c r="Y36" t="b">
        <f t="shared" si="2"/>
        <v>0</v>
      </c>
    </row>
    <row r="37" spans="1:25" x14ac:dyDescent="0.25">
      <c r="A37" s="1">
        <v>41694</v>
      </c>
      <c r="B37">
        <v>2014</v>
      </c>
      <c r="C37">
        <v>2</v>
      </c>
      <c r="D37">
        <v>24</v>
      </c>
      <c r="E37" t="s">
        <v>19</v>
      </c>
      <c r="F37">
        <v>8</v>
      </c>
      <c r="G37" t="s">
        <v>29</v>
      </c>
      <c r="H37">
        <v>73.239999999999995</v>
      </c>
      <c r="I37">
        <v>73.819999999999993</v>
      </c>
      <c r="J37">
        <v>73.14</v>
      </c>
      <c r="K37">
        <v>73.349999999999994</v>
      </c>
      <c r="L37">
        <v>7321500</v>
      </c>
      <c r="M37">
        <v>62.59</v>
      </c>
      <c r="N37">
        <v>3.1453269999999998E-3</v>
      </c>
      <c r="O37">
        <v>63.20642857</v>
      </c>
      <c r="P37">
        <v>64.397222220000003</v>
      </c>
      <c r="T37">
        <f t="shared" si="0"/>
        <v>10.849999999999994</v>
      </c>
      <c r="U37" t="b">
        <f t="shared" si="1"/>
        <v>1</v>
      </c>
      <c r="V37">
        <f t="shared" si="3"/>
        <v>-14.25</v>
      </c>
      <c r="X37" t="b">
        <f t="shared" si="4"/>
        <v>1</v>
      </c>
      <c r="Y37" t="b">
        <f t="shared" si="2"/>
        <v>0</v>
      </c>
    </row>
    <row r="38" spans="1:25" x14ac:dyDescent="0.25">
      <c r="A38" s="1">
        <v>41695</v>
      </c>
      <c r="B38">
        <v>2014</v>
      </c>
      <c r="C38">
        <v>2</v>
      </c>
      <c r="D38">
        <v>25</v>
      </c>
      <c r="E38" t="s">
        <v>21</v>
      </c>
      <c r="F38">
        <v>8</v>
      </c>
      <c r="G38" t="s">
        <v>29</v>
      </c>
      <c r="H38">
        <v>73.180000000000007</v>
      </c>
      <c r="I38">
        <v>73.739999999999995</v>
      </c>
      <c r="J38">
        <v>73.09</v>
      </c>
      <c r="K38">
        <v>73.349999999999994</v>
      </c>
      <c r="L38">
        <v>9482700</v>
      </c>
      <c r="M38">
        <v>62.59</v>
      </c>
      <c r="N38">
        <v>0</v>
      </c>
      <c r="O38">
        <v>63.24428571</v>
      </c>
      <c r="P38">
        <v>64.34837838</v>
      </c>
      <c r="T38">
        <f t="shared" si="0"/>
        <v>10.590000000000003</v>
      </c>
      <c r="U38" t="b">
        <f t="shared" si="1"/>
        <v>1</v>
      </c>
      <c r="V38">
        <f t="shared" si="3"/>
        <v>-14.25</v>
      </c>
      <c r="X38" t="b">
        <f t="shared" si="4"/>
        <v>1</v>
      </c>
      <c r="Y38" t="b">
        <f t="shared" si="2"/>
        <v>0</v>
      </c>
    </row>
    <row r="39" spans="1:25" x14ac:dyDescent="0.25">
      <c r="A39" s="1">
        <v>41696</v>
      </c>
      <c r="B39">
        <v>2014</v>
      </c>
      <c r="C39">
        <v>2</v>
      </c>
      <c r="D39">
        <v>26</v>
      </c>
      <c r="E39" t="s">
        <v>22</v>
      </c>
      <c r="F39">
        <v>8</v>
      </c>
      <c r="G39" t="s">
        <v>29</v>
      </c>
      <c r="H39">
        <v>73.94</v>
      </c>
      <c r="I39">
        <v>75.099999999999994</v>
      </c>
      <c r="J39">
        <v>73.790000000000006</v>
      </c>
      <c r="K39">
        <v>74.78</v>
      </c>
      <c r="L39">
        <v>9022200</v>
      </c>
      <c r="M39">
        <v>63.81</v>
      </c>
      <c r="N39">
        <v>1.9495635000000001E-2</v>
      </c>
      <c r="O39">
        <v>63.360714289999997</v>
      </c>
      <c r="P39">
        <v>64.334210529999993</v>
      </c>
      <c r="T39">
        <f t="shared" si="0"/>
        <v>11.349999999999994</v>
      </c>
      <c r="U39" t="b">
        <f t="shared" si="1"/>
        <v>1</v>
      </c>
      <c r="V39">
        <f t="shared" si="3"/>
        <v>-13.86</v>
      </c>
      <c r="X39" t="b">
        <f t="shared" si="4"/>
        <v>1</v>
      </c>
      <c r="Y39" t="b">
        <f t="shared" si="2"/>
        <v>0</v>
      </c>
    </row>
    <row r="40" spans="1:25" x14ac:dyDescent="0.25">
      <c r="A40" s="1">
        <v>41697</v>
      </c>
      <c r="B40">
        <v>2014</v>
      </c>
      <c r="C40">
        <v>2</v>
      </c>
      <c r="D40">
        <v>27</v>
      </c>
      <c r="E40" t="s">
        <v>16</v>
      </c>
      <c r="F40">
        <v>8</v>
      </c>
      <c r="G40" t="s">
        <v>29</v>
      </c>
      <c r="H40">
        <v>74.78</v>
      </c>
      <c r="I40">
        <v>74.78</v>
      </c>
      <c r="J40">
        <v>74.09</v>
      </c>
      <c r="K40">
        <v>74.56</v>
      </c>
      <c r="L40">
        <v>5448200</v>
      </c>
      <c r="M40">
        <v>63.62</v>
      </c>
      <c r="N40">
        <v>-2.9422530000000001E-3</v>
      </c>
      <c r="O40">
        <v>63.466428569999998</v>
      </c>
      <c r="P40">
        <v>64.315897440000001</v>
      </c>
      <c r="T40">
        <f t="shared" si="0"/>
        <v>10.969999999999999</v>
      </c>
      <c r="U40" t="b">
        <f t="shared" si="1"/>
        <v>1</v>
      </c>
      <c r="V40">
        <f t="shared" si="3"/>
        <v>-14.75</v>
      </c>
      <c r="X40" t="b">
        <f t="shared" si="4"/>
        <v>1</v>
      </c>
      <c r="Y40" t="b">
        <f t="shared" si="2"/>
        <v>0</v>
      </c>
    </row>
    <row r="41" spans="1:25" x14ac:dyDescent="0.25">
      <c r="A41" s="1">
        <v>41698</v>
      </c>
      <c r="B41">
        <v>2014</v>
      </c>
      <c r="C41">
        <v>2</v>
      </c>
      <c r="D41">
        <v>28</v>
      </c>
      <c r="E41" t="s">
        <v>18</v>
      </c>
      <c r="F41">
        <v>8</v>
      </c>
      <c r="G41" t="s">
        <v>29</v>
      </c>
      <c r="H41">
        <v>74.48</v>
      </c>
      <c r="I41">
        <v>75.19</v>
      </c>
      <c r="J41">
        <v>74.2</v>
      </c>
      <c r="K41">
        <v>74.7</v>
      </c>
      <c r="L41">
        <v>7444600</v>
      </c>
      <c r="M41">
        <v>63.74</v>
      </c>
      <c r="N41">
        <v>1.8781729999999999E-3</v>
      </c>
      <c r="O41">
        <v>63.524285710000001</v>
      </c>
      <c r="P41">
        <v>64.301500000000004</v>
      </c>
      <c r="T41">
        <f t="shared" si="0"/>
        <v>10.860000000000007</v>
      </c>
      <c r="U41" t="b">
        <f t="shared" si="1"/>
        <v>1</v>
      </c>
      <c r="V41">
        <f t="shared" si="3"/>
        <v>-14.59</v>
      </c>
      <c r="X41" t="b">
        <f t="shared" si="4"/>
        <v>1</v>
      </c>
      <c r="Y41" t="b">
        <f t="shared" si="2"/>
        <v>0</v>
      </c>
    </row>
    <row r="42" spans="1:25" x14ac:dyDescent="0.25">
      <c r="A42" s="1">
        <v>41701</v>
      </c>
      <c r="B42">
        <v>2014</v>
      </c>
      <c r="C42">
        <v>3</v>
      </c>
      <c r="D42">
        <v>3</v>
      </c>
      <c r="E42" t="s">
        <v>19</v>
      </c>
      <c r="F42">
        <v>9</v>
      </c>
      <c r="G42" t="s">
        <v>30</v>
      </c>
      <c r="H42">
        <v>74.489999999999995</v>
      </c>
      <c r="I42">
        <v>74.67</v>
      </c>
      <c r="J42">
        <v>73.83</v>
      </c>
      <c r="K42">
        <v>74.12</v>
      </c>
      <c r="L42">
        <v>5347600</v>
      </c>
      <c r="M42">
        <v>63.25</v>
      </c>
      <c r="N42">
        <v>-7.7645630000000004E-3</v>
      </c>
      <c r="O42">
        <v>63.546428570000003</v>
      </c>
      <c r="P42">
        <v>64.275853659999996</v>
      </c>
      <c r="T42">
        <f t="shared" si="0"/>
        <v>10.749999999999993</v>
      </c>
      <c r="U42" t="b">
        <f t="shared" si="1"/>
        <v>1</v>
      </c>
      <c r="V42">
        <f t="shared" si="3"/>
        <v>-15.24</v>
      </c>
      <c r="X42" t="b">
        <f t="shared" si="4"/>
        <v>1</v>
      </c>
      <c r="Y42" t="b">
        <f t="shared" si="2"/>
        <v>0</v>
      </c>
    </row>
    <row r="43" spans="1:25" x14ac:dyDescent="0.25">
      <c r="A43" s="1">
        <v>41702</v>
      </c>
      <c r="B43">
        <v>2014</v>
      </c>
      <c r="C43">
        <v>3</v>
      </c>
      <c r="D43">
        <v>4</v>
      </c>
      <c r="E43" t="s">
        <v>21</v>
      </c>
      <c r="F43">
        <v>9</v>
      </c>
      <c r="G43" t="s">
        <v>30</v>
      </c>
      <c r="H43">
        <v>74.77</v>
      </c>
      <c r="I43">
        <v>75.489999999999995</v>
      </c>
      <c r="J43">
        <v>74.66</v>
      </c>
      <c r="K43">
        <v>75.13</v>
      </c>
      <c r="L43">
        <v>7543800</v>
      </c>
      <c r="M43">
        <v>64.11</v>
      </c>
      <c r="N43">
        <v>1.3626462000000001E-2</v>
      </c>
      <c r="O43">
        <v>63.566428569999999</v>
      </c>
      <c r="P43">
        <v>64.271904759999998</v>
      </c>
      <c r="T43">
        <f t="shared" si="0"/>
        <v>11.519999999999996</v>
      </c>
      <c r="U43" t="b">
        <f t="shared" si="1"/>
        <v>1</v>
      </c>
      <c r="V43">
        <f t="shared" si="3"/>
        <v>-14.09</v>
      </c>
      <c r="X43" t="b">
        <f t="shared" si="4"/>
        <v>1</v>
      </c>
      <c r="Y43" t="b">
        <f t="shared" si="2"/>
        <v>0</v>
      </c>
    </row>
    <row r="44" spans="1:25" x14ac:dyDescent="0.25">
      <c r="A44" s="1">
        <v>41703</v>
      </c>
      <c r="B44">
        <v>2014</v>
      </c>
      <c r="C44">
        <v>3</v>
      </c>
      <c r="D44">
        <v>5</v>
      </c>
      <c r="E44" t="s">
        <v>22</v>
      </c>
      <c r="F44">
        <v>9</v>
      </c>
      <c r="G44" t="s">
        <v>30</v>
      </c>
      <c r="H44">
        <v>75.319999999999993</v>
      </c>
      <c r="I44">
        <v>75.33</v>
      </c>
      <c r="J44">
        <v>74.58</v>
      </c>
      <c r="K44">
        <v>74.8</v>
      </c>
      <c r="L44">
        <v>5524800</v>
      </c>
      <c r="M44">
        <v>63.83</v>
      </c>
      <c r="N44">
        <v>-4.3923740000000001E-3</v>
      </c>
      <c r="O44">
        <v>63.557142859999999</v>
      </c>
      <c r="P44">
        <v>64.261627910000001</v>
      </c>
      <c r="T44">
        <f t="shared" si="0"/>
        <v>11.209999999999994</v>
      </c>
      <c r="U44" t="b">
        <f t="shared" si="1"/>
        <v>1</v>
      </c>
      <c r="V44">
        <f t="shared" si="3"/>
        <v>-15.11</v>
      </c>
      <c r="X44" t="b">
        <f t="shared" si="4"/>
        <v>1</v>
      </c>
      <c r="Y44" t="b">
        <f t="shared" si="2"/>
        <v>0</v>
      </c>
    </row>
    <row r="45" spans="1:25" x14ac:dyDescent="0.25">
      <c r="A45" s="1">
        <v>41704</v>
      </c>
      <c r="B45">
        <v>2014</v>
      </c>
      <c r="C45">
        <v>3</v>
      </c>
      <c r="D45">
        <v>6</v>
      </c>
      <c r="E45" t="s">
        <v>16</v>
      </c>
      <c r="F45">
        <v>9</v>
      </c>
      <c r="G45" t="s">
        <v>30</v>
      </c>
      <c r="H45">
        <v>74.86</v>
      </c>
      <c r="I45">
        <v>75.11</v>
      </c>
      <c r="J45">
        <v>74.510000000000005</v>
      </c>
      <c r="K45">
        <v>74.88</v>
      </c>
      <c r="L45">
        <v>5106600</v>
      </c>
      <c r="M45">
        <v>63.9</v>
      </c>
      <c r="N45">
        <v>1.0693199999999999E-3</v>
      </c>
      <c r="O45">
        <v>63.527857140000002</v>
      </c>
      <c r="P45">
        <v>64.253409090000005</v>
      </c>
      <c r="T45">
        <f t="shared" si="0"/>
        <v>11.030000000000001</v>
      </c>
      <c r="U45" t="b">
        <f t="shared" si="1"/>
        <v>1</v>
      </c>
      <c r="V45">
        <f t="shared" si="3"/>
        <v>-14.37</v>
      </c>
      <c r="X45" t="b">
        <f t="shared" si="4"/>
        <v>1</v>
      </c>
      <c r="Y45" t="b">
        <f t="shared" si="2"/>
        <v>0</v>
      </c>
    </row>
    <row r="46" spans="1:25" x14ac:dyDescent="0.25">
      <c r="A46" s="1">
        <v>41705</v>
      </c>
      <c r="B46">
        <v>2014</v>
      </c>
      <c r="C46">
        <v>3</v>
      </c>
      <c r="D46">
        <v>7</v>
      </c>
      <c r="E46" t="s">
        <v>18</v>
      </c>
      <c r="F46">
        <v>9</v>
      </c>
      <c r="G46" t="s">
        <v>30</v>
      </c>
      <c r="H46">
        <v>74.959999999999994</v>
      </c>
      <c r="I46">
        <v>74.959999999999994</v>
      </c>
      <c r="J46">
        <v>74.36</v>
      </c>
      <c r="K46">
        <v>74.58</v>
      </c>
      <c r="L46">
        <v>5054600</v>
      </c>
      <c r="M46">
        <v>64.05</v>
      </c>
      <c r="N46">
        <v>2.419221E-3</v>
      </c>
      <c r="O46">
        <v>63.483571429999998</v>
      </c>
      <c r="P46">
        <v>64.248888890000003</v>
      </c>
      <c r="T46">
        <f t="shared" si="0"/>
        <v>11.059999999999995</v>
      </c>
      <c r="U46" t="b">
        <f t="shared" si="1"/>
        <v>1</v>
      </c>
      <c r="V46">
        <f t="shared" si="3"/>
        <v>-14.81</v>
      </c>
      <c r="X46" t="b">
        <f t="shared" si="4"/>
        <v>1</v>
      </c>
      <c r="Y46" t="b">
        <f t="shared" si="2"/>
        <v>0</v>
      </c>
    </row>
    <row r="47" spans="1:25" x14ac:dyDescent="0.25">
      <c r="A47" s="1">
        <v>41708</v>
      </c>
      <c r="B47">
        <v>2014</v>
      </c>
      <c r="C47">
        <v>3</v>
      </c>
      <c r="D47">
        <v>10</v>
      </c>
      <c r="E47" t="s">
        <v>19</v>
      </c>
      <c r="F47">
        <v>10</v>
      </c>
      <c r="G47" t="s">
        <v>31</v>
      </c>
      <c r="H47">
        <v>74.52</v>
      </c>
      <c r="I47">
        <v>74.599999999999994</v>
      </c>
      <c r="J47">
        <v>74.05</v>
      </c>
      <c r="K47">
        <v>74.430000000000007</v>
      </c>
      <c r="L47">
        <v>4827000</v>
      </c>
      <c r="M47">
        <v>63.92</v>
      </c>
      <c r="N47">
        <v>-2.0107749999999998E-3</v>
      </c>
      <c r="O47">
        <v>63.457857140000002</v>
      </c>
      <c r="P47">
        <v>64.241739129999999</v>
      </c>
      <c r="T47">
        <f t="shared" si="0"/>
        <v>10.469999999999999</v>
      </c>
      <c r="U47" t="b">
        <f t="shared" si="1"/>
        <v>1</v>
      </c>
      <c r="V47">
        <f t="shared" si="3"/>
        <v>-14.35</v>
      </c>
      <c r="X47" t="b">
        <f t="shared" si="4"/>
        <v>1</v>
      </c>
      <c r="Y47" t="b">
        <f t="shared" si="2"/>
        <v>0</v>
      </c>
    </row>
    <row r="48" spans="1:25" x14ac:dyDescent="0.25">
      <c r="A48" s="1">
        <v>41709</v>
      </c>
      <c r="B48">
        <v>2014</v>
      </c>
      <c r="C48">
        <v>3</v>
      </c>
      <c r="D48">
        <v>11</v>
      </c>
      <c r="E48" t="s">
        <v>21</v>
      </c>
      <c r="F48">
        <v>10</v>
      </c>
      <c r="G48" t="s">
        <v>31</v>
      </c>
      <c r="H48">
        <v>74.72</v>
      </c>
      <c r="I48">
        <v>74.97</v>
      </c>
      <c r="J48">
        <v>74.2</v>
      </c>
      <c r="K48">
        <v>74.92</v>
      </c>
      <c r="L48">
        <v>9005600</v>
      </c>
      <c r="M48">
        <v>64.34</v>
      </c>
      <c r="N48">
        <v>6.5830070000000001E-3</v>
      </c>
      <c r="O48">
        <v>63.491428569999997</v>
      </c>
      <c r="P48">
        <v>64.243829790000007</v>
      </c>
      <c r="T48">
        <f t="shared" si="0"/>
        <v>10.799999999999997</v>
      </c>
      <c r="U48" t="b">
        <f t="shared" si="1"/>
        <v>1</v>
      </c>
      <c r="V48">
        <f t="shared" si="3"/>
        <v>-13.78</v>
      </c>
      <c r="X48" t="b">
        <f t="shared" si="4"/>
        <v>1</v>
      </c>
      <c r="Y48" t="b">
        <f t="shared" si="2"/>
        <v>0</v>
      </c>
    </row>
    <row r="49" spans="1:25" x14ac:dyDescent="0.25">
      <c r="A49" s="1">
        <v>41710</v>
      </c>
      <c r="B49">
        <v>2014</v>
      </c>
      <c r="C49">
        <v>3</v>
      </c>
      <c r="D49">
        <v>12</v>
      </c>
      <c r="E49" t="s">
        <v>22</v>
      </c>
      <c r="F49">
        <v>10</v>
      </c>
      <c r="G49" t="s">
        <v>31</v>
      </c>
      <c r="H49">
        <v>74.849999999999994</v>
      </c>
      <c r="I49">
        <v>75.75</v>
      </c>
      <c r="J49">
        <v>74.819999999999993</v>
      </c>
      <c r="K49">
        <v>75.53</v>
      </c>
      <c r="L49">
        <v>8627600</v>
      </c>
      <c r="M49">
        <v>64.87</v>
      </c>
      <c r="N49">
        <v>8.1421280000000002E-3</v>
      </c>
      <c r="O49">
        <v>63.643571430000001</v>
      </c>
      <c r="P49">
        <v>64.256874999999994</v>
      </c>
      <c r="T49">
        <f t="shared" si="0"/>
        <v>10.509999999999991</v>
      </c>
      <c r="U49" t="b">
        <f t="shared" si="1"/>
        <v>1</v>
      </c>
      <c r="V49">
        <f t="shared" si="3"/>
        <v>-13.07</v>
      </c>
      <c r="X49" t="b">
        <f t="shared" si="4"/>
        <v>1</v>
      </c>
      <c r="Y49" t="b">
        <f t="shared" si="2"/>
        <v>0</v>
      </c>
    </row>
    <row r="50" spans="1:25" x14ac:dyDescent="0.25">
      <c r="A50" s="1">
        <v>41711</v>
      </c>
      <c r="B50">
        <v>2014</v>
      </c>
      <c r="C50">
        <v>3</v>
      </c>
      <c r="D50">
        <v>13</v>
      </c>
      <c r="E50" t="s">
        <v>16</v>
      </c>
      <c r="F50">
        <v>10</v>
      </c>
      <c r="G50" t="s">
        <v>31</v>
      </c>
      <c r="H50">
        <v>75.709999999999994</v>
      </c>
      <c r="I50">
        <v>76.180000000000007</v>
      </c>
      <c r="J50">
        <v>74.91</v>
      </c>
      <c r="K50">
        <v>74.930000000000007</v>
      </c>
      <c r="L50">
        <v>5824500</v>
      </c>
      <c r="M50">
        <v>64.349999999999994</v>
      </c>
      <c r="N50">
        <v>-7.9439330000000002E-3</v>
      </c>
      <c r="O50">
        <v>63.783571430000002</v>
      </c>
      <c r="P50">
        <v>64.258775510000007</v>
      </c>
      <c r="T50">
        <f t="shared" si="0"/>
        <v>10.839999999999989</v>
      </c>
      <c r="U50" t="b">
        <f t="shared" si="1"/>
        <v>1</v>
      </c>
      <c r="V50">
        <f t="shared" si="3"/>
        <v>-15.06</v>
      </c>
      <c r="X50" t="b">
        <f t="shared" si="4"/>
        <v>1</v>
      </c>
      <c r="Y50" t="b">
        <f t="shared" si="2"/>
        <v>0</v>
      </c>
    </row>
    <row r="51" spans="1:25" x14ac:dyDescent="0.25">
      <c r="A51" s="1">
        <v>41712</v>
      </c>
      <c r="B51">
        <v>2014</v>
      </c>
      <c r="C51">
        <v>3</v>
      </c>
      <c r="D51">
        <v>14</v>
      </c>
      <c r="E51" t="s">
        <v>18</v>
      </c>
      <c r="F51">
        <v>10</v>
      </c>
      <c r="G51" t="s">
        <v>31</v>
      </c>
      <c r="H51">
        <v>74.67</v>
      </c>
      <c r="I51">
        <v>75.069999999999993</v>
      </c>
      <c r="J51">
        <v>74.27</v>
      </c>
      <c r="K51">
        <v>74.28</v>
      </c>
      <c r="L51">
        <v>6619000</v>
      </c>
      <c r="M51">
        <v>63.79</v>
      </c>
      <c r="N51">
        <v>-8.6744939999999996E-3</v>
      </c>
      <c r="O51">
        <v>63.86928571</v>
      </c>
      <c r="P51">
        <v>64.249399999999994</v>
      </c>
      <c r="T51">
        <f t="shared" si="0"/>
        <v>10.320000000000007</v>
      </c>
      <c r="U51" t="b">
        <f t="shared" si="1"/>
        <v>1</v>
      </c>
      <c r="V51">
        <f t="shared" si="3"/>
        <v>-14.52</v>
      </c>
      <c r="X51" t="b">
        <f t="shared" si="4"/>
        <v>1</v>
      </c>
      <c r="Y51" t="b">
        <f t="shared" si="2"/>
        <v>0</v>
      </c>
    </row>
    <row r="52" spans="1:25" x14ac:dyDescent="0.25">
      <c r="A52" s="1">
        <v>41715</v>
      </c>
      <c r="B52">
        <v>2014</v>
      </c>
      <c r="C52">
        <v>3</v>
      </c>
      <c r="D52">
        <v>17</v>
      </c>
      <c r="E52" t="s">
        <v>19</v>
      </c>
      <c r="F52">
        <v>11</v>
      </c>
      <c r="G52" t="s">
        <v>32</v>
      </c>
      <c r="H52">
        <v>74.3</v>
      </c>
      <c r="I52">
        <v>74.849999999999994</v>
      </c>
      <c r="J52">
        <v>74.010000000000005</v>
      </c>
      <c r="K52">
        <v>74.680000000000007</v>
      </c>
      <c r="L52">
        <v>5780400</v>
      </c>
      <c r="M52">
        <v>64.14</v>
      </c>
      <c r="N52">
        <v>5.3847369999999997E-3</v>
      </c>
      <c r="O52">
        <v>63.98</v>
      </c>
      <c r="P52">
        <v>64.185400000000001</v>
      </c>
      <c r="T52">
        <f t="shared" si="0"/>
        <v>10.509999999999998</v>
      </c>
      <c r="U52" t="b">
        <f t="shared" si="1"/>
        <v>1</v>
      </c>
      <c r="V52">
        <f t="shared" si="3"/>
        <v>-13.41</v>
      </c>
      <c r="X52" t="b">
        <f t="shared" si="4"/>
        <v>1</v>
      </c>
      <c r="Y52" t="b">
        <f t="shared" si="2"/>
        <v>0</v>
      </c>
    </row>
    <row r="53" spans="1:25" x14ac:dyDescent="0.25">
      <c r="A53" s="1">
        <v>41716</v>
      </c>
      <c r="B53">
        <v>2014</v>
      </c>
      <c r="C53">
        <v>3</v>
      </c>
      <c r="D53">
        <v>18</v>
      </c>
      <c r="E53" t="s">
        <v>21</v>
      </c>
      <c r="F53">
        <v>11</v>
      </c>
      <c r="G53" t="s">
        <v>32</v>
      </c>
      <c r="H53">
        <v>74.66</v>
      </c>
      <c r="I53">
        <v>74.989999999999995</v>
      </c>
      <c r="J53">
        <v>74.45</v>
      </c>
      <c r="K53">
        <v>74.77</v>
      </c>
      <c r="L53">
        <v>3943800</v>
      </c>
      <c r="M53">
        <v>64.209999999999994</v>
      </c>
      <c r="N53">
        <v>1.2048969999999999E-3</v>
      </c>
      <c r="O53">
        <v>64.008571430000003</v>
      </c>
      <c r="P53">
        <v>64.127399999999994</v>
      </c>
      <c r="T53">
        <f t="shared" si="0"/>
        <v>10.519999999999996</v>
      </c>
      <c r="U53" t="b">
        <f t="shared" si="1"/>
        <v>1</v>
      </c>
      <c r="V53">
        <f t="shared" si="3"/>
        <v>-13.96</v>
      </c>
      <c r="X53" t="b">
        <f t="shared" si="4"/>
        <v>1</v>
      </c>
      <c r="Y53" t="b">
        <f t="shared" si="2"/>
        <v>0</v>
      </c>
    </row>
    <row r="54" spans="1:25" x14ac:dyDescent="0.25">
      <c r="A54" s="1">
        <v>41717</v>
      </c>
      <c r="B54">
        <v>2014</v>
      </c>
      <c r="C54">
        <v>3</v>
      </c>
      <c r="D54">
        <v>19</v>
      </c>
      <c r="E54" t="s">
        <v>22</v>
      </c>
      <c r="F54">
        <v>11</v>
      </c>
      <c r="G54" t="s">
        <v>32</v>
      </c>
      <c r="H54">
        <v>74.56</v>
      </c>
      <c r="I54">
        <v>75.11</v>
      </c>
      <c r="J54">
        <v>74.02</v>
      </c>
      <c r="K54">
        <v>74.38</v>
      </c>
      <c r="L54">
        <v>5761100</v>
      </c>
      <c r="M54">
        <v>63.88</v>
      </c>
      <c r="N54">
        <v>-5.215669E-3</v>
      </c>
      <c r="O54">
        <v>64.027142859999998</v>
      </c>
      <c r="P54">
        <v>64.0702</v>
      </c>
      <c r="T54">
        <f t="shared" si="0"/>
        <v>10.350000000000009</v>
      </c>
      <c r="U54" t="b">
        <f t="shared" si="1"/>
        <v>1</v>
      </c>
      <c r="V54">
        <f t="shared" si="3"/>
        <v>-14.4</v>
      </c>
      <c r="X54" t="b">
        <f t="shared" si="4"/>
        <v>1</v>
      </c>
      <c r="Y54" t="b">
        <f t="shared" si="2"/>
        <v>0</v>
      </c>
    </row>
    <row r="55" spans="1:25" x14ac:dyDescent="0.25">
      <c r="A55" s="1">
        <v>41718</v>
      </c>
      <c r="B55">
        <v>2014</v>
      </c>
      <c r="C55">
        <v>3</v>
      </c>
      <c r="D55">
        <v>20</v>
      </c>
      <c r="E55" t="s">
        <v>16</v>
      </c>
      <c r="F55">
        <v>11</v>
      </c>
      <c r="G55" t="s">
        <v>32</v>
      </c>
      <c r="H55">
        <v>74.02</v>
      </c>
      <c r="I55">
        <v>75.680000000000007</v>
      </c>
      <c r="J55">
        <v>73.86</v>
      </c>
      <c r="K55">
        <v>75.38</v>
      </c>
      <c r="L55">
        <v>8637500</v>
      </c>
      <c r="M55">
        <v>64.739999999999995</v>
      </c>
      <c r="N55">
        <v>1.3444612E-2</v>
      </c>
      <c r="O55">
        <v>64.098571430000007</v>
      </c>
      <c r="P55">
        <v>64.026200000000003</v>
      </c>
      <c r="T55">
        <f t="shared" si="0"/>
        <v>10.139999999999993</v>
      </c>
      <c r="U55" t="b">
        <f t="shared" si="1"/>
        <v>1</v>
      </c>
      <c r="V55">
        <f t="shared" si="3"/>
        <v>-12.6</v>
      </c>
      <c r="X55" t="b">
        <f t="shared" si="4"/>
        <v>1</v>
      </c>
      <c r="Y55" t="b">
        <f t="shared" si="2"/>
        <v>0</v>
      </c>
    </row>
    <row r="56" spans="1:25" x14ac:dyDescent="0.25">
      <c r="A56" s="1">
        <v>41719</v>
      </c>
      <c r="B56">
        <v>2014</v>
      </c>
      <c r="C56">
        <v>3</v>
      </c>
      <c r="D56">
        <v>21</v>
      </c>
      <c r="E56" t="s">
        <v>18</v>
      </c>
      <c r="F56">
        <v>11</v>
      </c>
      <c r="G56" t="s">
        <v>32</v>
      </c>
      <c r="H56">
        <v>75.89</v>
      </c>
      <c r="I56">
        <v>77.02</v>
      </c>
      <c r="J56">
        <v>75.45</v>
      </c>
      <c r="K56">
        <v>76.099999999999994</v>
      </c>
      <c r="L56">
        <v>17160200</v>
      </c>
      <c r="M56">
        <v>65.36</v>
      </c>
      <c r="N56">
        <v>9.5513100000000004E-3</v>
      </c>
      <c r="O56">
        <v>64.249285709999995</v>
      </c>
      <c r="P56">
        <v>64.005200000000002</v>
      </c>
      <c r="T56">
        <f t="shared" si="0"/>
        <v>11.150000000000006</v>
      </c>
      <c r="U56" t="b">
        <f t="shared" si="1"/>
        <v>1</v>
      </c>
      <c r="V56">
        <f t="shared" si="3"/>
        <v>-13.72</v>
      </c>
      <c r="X56" t="b">
        <f t="shared" si="4"/>
        <v>1</v>
      </c>
      <c r="Y56" t="b">
        <f t="shared" si="2"/>
        <v>0</v>
      </c>
    </row>
    <row r="57" spans="1:25" x14ac:dyDescent="0.25">
      <c r="A57" s="1">
        <v>41722</v>
      </c>
      <c r="B57">
        <v>2014</v>
      </c>
      <c r="C57">
        <v>3</v>
      </c>
      <c r="D57">
        <v>24</v>
      </c>
      <c r="E57" t="s">
        <v>19</v>
      </c>
      <c r="F57">
        <v>12</v>
      </c>
      <c r="G57" t="s">
        <v>33</v>
      </c>
      <c r="H57">
        <v>76.209999999999994</v>
      </c>
      <c r="I57">
        <v>76.8</v>
      </c>
      <c r="J57">
        <v>76.11</v>
      </c>
      <c r="K57">
        <v>76.760000000000005</v>
      </c>
      <c r="L57">
        <v>7279500</v>
      </c>
      <c r="M57">
        <v>65.92</v>
      </c>
      <c r="N57">
        <v>8.6730980000000006E-3</v>
      </c>
      <c r="O57">
        <v>64.378571429999994</v>
      </c>
      <c r="P57">
        <v>63.9908</v>
      </c>
      <c r="T57">
        <f t="shared" si="0"/>
        <v>10.849999999999994</v>
      </c>
      <c r="U57" t="b">
        <f t="shared" si="1"/>
        <v>1</v>
      </c>
      <c r="V57">
        <f t="shared" si="3"/>
        <v>-13.64</v>
      </c>
      <c r="X57" t="b">
        <f t="shared" si="4"/>
        <v>1</v>
      </c>
      <c r="Y57" t="b">
        <f t="shared" si="2"/>
        <v>0</v>
      </c>
    </row>
    <row r="58" spans="1:25" x14ac:dyDescent="0.25">
      <c r="A58" s="1">
        <v>41723</v>
      </c>
      <c r="B58">
        <v>2014</v>
      </c>
      <c r="C58">
        <v>3</v>
      </c>
      <c r="D58">
        <v>25</v>
      </c>
      <c r="E58" t="s">
        <v>21</v>
      </c>
      <c r="F58">
        <v>12</v>
      </c>
      <c r="G58" t="s">
        <v>33</v>
      </c>
      <c r="H58">
        <v>76.88</v>
      </c>
      <c r="I58">
        <v>77.14</v>
      </c>
      <c r="J58">
        <v>76.16</v>
      </c>
      <c r="K58">
        <v>76.87</v>
      </c>
      <c r="L58">
        <v>7382200</v>
      </c>
      <c r="M58">
        <v>66.02</v>
      </c>
      <c r="N58">
        <v>1.432991E-3</v>
      </c>
      <c r="O58">
        <v>64.534999999999997</v>
      </c>
      <c r="P58">
        <v>63.979399999999998</v>
      </c>
      <c r="T58">
        <f t="shared" si="0"/>
        <v>10.959999999999994</v>
      </c>
      <c r="U58" t="b">
        <f t="shared" si="1"/>
        <v>1</v>
      </c>
      <c r="V58">
        <f t="shared" si="3"/>
        <v>-14.17</v>
      </c>
      <c r="X58" t="b">
        <f t="shared" si="4"/>
        <v>1</v>
      </c>
      <c r="Y58" t="b">
        <f t="shared" si="2"/>
        <v>0</v>
      </c>
    </row>
    <row r="59" spans="1:25" x14ac:dyDescent="0.25">
      <c r="A59" s="1">
        <v>41724</v>
      </c>
      <c r="B59">
        <v>2014</v>
      </c>
      <c r="C59">
        <v>3</v>
      </c>
      <c r="D59">
        <v>26</v>
      </c>
      <c r="E59" t="s">
        <v>22</v>
      </c>
      <c r="F59">
        <v>12</v>
      </c>
      <c r="G59" t="s">
        <v>33</v>
      </c>
      <c r="H59">
        <v>77.08</v>
      </c>
      <c r="I59">
        <v>77.53</v>
      </c>
      <c r="J59">
        <v>76.23</v>
      </c>
      <c r="K59">
        <v>76.23</v>
      </c>
      <c r="L59">
        <v>7727800</v>
      </c>
      <c r="M59">
        <v>65.47</v>
      </c>
      <c r="N59">
        <v>-8.3257320000000006E-3</v>
      </c>
      <c r="O59">
        <v>64.647142860000002</v>
      </c>
      <c r="P59">
        <v>63.9664</v>
      </c>
      <c r="T59">
        <f t="shared" si="0"/>
        <v>11.060000000000002</v>
      </c>
      <c r="U59" t="b">
        <f t="shared" si="1"/>
        <v>1</v>
      </c>
      <c r="V59">
        <f t="shared" si="3"/>
        <v>-14.89</v>
      </c>
      <c r="X59" t="b">
        <f t="shared" si="4"/>
        <v>1</v>
      </c>
      <c r="Y59" t="b">
        <f t="shared" si="2"/>
        <v>0</v>
      </c>
    </row>
    <row r="60" spans="1:25" x14ac:dyDescent="0.25">
      <c r="A60" s="1">
        <v>41725</v>
      </c>
      <c r="B60">
        <v>2014</v>
      </c>
      <c r="C60">
        <v>3</v>
      </c>
      <c r="D60">
        <v>27</v>
      </c>
      <c r="E60" t="s">
        <v>16</v>
      </c>
      <c r="F60">
        <v>12</v>
      </c>
      <c r="G60" t="s">
        <v>33</v>
      </c>
      <c r="H60">
        <v>76.38</v>
      </c>
      <c r="I60">
        <v>76.819999999999993</v>
      </c>
      <c r="J60">
        <v>76.040000000000006</v>
      </c>
      <c r="K60">
        <v>76.14</v>
      </c>
      <c r="L60">
        <v>5596600</v>
      </c>
      <c r="M60">
        <v>65.39</v>
      </c>
      <c r="N60">
        <v>-1.1805139999999999E-3</v>
      </c>
      <c r="O60">
        <v>64.742857139999998</v>
      </c>
      <c r="P60">
        <v>63.943800000000003</v>
      </c>
      <c r="T60">
        <f t="shared" si="0"/>
        <v>10.909999999999997</v>
      </c>
      <c r="U60" t="b">
        <f t="shared" si="1"/>
        <v>1</v>
      </c>
      <c r="V60">
        <f t="shared" si="3"/>
        <v>-14.34</v>
      </c>
      <c r="X60" t="b">
        <f t="shared" si="4"/>
        <v>1</v>
      </c>
      <c r="Y60" t="b">
        <f t="shared" si="2"/>
        <v>0</v>
      </c>
    </row>
    <row r="61" spans="1:25" x14ac:dyDescent="0.25">
      <c r="A61" s="1">
        <v>41726</v>
      </c>
      <c r="B61">
        <v>2014</v>
      </c>
      <c r="C61">
        <v>3</v>
      </c>
      <c r="D61">
        <v>28</v>
      </c>
      <c r="E61" t="s">
        <v>18</v>
      </c>
      <c r="F61">
        <v>12</v>
      </c>
      <c r="G61" t="s">
        <v>33</v>
      </c>
      <c r="H61">
        <v>76.260000000000005</v>
      </c>
      <c r="I61">
        <v>76.599999999999994</v>
      </c>
      <c r="J61">
        <v>75.77</v>
      </c>
      <c r="K61">
        <v>76.010000000000005</v>
      </c>
      <c r="L61">
        <v>5871100</v>
      </c>
      <c r="M61">
        <v>65.28</v>
      </c>
      <c r="N61">
        <v>-1.707409E-3</v>
      </c>
      <c r="O61">
        <v>64.84</v>
      </c>
      <c r="P61">
        <v>63.923999999999999</v>
      </c>
      <c r="T61">
        <f t="shared" si="0"/>
        <v>10.870000000000005</v>
      </c>
      <c r="U61" t="b">
        <f t="shared" si="1"/>
        <v>1</v>
      </c>
      <c r="V61">
        <f t="shared" si="3"/>
        <v>-14.48</v>
      </c>
      <c r="X61" t="b">
        <f t="shared" si="4"/>
        <v>1</v>
      </c>
      <c r="Y61" t="b">
        <f t="shared" si="2"/>
        <v>0</v>
      </c>
    </row>
    <row r="62" spans="1:25" x14ac:dyDescent="0.25">
      <c r="A62" s="1">
        <v>41729</v>
      </c>
      <c r="B62">
        <v>2014</v>
      </c>
      <c r="C62">
        <v>3</v>
      </c>
      <c r="D62">
        <v>31</v>
      </c>
      <c r="E62" t="s">
        <v>19</v>
      </c>
      <c r="F62">
        <v>13</v>
      </c>
      <c r="G62" t="s">
        <v>34</v>
      </c>
      <c r="H62">
        <v>76.349999999999994</v>
      </c>
      <c r="I62">
        <v>76.78</v>
      </c>
      <c r="J62">
        <v>76.02</v>
      </c>
      <c r="K62">
        <v>76.430000000000007</v>
      </c>
      <c r="L62">
        <v>4695600</v>
      </c>
      <c r="M62">
        <v>65.64</v>
      </c>
      <c r="N62">
        <v>5.5255540000000002E-3</v>
      </c>
      <c r="O62">
        <v>64.932857139999996</v>
      </c>
      <c r="P62">
        <v>63.9268</v>
      </c>
      <c r="T62">
        <f t="shared" si="0"/>
        <v>11.069999999999993</v>
      </c>
      <c r="U62" t="b">
        <f t="shared" si="1"/>
        <v>1</v>
      </c>
      <c r="V62">
        <f t="shared" si="3"/>
        <v>-14.01</v>
      </c>
      <c r="X62" t="b">
        <f t="shared" si="4"/>
        <v>1</v>
      </c>
      <c r="Y62" t="b">
        <f t="shared" si="2"/>
        <v>0</v>
      </c>
    </row>
    <row r="63" spans="1:25" x14ac:dyDescent="0.25">
      <c r="A63" s="1">
        <v>41730</v>
      </c>
      <c r="B63">
        <v>2014</v>
      </c>
      <c r="C63">
        <v>4</v>
      </c>
      <c r="D63">
        <v>1</v>
      </c>
      <c r="E63" t="s">
        <v>21</v>
      </c>
      <c r="F63">
        <v>13</v>
      </c>
      <c r="G63" t="s">
        <v>34</v>
      </c>
      <c r="H63">
        <v>76.760000000000005</v>
      </c>
      <c r="I63">
        <v>77.25</v>
      </c>
      <c r="J63">
        <v>76.540000000000006</v>
      </c>
      <c r="K63">
        <v>76.77</v>
      </c>
      <c r="L63">
        <v>5770000</v>
      </c>
      <c r="M63">
        <v>65.930000000000007</v>
      </c>
      <c r="N63">
        <v>4.4482940000000002E-3</v>
      </c>
      <c r="O63">
        <v>65.008571430000003</v>
      </c>
      <c r="P63">
        <v>63.9452</v>
      </c>
      <c r="T63">
        <f t="shared" si="0"/>
        <v>11.120000000000005</v>
      </c>
      <c r="U63" t="b">
        <f t="shared" si="1"/>
        <v>1</v>
      </c>
      <c r="V63">
        <f t="shared" si="3"/>
        <v>-14.29</v>
      </c>
      <c r="X63" t="b">
        <f t="shared" si="4"/>
        <v>1</v>
      </c>
      <c r="Y63" t="b">
        <f t="shared" si="2"/>
        <v>0</v>
      </c>
    </row>
    <row r="64" spans="1:25" x14ac:dyDescent="0.25">
      <c r="A64" s="1">
        <v>41731</v>
      </c>
      <c r="B64">
        <v>2014</v>
      </c>
      <c r="C64">
        <v>4</v>
      </c>
      <c r="D64">
        <v>2</v>
      </c>
      <c r="E64" t="s">
        <v>22</v>
      </c>
      <c r="F64">
        <v>13</v>
      </c>
      <c r="G64" t="s">
        <v>34</v>
      </c>
      <c r="H64">
        <v>76.58</v>
      </c>
      <c r="I64">
        <v>77.19</v>
      </c>
      <c r="J64">
        <v>76.34</v>
      </c>
      <c r="K64">
        <v>77.180000000000007</v>
      </c>
      <c r="L64">
        <v>6078100</v>
      </c>
      <c r="M64">
        <v>66.28</v>
      </c>
      <c r="N64">
        <v>5.3406729999999998E-3</v>
      </c>
      <c r="O64">
        <v>65.146428569999998</v>
      </c>
      <c r="P64">
        <v>63.976399999999998</v>
      </c>
      <c r="T64">
        <f t="shared" si="0"/>
        <v>10.649999999999991</v>
      </c>
      <c r="U64" t="b">
        <f t="shared" si="1"/>
        <v>1</v>
      </c>
      <c r="V64">
        <f t="shared" si="3"/>
        <v>-13.17</v>
      </c>
      <c r="X64" t="b">
        <f t="shared" si="4"/>
        <v>1</v>
      </c>
      <c r="Y64" t="b">
        <f t="shared" si="2"/>
        <v>0</v>
      </c>
    </row>
    <row r="65" spans="1:25" x14ac:dyDescent="0.25">
      <c r="A65" s="1">
        <v>41732</v>
      </c>
      <c r="B65">
        <v>2014</v>
      </c>
      <c r="C65">
        <v>4</v>
      </c>
      <c r="D65">
        <v>3</v>
      </c>
      <c r="E65" t="s">
        <v>16</v>
      </c>
      <c r="F65">
        <v>13</v>
      </c>
      <c r="G65" t="s">
        <v>34</v>
      </c>
      <c r="H65">
        <v>77.2</v>
      </c>
      <c r="I65">
        <v>77.55</v>
      </c>
      <c r="J65">
        <v>77</v>
      </c>
      <c r="K65">
        <v>77.459999999999994</v>
      </c>
      <c r="L65">
        <v>6040500</v>
      </c>
      <c r="M65">
        <v>66.52</v>
      </c>
      <c r="N65">
        <v>3.628245E-3</v>
      </c>
      <c r="O65">
        <v>65.341428570000005</v>
      </c>
      <c r="P65">
        <v>64.020799999999994</v>
      </c>
      <c r="T65">
        <f t="shared" si="0"/>
        <v>10.920000000000002</v>
      </c>
      <c r="U65" t="b">
        <f t="shared" si="1"/>
        <v>1</v>
      </c>
      <c r="V65">
        <f t="shared" si="3"/>
        <v>-13.52</v>
      </c>
      <c r="X65" t="b">
        <f t="shared" si="4"/>
        <v>1</v>
      </c>
      <c r="Y65" t="b">
        <f t="shared" si="2"/>
        <v>0</v>
      </c>
    </row>
    <row r="66" spans="1:25" x14ac:dyDescent="0.25">
      <c r="A66" s="1">
        <v>41733</v>
      </c>
      <c r="B66">
        <v>2014</v>
      </c>
      <c r="C66">
        <v>4</v>
      </c>
      <c r="D66">
        <v>4</v>
      </c>
      <c r="E66" t="s">
        <v>18</v>
      </c>
      <c r="F66">
        <v>13</v>
      </c>
      <c r="G66" t="s">
        <v>34</v>
      </c>
      <c r="H66">
        <v>77.58</v>
      </c>
      <c r="I66">
        <v>77.900000000000006</v>
      </c>
      <c r="J66">
        <v>77.25</v>
      </c>
      <c r="K66">
        <v>77.31</v>
      </c>
      <c r="L66">
        <v>6760200</v>
      </c>
      <c r="M66">
        <v>66.400000000000006</v>
      </c>
      <c r="N66">
        <v>-1.937044E-3</v>
      </c>
      <c r="O66">
        <v>65.502857140000003</v>
      </c>
      <c r="P66">
        <v>64.069599999999994</v>
      </c>
      <c r="T66">
        <f t="shared" si="0"/>
        <v>11.060000000000002</v>
      </c>
      <c r="U66" t="b">
        <f t="shared" si="1"/>
        <v>1</v>
      </c>
      <c r="V66">
        <f t="shared" si="3"/>
        <v>-14.34</v>
      </c>
      <c r="X66" t="b">
        <f t="shared" si="4"/>
        <v>1</v>
      </c>
      <c r="Y66" t="b">
        <f t="shared" si="2"/>
        <v>0</v>
      </c>
    </row>
    <row r="67" spans="1:25" x14ac:dyDescent="0.25">
      <c r="A67" s="1">
        <v>41736</v>
      </c>
      <c r="B67">
        <v>2014</v>
      </c>
      <c r="C67">
        <v>4</v>
      </c>
      <c r="D67">
        <v>7</v>
      </c>
      <c r="E67" t="s">
        <v>19</v>
      </c>
      <c r="F67">
        <v>14</v>
      </c>
      <c r="G67" t="s">
        <v>35</v>
      </c>
      <c r="H67">
        <v>77.23</v>
      </c>
      <c r="I67">
        <v>77.72</v>
      </c>
      <c r="J67">
        <v>77.09</v>
      </c>
      <c r="K67">
        <v>77.31</v>
      </c>
      <c r="L67">
        <v>7675700</v>
      </c>
      <c r="M67">
        <v>66.400000000000006</v>
      </c>
      <c r="N67">
        <v>0</v>
      </c>
      <c r="O67">
        <v>65.659285710000006</v>
      </c>
      <c r="P67">
        <v>64.127600000000001</v>
      </c>
      <c r="T67">
        <f t="shared" si="0"/>
        <v>10.829999999999998</v>
      </c>
      <c r="U67" t="b">
        <f t="shared" si="1"/>
        <v>1</v>
      </c>
      <c r="V67">
        <f t="shared" si="3"/>
        <v>-14.34</v>
      </c>
      <c r="X67" t="b">
        <f t="shared" si="4"/>
        <v>1</v>
      </c>
      <c r="Y67" t="b">
        <f t="shared" si="2"/>
        <v>0</v>
      </c>
    </row>
    <row r="68" spans="1:25" x14ac:dyDescent="0.25">
      <c r="A68" s="1">
        <v>41737</v>
      </c>
      <c r="B68">
        <v>2014</v>
      </c>
      <c r="C68">
        <v>4</v>
      </c>
      <c r="D68">
        <v>8</v>
      </c>
      <c r="E68" t="s">
        <v>21</v>
      </c>
      <c r="F68">
        <v>14</v>
      </c>
      <c r="G68" t="s">
        <v>35</v>
      </c>
      <c r="H68">
        <v>77.09</v>
      </c>
      <c r="I68">
        <v>78.31</v>
      </c>
      <c r="J68">
        <v>76.8</v>
      </c>
      <c r="K68">
        <v>78.180000000000007</v>
      </c>
      <c r="L68">
        <v>7498700</v>
      </c>
      <c r="M68">
        <v>67.14</v>
      </c>
      <c r="N68">
        <v>1.1253789E-2</v>
      </c>
      <c r="O68">
        <v>65.892142860000007</v>
      </c>
      <c r="P68">
        <v>64.204999999999998</v>
      </c>
      <c r="T68">
        <f t="shared" ref="T68:T131" si="5">H68-M67</f>
        <v>10.689999999999998</v>
      </c>
      <c r="U68" t="b">
        <f t="shared" ref="U68:U131" si="6">T68&gt;0</f>
        <v>1</v>
      </c>
      <c r="V68">
        <f t="shared" ref="V68:V131" si="7">ROUND(-100+ROUND(ROUND(100/H68,2)*M68,2),2)</f>
        <v>-12.72</v>
      </c>
      <c r="X68" t="b">
        <f t="shared" ref="X68:X131" si="8">(H68-M67)/M67*100 &gt; 10</f>
        <v>1</v>
      </c>
      <c r="Y68" t="b">
        <f t="shared" ref="Y68:Y131" si="9">(H68-M67)/M67*100 &lt; 0</f>
        <v>0</v>
      </c>
    </row>
    <row r="69" spans="1:25" x14ac:dyDescent="0.25">
      <c r="A69" s="1">
        <v>41738</v>
      </c>
      <c r="B69">
        <v>2014</v>
      </c>
      <c r="C69">
        <v>4</v>
      </c>
      <c r="D69">
        <v>9</v>
      </c>
      <c r="E69" t="s">
        <v>22</v>
      </c>
      <c r="F69">
        <v>14</v>
      </c>
      <c r="G69" t="s">
        <v>35</v>
      </c>
      <c r="H69">
        <v>78.2</v>
      </c>
      <c r="I69">
        <v>78.22</v>
      </c>
      <c r="J69">
        <v>77.28</v>
      </c>
      <c r="K69">
        <v>77.97</v>
      </c>
      <c r="L69">
        <v>6877800</v>
      </c>
      <c r="M69">
        <v>66.959999999999994</v>
      </c>
      <c r="N69">
        <v>-2.686206E-3</v>
      </c>
      <c r="O69">
        <v>66.050714290000002</v>
      </c>
      <c r="P69">
        <v>64.269800000000004</v>
      </c>
      <c r="T69">
        <f t="shared" si="5"/>
        <v>11.060000000000002</v>
      </c>
      <c r="U69" t="b">
        <f t="shared" si="6"/>
        <v>1</v>
      </c>
      <c r="V69">
        <f t="shared" si="7"/>
        <v>-14.29</v>
      </c>
      <c r="X69" t="b">
        <f t="shared" si="8"/>
        <v>1</v>
      </c>
      <c r="Y69" t="b">
        <f t="shared" si="9"/>
        <v>0</v>
      </c>
    </row>
    <row r="70" spans="1:25" x14ac:dyDescent="0.25">
      <c r="A70" s="1">
        <v>41739</v>
      </c>
      <c r="B70">
        <v>2014</v>
      </c>
      <c r="C70">
        <v>4</v>
      </c>
      <c r="D70">
        <v>10</v>
      </c>
      <c r="E70" t="s">
        <v>16</v>
      </c>
      <c r="F70">
        <v>14</v>
      </c>
      <c r="G70" t="s">
        <v>35</v>
      </c>
      <c r="H70">
        <v>77.95</v>
      </c>
      <c r="I70">
        <v>78.14</v>
      </c>
      <c r="J70">
        <v>76.650000000000006</v>
      </c>
      <c r="K70">
        <v>76.89</v>
      </c>
      <c r="L70">
        <v>7599600</v>
      </c>
      <c r="M70">
        <v>66.03</v>
      </c>
      <c r="N70">
        <v>-1.3851966E-2</v>
      </c>
      <c r="O70">
        <v>66.098571430000007</v>
      </c>
      <c r="P70">
        <v>64.325800000000001</v>
      </c>
      <c r="T70">
        <f t="shared" si="5"/>
        <v>10.990000000000009</v>
      </c>
      <c r="U70" t="b">
        <f t="shared" si="6"/>
        <v>1</v>
      </c>
      <c r="V70">
        <f t="shared" si="7"/>
        <v>-15.48</v>
      </c>
      <c r="X70" t="b">
        <f t="shared" si="8"/>
        <v>1</v>
      </c>
      <c r="Y70" t="b">
        <f t="shared" si="9"/>
        <v>0</v>
      </c>
    </row>
    <row r="71" spans="1:25" x14ac:dyDescent="0.25">
      <c r="A71" s="1">
        <v>41740</v>
      </c>
      <c r="B71">
        <v>2014</v>
      </c>
      <c r="C71">
        <v>4</v>
      </c>
      <c r="D71">
        <v>11</v>
      </c>
      <c r="E71" t="s">
        <v>18</v>
      </c>
      <c r="F71">
        <v>14</v>
      </c>
      <c r="G71" t="s">
        <v>35</v>
      </c>
      <c r="H71">
        <v>76.78</v>
      </c>
      <c r="I71">
        <v>77.23</v>
      </c>
      <c r="J71">
        <v>76.290000000000006</v>
      </c>
      <c r="K71">
        <v>76.5</v>
      </c>
      <c r="L71">
        <v>7979000</v>
      </c>
      <c r="M71">
        <v>65.7</v>
      </c>
      <c r="N71">
        <v>-5.0716900000000002E-3</v>
      </c>
      <c r="O71">
        <v>66.082857140000002</v>
      </c>
      <c r="P71">
        <v>64.364000000000004</v>
      </c>
      <c r="T71">
        <f t="shared" si="5"/>
        <v>10.75</v>
      </c>
      <c r="U71" t="b">
        <f t="shared" si="6"/>
        <v>1</v>
      </c>
      <c r="V71">
        <f t="shared" si="7"/>
        <v>-14.59</v>
      </c>
      <c r="X71" t="b">
        <f t="shared" si="8"/>
        <v>1</v>
      </c>
      <c r="Y71" t="b">
        <f t="shared" si="9"/>
        <v>0</v>
      </c>
    </row>
    <row r="72" spans="1:25" x14ac:dyDescent="0.25">
      <c r="A72" s="1">
        <v>41743</v>
      </c>
      <c r="B72">
        <v>2014</v>
      </c>
      <c r="C72">
        <v>4</v>
      </c>
      <c r="D72">
        <v>14</v>
      </c>
      <c r="E72" t="s">
        <v>19</v>
      </c>
      <c r="F72">
        <v>15</v>
      </c>
      <c r="G72" t="s">
        <v>36</v>
      </c>
      <c r="H72">
        <v>76.94</v>
      </c>
      <c r="I72">
        <v>77.55</v>
      </c>
      <c r="J72">
        <v>76.790000000000006</v>
      </c>
      <c r="K72">
        <v>77.38</v>
      </c>
      <c r="L72">
        <v>5375900</v>
      </c>
      <c r="M72">
        <v>66.459999999999994</v>
      </c>
      <c r="N72">
        <v>1.1503352E-2</v>
      </c>
      <c r="O72">
        <v>66.114285710000004</v>
      </c>
      <c r="P72">
        <v>64.418599999999998</v>
      </c>
      <c r="T72">
        <f t="shared" si="5"/>
        <v>11.239999999999995</v>
      </c>
      <c r="U72" t="b">
        <f t="shared" si="6"/>
        <v>1</v>
      </c>
      <c r="V72">
        <f t="shared" si="7"/>
        <v>-13.6</v>
      </c>
      <c r="X72" t="b">
        <f t="shared" si="8"/>
        <v>1</v>
      </c>
      <c r="Y72" t="b">
        <f t="shared" si="9"/>
        <v>0</v>
      </c>
    </row>
    <row r="73" spans="1:25" x14ac:dyDescent="0.25">
      <c r="A73" s="1">
        <v>41744</v>
      </c>
      <c r="B73">
        <v>2014</v>
      </c>
      <c r="C73">
        <v>4</v>
      </c>
      <c r="D73">
        <v>15</v>
      </c>
      <c r="E73" t="s">
        <v>21</v>
      </c>
      <c r="F73">
        <v>15</v>
      </c>
      <c r="G73" t="s">
        <v>36</v>
      </c>
      <c r="H73">
        <v>77.03</v>
      </c>
      <c r="I73">
        <v>77.31</v>
      </c>
      <c r="J73">
        <v>76.44</v>
      </c>
      <c r="K73">
        <v>76.88</v>
      </c>
      <c r="L73">
        <v>6928600</v>
      </c>
      <c r="M73">
        <v>66.03</v>
      </c>
      <c r="N73">
        <v>-6.461769E-3</v>
      </c>
      <c r="O73">
        <v>66.154285709999996</v>
      </c>
      <c r="P73">
        <v>64.499200000000002</v>
      </c>
      <c r="T73">
        <f t="shared" si="5"/>
        <v>10.570000000000007</v>
      </c>
      <c r="U73" t="b">
        <f t="shared" si="6"/>
        <v>1</v>
      </c>
      <c r="V73">
        <f t="shared" si="7"/>
        <v>-14.16</v>
      </c>
      <c r="X73" t="b">
        <f t="shared" si="8"/>
        <v>1</v>
      </c>
      <c r="Y73" t="b">
        <f t="shared" si="9"/>
        <v>0</v>
      </c>
    </row>
    <row r="74" spans="1:25" x14ac:dyDescent="0.25">
      <c r="A74" s="1">
        <v>41745</v>
      </c>
      <c r="B74">
        <v>2014</v>
      </c>
      <c r="C74">
        <v>4</v>
      </c>
      <c r="D74">
        <v>16</v>
      </c>
      <c r="E74" t="s">
        <v>22</v>
      </c>
      <c r="F74">
        <v>15</v>
      </c>
      <c r="G74" t="s">
        <v>36</v>
      </c>
      <c r="H74">
        <v>77.31</v>
      </c>
      <c r="I74">
        <v>77.47</v>
      </c>
      <c r="J74">
        <v>77.03</v>
      </c>
      <c r="K74">
        <v>77.22</v>
      </c>
      <c r="L74">
        <v>5036800</v>
      </c>
      <c r="M74">
        <v>66.319999999999993</v>
      </c>
      <c r="N74">
        <v>4.4224879999999996E-3</v>
      </c>
      <c r="O74">
        <v>66.220714290000004</v>
      </c>
      <c r="P74">
        <v>64.584400000000002</v>
      </c>
      <c r="T74">
        <f t="shared" si="5"/>
        <v>11.280000000000001</v>
      </c>
      <c r="U74" t="b">
        <f t="shared" si="6"/>
        <v>1</v>
      </c>
      <c r="V74">
        <f t="shared" si="7"/>
        <v>-14.45</v>
      </c>
      <c r="X74" t="b">
        <f t="shared" si="8"/>
        <v>1</v>
      </c>
      <c r="Y74" t="b">
        <f t="shared" si="9"/>
        <v>0</v>
      </c>
    </row>
    <row r="75" spans="1:25" x14ac:dyDescent="0.25">
      <c r="A75" s="1">
        <v>41746</v>
      </c>
      <c r="B75">
        <v>2014</v>
      </c>
      <c r="C75">
        <v>4</v>
      </c>
      <c r="D75">
        <v>17</v>
      </c>
      <c r="E75" t="s">
        <v>16</v>
      </c>
      <c r="F75">
        <v>15</v>
      </c>
      <c r="G75" t="s">
        <v>36</v>
      </c>
      <c r="H75">
        <v>77.08</v>
      </c>
      <c r="I75">
        <v>77.75</v>
      </c>
      <c r="J75">
        <v>77.08</v>
      </c>
      <c r="K75">
        <v>77.66</v>
      </c>
      <c r="L75">
        <v>6964700</v>
      </c>
      <c r="M75">
        <v>66.7</v>
      </c>
      <c r="N75">
        <v>5.6980479999999998E-3</v>
      </c>
      <c r="O75">
        <v>66.32214286</v>
      </c>
      <c r="P75">
        <v>64.674800000000005</v>
      </c>
      <c r="T75">
        <f t="shared" si="5"/>
        <v>10.760000000000005</v>
      </c>
      <c r="U75" t="b">
        <f t="shared" si="6"/>
        <v>1</v>
      </c>
      <c r="V75">
        <f t="shared" si="7"/>
        <v>-13.29</v>
      </c>
      <c r="X75" t="b">
        <f t="shared" si="8"/>
        <v>1</v>
      </c>
      <c r="Y75" t="b">
        <f t="shared" si="9"/>
        <v>0</v>
      </c>
    </row>
    <row r="76" spans="1:25" x14ac:dyDescent="0.25">
      <c r="A76" s="1">
        <v>41750</v>
      </c>
      <c r="B76">
        <v>2014</v>
      </c>
      <c r="C76">
        <v>4</v>
      </c>
      <c r="D76">
        <v>21</v>
      </c>
      <c r="E76" t="s">
        <v>19</v>
      </c>
      <c r="F76">
        <v>16</v>
      </c>
      <c r="G76" t="s">
        <v>37</v>
      </c>
      <c r="H76">
        <v>77.41</v>
      </c>
      <c r="I76">
        <v>77.73</v>
      </c>
      <c r="J76">
        <v>77.180000000000007</v>
      </c>
      <c r="K76">
        <v>77.599999999999994</v>
      </c>
      <c r="L76">
        <v>4595100</v>
      </c>
      <c r="M76">
        <v>66.64</v>
      </c>
      <c r="N76">
        <v>-7.7259400000000004E-4</v>
      </c>
      <c r="O76">
        <v>66.393571429999994</v>
      </c>
      <c r="P76">
        <v>64.764799999999994</v>
      </c>
      <c r="T76">
        <f t="shared" si="5"/>
        <v>10.709999999999994</v>
      </c>
      <c r="U76" t="b">
        <f t="shared" si="6"/>
        <v>1</v>
      </c>
      <c r="V76">
        <f t="shared" si="7"/>
        <v>-14.03</v>
      </c>
      <c r="X76" t="b">
        <f t="shared" si="8"/>
        <v>1</v>
      </c>
      <c r="Y76" t="b">
        <f t="shared" si="9"/>
        <v>0</v>
      </c>
    </row>
    <row r="77" spans="1:25" x14ac:dyDescent="0.25">
      <c r="A77" s="1">
        <v>41751</v>
      </c>
      <c r="B77">
        <v>2014</v>
      </c>
      <c r="C77">
        <v>4</v>
      </c>
      <c r="D77">
        <v>22</v>
      </c>
      <c r="E77" t="s">
        <v>21</v>
      </c>
      <c r="F77">
        <v>16</v>
      </c>
      <c r="G77" t="s">
        <v>37</v>
      </c>
      <c r="H77">
        <v>77.52</v>
      </c>
      <c r="I77">
        <v>77.83</v>
      </c>
      <c r="J77">
        <v>77.39</v>
      </c>
      <c r="K77">
        <v>77.56</v>
      </c>
      <c r="L77">
        <v>6465500</v>
      </c>
      <c r="M77">
        <v>66.61</v>
      </c>
      <c r="N77">
        <v>-5.1549899999999999E-4</v>
      </c>
      <c r="O77">
        <v>66.442142860000004</v>
      </c>
      <c r="P77">
        <v>64.838399999999993</v>
      </c>
      <c r="T77">
        <f t="shared" si="5"/>
        <v>10.879999999999995</v>
      </c>
      <c r="U77" t="b">
        <f t="shared" si="6"/>
        <v>1</v>
      </c>
      <c r="V77">
        <f t="shared" si="7"/>
        <v>-14.07</v>
      </c>
      <c r="X77" t="b">
        <f t="shared" si="8"/>
        <v>1</v>
      </c>
      <c r="Y77" t="b">
        <f t="shared" si="9"/>
        <v>0</v>
      </c>
    </row>
    <row r="78" spans="1:25" x14ac:dyDescent="0.25">
      <c r="A78" s="1">
        <v>41752</v>
      </c>
      <c r="B78">
        <v>2014</v>
      </c>
      <c r="C78">
        <v>4</v>
      </c>
      <c r="D78">
        <v>23</v>
      </c>
      <c r="E78" t="s">
        <v>22</v>
      </c>
      <c r="F78">
        <v>16</v>
      </c>
      <c r="G78" t="s">
        <v>37</v>
      </c>
      <c r="H78">
        <v>77.819999999999993</v>
      </c>
      <c r="I78">
        <v>78.28</v>
      </c>
      <c r="J78">
        <v>77.569999999999993</v>
      </c>
      <c r="K78">
        <v>78.040000000000006</v>
      </c>
      <c r="L78">
        <v>5806200</v>
      </c>
      <c r="M78">
        <v>67.02</v>
      </c>
      <c r="N78">
        <v>6.1887189999999996E-3</v>
      </c>
      <c r="O78">
        <v>66.495000000000005</v>
      </c>
      <c r="P78">
        <v>64.92</v>
      </c>
      <c r="T78">
        <f t="shared" si="5"/>
        <v>11.209999999999994</v>
      </c>
      <c r="U78" t="b">
        <f t="shared" si="6"/>
        <v>1</v>
      </c>
      <c r="V78">
        <f t="shared" si="7"/>
        <v>-13.54</v>
      </c>
      <c r="X78" t="b">
        <f t="shared" si="8"/>
        <v>1</v>
      </c>
      <c r="Y78" t="b">
        <f t="shared" si="9"/>
        <v>0</v>
      </c>
    </row>
    <row r="79" spans="1:25" x14ac:dyDescent="0.25">
      <c r="A79" s="1">
        <v>41753</v>
      </c>
      <c r="B79">
        <v>2014</v>
      </c>
      <c r="C79">
        <v>4</v>
      </c>
      <c r="D79">
        <v>24</v>
      </c>
      <c r="E79" t="s">
        <v>16</v>
      </c>
      <c r="F79">
        <v>16</v>
      </c>
      <c r="G79" t="s">
        <v>37</v>
      </c>
      <c r="H79">
        <v>78.17</v>
      </c>
      <c r="I79">
        <v>78.47</v>
      </c>
      <c r="J79">
        <v>77.7</v>
      </c>
      <c r="K79">
        <v>78.31</v>
      </c>
      <c r="L79">
        <v>4347500</v>
      </c>
      <c r="M79">
        <v>67.25</v>
      </c>
      <c r="N79">
        <v>3.4597429999999999E-3</v>
      </c>
      <c r="O79">
        <v>66.547142859999994</v>
      </c>
      <c r="P79">
        <v>64.988399999999999</v>
      </c>
      <c r="T79">
        <f t="shared" si="5"/>
        <v>11.150000000000006</v>
      </c>
      <c r="U79" t="b">
        <f t="shared" si="6"/>
        <v>1</v>
      </c>
      <c r="V79">
        <f t="shared" si="7"/>
        <v>-13.92</v>
      </c>
      <c r="X79" t="b">
        <f t="shared" si="8"/>
        <v>1</v>
      </c>
      <c r="Y79" t="b">
        <f t="shared" si="9"/>
        <v>0</v>
      </c>
    </row>
    <row r="80" spans="1:25" x14ac:dyDescent="0.25">
      <c r="A80" s="1">
        <v>41754</v>
      </c>
      <c r="B80">
        <v>2014</v>
      </c>
      <c r="C80">
        <v>4</v>
      </c>
      <c r="D80">
        <v>25</v>
      </c>
      <c r="E80" t="s">
        <v>18</v>
      </c>
      <c r="F80">
        <v>16</v>
      </c>
      <c r="G80" t="s">
        <v>37</v>
      </c>
      <c r="H80">
        <v>78.31</v>
      </c>
      <c r="I80">
        <v>78.78</v>
      </c>
      <c r="J80">
        <v>78.02</v>
      </c>
      <c r="K80">
        <v>78.62</v>
      </c>
      <c r="L80">
        <v>5392600</v>
      </c>
      <c r="M80">
        <v>67.52</v>
      </c>
      <c r="N80">
        <v>3.9585260000000004E-3</v>
      </c>
      <c r="O80">
        <v>66.627142860000006</v>
      </c>
      <c r="P80">
        <v>65.059600000000003</v>
      </c>
      <c r="T80">
        <f t="shared" si="5"/>
        <v>11.060000000000002</v>
      </c>
      <c r="U80" t="b">
        <f t="shared" si="6"/>
        <v>1</v>
      </c>
      <c r="V80">
        <f t="shared" si="7"/>
        <v>-13.57</v>
      </c>
      <c r="X80" t="b">
        <f t="shared" si="8"/>
        <v>1</v>
      </c>
      <c r="Y80" t="b">
        <f t="shared" si="9"/>
        <v>0</v>
      </c>
    </row>
    <row r="81" spans="1:25" x14ac:dyDescent="0.25">
      <c r="A81" s="1">
        <v>41757</v>
      </c>
      <c r="B81">
        <v>2014</v>
      </c>
      <c r="C81">
        <v>4</v>
      </c>
      <c r="D81">
        <v>28</v>
      </c>
      <c r="E81" t="s">
        <v>19</v>
      </c>
      <c r="F81">
        <v>17</v>
      </c>
      <c r="G81" t="s">
        <v>38</v>
      </c>
      <c r="H81">
        <v>78.86</v>
      </c>
      <c r="I81">
        <v>79.989999999999995</v>
      </c>
      <c r="J81">
        <v>78.83</v>
      </c>
      <c r="K81">
        <v>79.760000000000005</v>
      </c>
      <c r="L81">
        <v>9598700</v>
      </c>
      <c r="M81">
        <v>68.5</v>
      </c>
      <c r="N81">
        <v>1.4500153999999999E-2</v>
      </c>
      <c r="O81">
        <v>66.777142859999998</v>
      </c>
      <c r="P81">
        <v>65.1434</v>
      </c>
      <c r="T81">
        <f t="shared" si="5"/>
        <v>11.340000000000003</v>
      </c>
      <c r="U81" t="b">
        <f t="shared" si="6"/>
        <v>1</v>
      </c>
      <c r="V81">
        <f t="shared" si="7"/>
        <v>-13</v>
      </c>
      <c r="X81" t="b">
        <f t="shared" si="8"/>
        <v>1</v>
      </c>
      <c r="Y81" t="b">
        <f t="shared" si="9"/>
        <v>0</v>
      </c>
    </row>
    <row r="82" spans="1:25" x14ac:dyDescent="0.25">
      <c r="A82" s="1">
        <v>41758</v>
      </c>
      <c r="B82">
        <v>2014</v>
      </c>
      <c r="C82">
        <v>4</v>
      </c>
      <c r="D82">
        <v>29</v>
      </c>
      <c r="E82" t="s">
        <v>21</v>
      </c>
      <c r="F82">
        <v>17</v>
      </c>
      <c r="G82" t="s">
        <v>38</v>
      </c>
      <c r="H82">
        <v>79.84</v>
      </c>
      <c r="I82">
        <v>79.87</v>
      </c>
      <c r="J82">
        <v>79.569999999999993</v>
      </c>
      <c r="K82">
        <v>79.67</v>
      </c>
      <c r="L82">
        <v>4695700</v>
      </c>
      <c r="M82">
        <v>68.42</v>
      </c>
      <c r="N82">
        <v>-1.12849E-3</v>
      </c>
      <c r="O82">
        <v>66.868571430000003</v>
      </c>
      <c r="P82">
        <v>65.218400000000003</v>
      </c>
      <c r="T82">
        <f t="shared" si="5"/>
        <v>11.340000000000003</v>
      </c>
      <c r="U82" t="b">
        <f t="shared" si="6"/>
        <v>1</v>
      </c>
      <c r="V82">
        <f t="shared" si="7"/>
        <v>-14.47</v>
      </c>
      <c r="X82" t="b">
        <f t="shared" si="8"/>
        <v>1</v>
      </c>
      <c r="Y82" t="b">
        <f t="shared" si="9"/>
        <v>0</v>
      </c>
    </row>
    <row r="83" spans="1:25" x14ac:dyDescent="0.25">
      <c r="A83" s="1">
        <v>41759</v>
      </c>
      <c r="B83">
        <v>2014</v>
      </c>
      <c r="C83">
        <v>4</v>
      </c>
      <c r="D83">
        <v>30</v>
      </c>
      <c r="E83" t="s">
        <v>22</v>
      </c>
      <c r="F83">
        <v>17</v>
      </c>
      <c r="G83" t="s">
        <v>38</v>
      </c>
      <c r="H83">
        <v>79.59</v>
      </c>
      <c r="I83">
        <v>79.930000000000007</v>
      </c>
      <c r="J83">
        <v>79.510000000000005</v>
      </c>
      <c r="K83">
        <v>79.709999999999994</v>
      </c>
      <c r="L83">
        <v>6111700</v>
      </c>
      <c r="M83">
        <v>68.459999999999994</v>
      </c>
      <c r="N83">
        <v>5.0221700000000001E-4</v>
      </c>
      <c r="O83">
        <v>66.975714289999999</v>
      </c>
      <c r="P83">
        <v>65.302000000000007</v>
      </c>
      <c r="T83">
        <f t="shared" si="5"/>
        <v>11.170000000000002</v>
      </c>
      <c r="U83" t="b">
        <f t="shared" si="6"/>
        <v>1</v>
      </c>
      <c r="V83">
        <f t="shared" si="7"/>
        <v>-13.74</v>
      </c>
      <c r="X83" t="b">
        <f t="shared" si="8"/>
        <v>1</v>
      </c>
      <c r="Y83" t="b">
        <f t="shared" si="9"/>
        <v>0</v>
      </c>
    </row>
    <row r="84" spans="1:25" x14ac:dyDescent="0.25">
      <c r="A84" s="1">
        <v>41760</v>
      </c>
      <c r="B84">
        <v>2014</v>
      </c>
      <c r="C84">
        <v>5</v>
      </c>
      <c r="D84">
        <v>1</v>
      </c>
      <c r="E84" t="s">
        <v>16</v>
      </c>
      <c r="F84">
        <v>17</v>
      </c>
      <c r="G84" t="s">
        <v>38</v>
      </c>
      <c r="H84">
        <v>79.73</v>
      </c>
      <c r="I84">
        <v>79.73</v>
      </c>
      <c r="J84">
        <v>79.16</v>
      </c>
      <c r="K84">
        <v>79.7</v>
      </c>
      <c r="L84">
        <v>5098000</v>
      </c>
      <c r="M84">
        <v>68.45</v>
      </c>
      <c r="N84">
        <v>-1.25826E-4</v>
      </c>
      <c r="O84">
        <v>67.148571430000004</v>
      </c>
      <c r="P84">
        <v>65.393600000000006</v>
      </c>
      <c r="T84">
        <f t="shared" si="5"/>
        <v>11.27000000000001</v>
      </c>
      <c r="U84" t="b">
        <f t="shared" si="6"/>
        <v>1</v>
      </c>
      <c r="V84">
        <f t="shared" si="7"/>
        <v>-14.44</v>
      </c>
      <c r="X84" t="b">
        <f t="shared" si="8"/>
        <v>1</v>
      </c>
      <c r="Y84" t="b">
        <f t="shared" si="9"/>
        <v>0</v>
      </c>
    </row>
    <row r="85" spans="1:25" x14ac:dyDescent="0.25">
      <c r="A85" s="1">
        <v>41761</v>
      </c>
      <c r="B85">
        <v>2014</v>
      </c>
      <c r="C85">
        <v>5</v>
      </c>
      <c r="D85">
        <v>2</v>
      </c>
      <c r="E85" t="s">
        <v>18</v>
      </c>
      <c r="F85">
        <v>17</v>
      </c>
      <c r="G85" t="s">
        <v>38</v>
      </c>
      <c r="H85">
        <v>79.599999999999994</v>
      </c>
      <c r="I85">
        <v>79.760000000000005</v>
      </c>
      <c r="J85">
        <v>79.010000000000005</v>
      </c>
      <c r="K85">
        <v>79.12</v>
      </c>
      <c r="L85">
        <v>5620000</v>
      </c>
      <c r="M85">
        <v>67.95</v>
      </c>
      <c r="N85">
        <v>-7.2768399999999997E-3</v>
      </c>
      <c r="O85">
        <v>67.309285709999997</v>
      </c>
      <c r="P85">
        <v>65.497799999999998</v>
      </c>
      <c r="T85">
        <f t="shared" si="5"/>
        <v>11.149999999999991</v>
      </c>
      <c r="U85" t="b">
        <f t="shared" si="6"/>
        <v>1</v>
      </c>
      <c r="V85">
        <f t="shared" si="7"/>
        <v>-14.38</v>
      </c>
      <c r="X85" t="b">
        <f t="shared" si="8"/>
        <v>1</v>
      </c>
      <c r="Y85" t="b">
        <f t="shared" si="9"/>
        <v>0</v>
      </c>
    </row>
    <row r="86" spans="1:25" x14ac:dyDescent="0.25">
      <c r="A86" s="1">
        <v>41764</v>
      </c>
      <c r="B86">
        <v>2014</v>
      </c>
      <c r="C86">
        <v>5</v>
      </c>
      <c r="D86">
        <v>5</v>
      </c>
      <c r="E86" t="s">
        <v>19</v>
      </c>
      <c r="F86">
        <v>18</v>
      </c>
      <c r="G86" t="s">
        <v>39</v>
      </c>
      <c r="H86">
        <v>78.86</v>
      </c>
      <c r="I86">
        <v>78.95</v>
      </c>
      <c r="J86">
        <v>78.510000000000005</v>
      </c>
      <c r="K86">
        <v>78.62</v>
      </c>
      <c r="L86">
        <v>4591000</v>
      </c>
      <c r="M86">
        <v>67.52</v>
      </c>
      <c r="N86">
        <v>-6.3196629999999997E-3</v>
      </c>
      <c r="O86">
        <v>67.385000000000005</v>
      </c>
      <c r="P86">
        <v>65.600399999999993</v>
      </c>
      <c r="T86">
        <f t="shared" si="5"/>
        <v>10.909999999999997</v>
      </c>
      <c r="U86" t="b">
        <f t="shared" si="6"/>
        <v>1</v>
      </c>
      <c r="V86">
        <f t="shared" si="7"/>
        <v>-14.25</v>
      </c>
      <c r="X86" t="b">
        <f t="shared" si="8"/>
        <v>1</v>
      </c>
      <c r="Y86" t="b">
        <f t="shared" si="9"/>
        <v>0</v>
      </c>
    </row>
    <row r="87" spans="1:25" x14ac:dyDescent="0.25">
      <c r="A87" s="1">
        <v>41765</v>
      </c>
      <c r="B87">
        <v>2014</v>
      </c>
      <c r="C87">
        <v>5</v>
      </c>
      <c r="D87">
        <v>6</v>
      </c>
      <c r="E87" t="s">
        <v>21</v>
      </c>
      <c r="F87">
        <v>18</v>
      </c>
      <c r="G87" t="s">
        <v>39</v>
      </c>
      <c r="H87">
        <v>78.33</v>
      </c>
      <c r="I87">
        <v>78.39</v>
      </c>
      <c r="J87">
        <v>77.97</v>
      </c>
      <c r="K87">
        <v>78.010000000000005</v>
      </c>
      <c r="L87">
        <v>5638900</v>
      </c>
      <c r="M87">
        <v>67</v>
      </c>
      <c r="N87">
        <v>-7.758605E-3</v>
      </c>
      <c r="O87">
        <v>67.454285709999994</v>
      </c>
      <c r="P87">
        <v>65.688599999999994</v>
      </c>
      <c r="T87">
        <f t="shared" si="5"/>
        <v>10.810000000000002</v>
      </c>
      <c r="U87" t="b">
        <f t="shared" si="6"/>
        <v>1</v>
      </c>
      <c r="V87">
        <f t="shared" si="7"/>
        <v>-14.24</v>
      </c>
      <c r="X87" t="b">
        <f t="shared" si="8"/>
        <v>1</v>
      </c>
      <c r="Y87" t="b">
        <f t="shared" si="9"/>
        <v>0</v>
      </c>
    </row>
    <row r="88" spans="1:25" x14ac:dyDescent="0.25">
      <c r="A88" s="1">
        <v>41766</v>
      </c>
      <c r="B88">
        <v>2014</v>
      </c>
      <c r="C88">
        <v>5</v>
      </c>
      <c r="D88">
        <v>7</v>
      </c>
      <c r="E88" t="s">
        <v>22</v>
      </c>
      <c r="F88">
        <v>18</v>
      </c>
      <c r="G88" t="s">
        <v>39</v>
      </c>
      <c r="H88">
        <v>77.849999999999994</v>
      </c>
      <c r="I88">
        <v>78.099999999999994</v>
      </c>
      <c r="J88">
        <v>77.53</v>
      </c>
      <c r="K88">
        <v>77.959999999999994</v>
      </c>
      <c r="L88">
        <v>6086200</v>
      </c>
      <c r="M88">
        <v>67.37</v>
      </c>
      <c r="N88">
        <v>5.5462810000000001E-3</v>
      </c>
      <c r="O88">
        <v>67.529285709999996</v>
      </c>
      <c r="P88">
        <v>65.784199999999998</v>
      </c>
      <c r="T88">
        <f t="shared" si="5"/>
        <v>10.849999999999994</v>
      </c>
      <c r="U88" t="b">
        <f t="shared" si="6"/>
        <v>1</v>
      </c>
      <c r="V88">
        <f t="shared" si="7"/>
        <v>-13.77</v>
      </c>
      <c r="X88" t="b">
        <f t="shared" si="8"/>
        <v>1</v>
      </c>
      <c r="Y88" t="b">
        <f t="shared" si="9"/>
        <v>0</v>
      </c>
    </row>
    <row r="89" spans="1:25" x14ac:dyDescent="0.25">
      <c r="A89" s="1">
        <v>41767</v>
      </c>
      <c r="B89">
        <v>2014</v>
      </c>
      <c r="C89">
        <v>5</v>
      </c>
      <c r="D89">
        <v>8</v>
      </c>
      <c r="E89" t="s">
        <v>16</v>
      </c>
      <c r="F89">
        <v>18</v>
      </c>
      <c r="G89" t="s">
        <v>39</v>
      </c>
      <c r="H89">
        <v>78</v>
      </c>
      <c r="I89">
        <v>78.83</v>
      </c>
      <c r="J89">
        <v>78</v>
      </c>
      <c r="K89">
        <v>78.69</v>
      </c>
      <c r="L89">
        <v>4820600</v>
      </c>
      <c r="M89">
        <v>68</v>
      </c>
      <c r="N89">
        <v>9.3638969999999995E-3</v>
      </c>
      <c r="O89">
        <v>67.622142859999997</v>
      </c>
      <c r="P89">
        <v>65.867999999999995</v>
      </c>
      <c r="T89">
        <f t="shared" si="5"/>
        <v>10.629999999999995</v>
      </c>
      <c r="U89" t="b">
        <f t="shared" si="6"/>
        <v>1</v>
      </c>
      <c r="V89">
        <f t="shared" si="7"/>
        <v>-12.96</v>
      </c>
      <c r="X89" t="b">
        <f t="shared" si="8"/>
        <v>1</v>
      </c>
      <c r="Y89" t="b">
        <f t="shared" si="9"/>
        <v>0</v>
      </c>
    </row>
    <row r="90" spans="1:25" x14ac:dyDescent="0.25">
      <c r="A90" s="1">
        <v>41768</v>
      </c>
      <c r="B90">
        <v>2014</v>
      </c>
      <c r="C90">
        <v>5</v>
      </c>
      <c r="D90">
        <v>9</v>
      </c>
      <c r="E90" t="s">
        <v>18</v>
      </c>
      <c r="F90">
        <v>18</v>
      </c>
      <c r="G90" t="s">
        <v>39</v>
      </c>
      <c r="H90">
        <v>78.52</v>
      </c>
      <c r="I90">
        <v>79.28</v>
      </c>
      <c r="J90">
        <v>78.52</v>
      </c>
      <c r="K90">
        <v>79.2</v>
      </c>
      <c r="L90">
        <v>4896400</v>
      </c>
      <c r="M90">
        <v>68.44</v>
      </c>
      <c r="N90">
        <v>6.480591E-3</v>
      </c>
      <c r="O90">
        <v>67.750714290000005</v>
      </c>
      <c r="P90">
        <v>65.964399999999998</v>
      </c>
      <c r="T90">
        <f t="shared" si="5"/>
        <v>10.519999999999996</v>
      </c>
      <c r="U90" t="b">
        <f t="shared" si="6"/>
        <v>1</v>
      </c>
      <c r="V90">
        <f t="shared" si="7"/>
        <v>-13.08</v>
      </c>
      <c r="X90" t="b">
        <f t="shared" si="8"/>
        <v>1</v>
      </c>
      <c r="Y90" t="b">
        <f t="shared" si="9"/>
        <v>0</v>
      </c>
    </row>
    <row r="91" spans="1:25" x14ac:dyDescent="0.25">
      <c r="A91" s="1">
        <v>41771</v>
      </c>
      <c r="B91">
        <v>2014</v>
      </c>
      <c r="C91">
        <v>5</v>
      </c>
      <c r="D91">
        <v>12</v>
      </c>
      <c r="E91" t="s">
        <v>19</v>
      </c>
      <c r="F91">
        <v>19</v>
      </c>
      <c r="G91" t="s">
        <v>40</v>
      </c>
      <c r="H91">
        <v>78.95</v>
      </c>
      <c r="I91">
        <v>79.23</v>
      </c>
      <c r="J91">
        <v>78.650000000000006</v>
      </c>
      <c r="K91">
        <v>79.150000000000006</v>
      </c>
      <c r="L91">
        <v>5999800</v>
      </c>
      <c r="M91">
        <v>68.400000000000006</v>
      </c>
      <c r="N91">
        <v>-6.3106700000000002E-4</v>
      </c>
      <c r="O91">
        <v>67.878571429999994</v>
      </c>
      <c r="P91">
        <v>66.057599999999994</v>
      </c>
      <c r="T91">
        <f t="shared" si="5"/>
        <v>10.510000000000005</v>
      </c>
      <c r="U91" t="b">
        <f t="shared" si="6"/>
        <v>1</v>
      </c>
      <c r="V91">
        <f t="shared" si="7"/>
        <v>-13.13</v>
      </c>
      <c r="X91" t="b">
        <f t="shared" si="8"/>
        <v>1</v>
      </c>
      <c r="Y91" t="b">
        <f t="shared" si="9"/>
        <v>0</v>
      </c>
    </row>
    <row r="92" spans="1:25" x14ac:dyDescent="0.25">
      <c r="A92" s="1">
        <v>41772</v>
      </c>
      <c r="B92">
        <v>2014</v>
      </c>
      <c r="C92">
        <v>5</v>
      </c>
      <c r="D92">
        <v>13</v>
      </c>
      <c r="E92" t="s">
        <v>21</v>
      </c>
      <c r="F92">
        <v>19</v>
      </c>
      <c r="G92" t="s">
        <v>40</v>
      </c>
      <c r="H92">
        <v>79.17</v>
      </c>
      <c r="I92">
        <v>79.37</v>
      </c>
      <c r="J92">
        <v>78.989999999999995</v>
      </c>
      <c r="K92">
        <v>79.14</v>
      </c>
      <c r="L92">
        <v>4363700</v>
      </c>
      <c r="M92">
        <v>68.39</v>
      </c>
      <c r="N92">
        <v>-1.2627100000000001E-4</v>
      </c>
      <c r="O92">
        <v>67.976428569999996</v>
      </c>
      <c r="P92">
        <v>66.160399999999996</v>
      </c>
      <c r="T92">
        <f t="shared" si="5"/>
        <v>10.769999999999996</v>
      </c>
      <c r="U92" t="b">
        <f t="shared" si="6"/>
        <v>1</v>
      </c>
      <c r="V92">
        <f t="shared" si="7"/>
        <v>-13.83</v>
      </c>
      <c r="X92" t="b">
        <f t="shared" si="8"/>
        <v>1</v>
      </c>
      <c r="Y92" t="b">
        <f t="shared" si="9"/>
        <v>0</v>
      </c>
    </row>
    <row r="93" spans="1:25" x14ac:dyDescent="0.25">
      <c r="A93" s="1">
        <v>41773</v>
      </c>
      <c r="B93">
        <v>2014</v>
      </c>
      <c r="C93">
        <v>5</v>
      </c>
      <c r="D93">
        <v>14</v>
      </c>
      <c r="E93" t="s">
        <v>22</v>
      </c>
      <c r="F93">
        <v>19</v>
      </c>
      <c r="G93" t="s">
        <v>40</v>
      </c>
      <c r="H93">
        <v>79.05</v>
      </c>
      <c r="I93">
        <v>79.05</v>
      </c>
      <c r="J93">
        <v>78.069999999999993</v>
      </c>
      <c r="K93">
        <v>78.739999999999995</v>
      </c>
      <c r="L93">
        <v>5608300</v>
      </c>
      <c r="M93">
        <v>68.040000000000006</v>
      </c>
      <c r="N93">
        <v>-5.0543660000000002E-3</v>
      </c>
      <c r="O93">
        <v>68.032857140000004</v>
      </c>
      <c r="P93">
        <v>66.239000000000004</v>
      </c>
      <c r="T93">
        <f t="shared" si="5"/>
        <v>10.659999999999997</v>
      </c>
      <c r="U93" t="b">
        <f t="shared" si="6"/>
        <v>1</v>
      </c>
      <c r="V93">
        <f t="shared" si="7"/>
        <v>-13.59</v>
      </c>
      <c r="X93" t="b">
        <f t="shared" si="8"/>
        <v>1</v>
      </c>
      <c r="Y93" t="b">
        <f t="shared" si="9"/>
        <v>0</v>
      </c>
    </row>
    <row r="94" spans="1:25" x14ac:dyDescent="0.25">
      <c r="A94" s="1">
        <v>41774</v>
      </c>
      <c r="B94">
        <v>2014</v>
      </c>
      <c r="C94">
        <v>5</v>
      </c>
      <c r="D94">
        <v>15</v>
      </c>
      <c r="E94" t="s">
        <v>16</v>
      </c>
      <c r="F94">
        <v>19</v>
      </c>
      <c r="G94" t="s">
        <v>40</v>
      </c>
      <c r="H94">
        <v>76.28</v>
      </c>
      <c r="I94">
        <v>77.44</v>
      </c>
      <c r="J94">
        <v>76.25</v>
      </c>
      <c r="K94">
        <v>76.83</v>
      </c>
      <c r="L94">
        <v>13035800</v>
      </c>
      <c r="M94">
        <v>66.39</v>
      </c>
      <c r="N94">
        <v>-2.4256626E-2</v>
      </c>
      <c r="O94">
        <v>67.952142859999995</v>
      </c>
      <c r="P94">
        <v>66.290199999999999</v>
      </c>
      <c r="T94">
        <f t="shared" si="5"/>
        <v>8.2399999999999949</v>
      </c>
      <c r="U94" t="b">
        <f t="shared" si="6"/>
        <v>1</v>
      </c>
      <c r="V94">
        <f t="shared" si="7"/>
        <v>-13.03</v>
      </c>
      <c r="X94" t="b">
        <f t="shared" si="8"/>
        <v>1</v>
      </c>
      <c r="Y94" t="b">
        <f t="shared" si="9"/>
        <v>0</v>
      </c>
    </row>
    <row r="95" spans="1:25" x14ac:dyDescent="0.25">
      <c r="A95" s="1">
        <v>41775</v>
      </c>
      <c r="B95">
        <v>2014</v>
      </c>
      <c r="C95">
        <v>5</v>
      </c>
      <c r="D95">
        <v>16</v>
      </c>
      <c r="E95" t="s">
        <v>18</v>
      </c>
      <c r="F95">
        <v>19</v>
      </c>
      <c r="G95" t="s">
        <v>40</v>
      </c>
      <c r="H95">
        <v>77</v>
      </c>
      <c r="I95">
        <v>77.38</v>
      </c>
      <c r="J95">
        <v>76.650000000000006</v>
      </c>
      <c r="K95">
        <v>77.010000000000005</v>
      </c>
      <c r="L95">
        <v>7243800</v>
      </c>
      <c r="M95">
        <v>66.55</v>
      </c>
      <c r="N95">
        <v>2.3424240000000001E-3</v>
      </c>
      <c r="O95">
        <v>67.812857140000006</v>
      </c>
      <c r="P95">
        <v>66.343199999999996</v>
      </c>
      <c r="T95">
        <f t="shared" si="5"/>
        <v>10.61</v>
      </c>
      <c r="U95" t="b">
        <f t="shared" si="6"/>
        <v>1</v>
      </c>
      <c r="V95">
        <f t="shared" si="7"/>
        <v>-13.48</v>
      </c>
      <c r="X95" t="b">
        <f t="shared" si="8"/>
        <v>1</v>
      </c>
      <c r="Y95" t="b">
        <f t="shared" si="9"/>
        <v>0</v>
      </c>
    </row>
    <row r="96" spans="1:25" x14ac:dyDescent="0.25">
      <c r="A96" s="1">
        <v>41778</v>
      </c>
      <c r="B96">
        <v>2014</v>
      </c>
      <c r="C96">
        <v>5</v>
      </c>
      <c r="D96">
        <v>19</v>
      </c>
      <c r="E96" t="s">
        <v>19</v>
      </c>
      <c r="F96">
        <v>20</v>
      </c>
      <c r="G96" t="s">
        <v>41</v>
      </c>
      <c r="H96">
        <v>77.11</v>
      </c>
      <c r="I96">
        <v>77.13</v>
      </c>
      <c r="J96">
        <v>76.5</v>
      </c>
      <c r="K96">
        <v>76.61</v>
      </c>
      <c r="L96">
        <v>6131300</v>
      </c>
      <c r="M96">
        <v>66.2</v>
      </c>
      <c r="N96">
        <v>-5.1942780000000001E-3</v>
      </c>
      <c r="O96">
        <v>67.654285709999996</v>
      </c>
      <c r="P96">
        <v>66.386200000000002</v>
      </c>
      <c r="T96">
        <f t="shared" si="5"/>
        <v>10.560000000000002</v>
      </c>
      <c r="U96" t="b">
        <f t="shared" si="6"/>
        <v>1</v>
      </c>
      <c r="V96">
        <f t="shared" si="7"/>
        <v>-13.94</v>
      </c>
      <c r="X96" t="b">
        <f t="shared" si="8"/>
        <v>1</v>
      </c>
      <c r="Y96" t="b">
        <f t="shared" si="9"/>
        <v>0</v>
      </c>
    </row>
    <row r="97" spans="1:25" x14ac:dyDescent="0.25">
      <c r="A97" s="1">
        <v>41779</v>
      </c>
      <c r="B97">
        <v>2014</v>
      </c>
      <c r="C97">
        <v>5</v>
      </c>
      <c r="D97">
        <v>20</v>
      </c>
      <c r="E97" t="s">
        <v>21</v>
      </c>
      <c r="F97">
        <v>20</v>
      </c>
      <c r="G97" t="s">
        <v>41</v>
      </c>
      <c r="H97">
        <v>76.36</v>
      </c>
      <c r="I97">
        <v>76.37</v>
      </c>
      <c r="J97">
        <v>75.52</v>
      </c>
      <c r="K97">
        <v>75.69</v>
      </c>
      <c r="L97">
        <v>7436700</v>
      </c>
      <c r="M97">
        <v>65.41</v>
      </c>
      <c r="N97">
        <v>-1.2008632E-2</v>
      </c>
      <c r="O97">
        <v>67.436428570000004</v>
      </c>
      <c r="P97">
        <v>66.415999999999997</v>
      </c>
      <c r="T97">
        <f t="shared" si="5"/>
        <v>10.159999999999997</v>
      </c>
      <c r="U97" t="b">
        <f t="shared" si="6"/>
        <v>1</v>
      </c>
      <c r="V97">
        <f t="shared" si="7"/>
        <v>-14.31</v>
      </c>
      <c r="X97" t="b">
        <f t="shared" si="8"/>
        <v>1</v>
      </c>
      <c r="Y97" t="b">
        <f t="shared" si="9"/>
        <v>0</v>
      </c>
    </row>
    <row r="98" spans="1:25" x14ac:dyDescent="0.25">
      <c r="A98" s="1">
        <v>41780</v>
      </c>
      <c r="B98">
        <v>2014</v>
      </c>
      <c r="C98">
        <v>5</v>
      </c>
      <c r="D98">
        <v>21</v>
      </c>
      <c r="E98" t="s">
        <v>22</v>
      </c>
      <c r="F98">
        <v>20</v>
      </c>
      <c r="G98" t="s">
        <v>41</v>
      </c>
      <c r="H98">
        <v>75.94</v>
      </c>
      <c r="I98">
        <v>75.959999999999994</v>
      </c>
      <c r="J98">
        <v>75.27</v>
      </c>
      <c r="K98">
        <v>75.66</v>
      </c>
      <c r="L98">
        <v>5704100</v>
      </c>
      <c r="M98">
        <v>65.38</v>
      </c>
      <c r="N98">
        <v>-3.9671200000000002E-4</v>
      </c>
      <c r="O98">
        <v>67.217142859999996</v>
      </c>
      <c r="P98">
        <v>66.436800000000005</v>
      </c>
      <c r="T98">
        <f t="shared" si="5"/>
        <v>10.530000000000001</v>
      </c>
      <c r="U98" t="b">
        <f t="shared" si="6"/>
        <v>1</v>
      </c>
      <c r="V98">
        <f t="shared" si="7"/>
        <v>-13.7</v>
      </c>
      <c r="X98" t="b">
        <f t="shared" si="8"/>
        <v>1</v>
      </c>
      <c r="Y98" t="b">
        <f t="shared" si="9"/>
        <v>0</v>
      </c>
    </row>
    <row r="99" spans="1:25" x14ac:dyDescent="0.25">
      <c r="A99" s="1">
        <v>41781</v>
      </c>
      <c r="B99">
        <v>2014</v>
      </c>
      <c r="C99">
        <v>5</v>
      </c>
      <c r="D99">
        <v>22</v>
      </c>
      <c r="E99" t="s">
        <v>16</v>
      </c>
      <c r="F99">
        <v>20</v>
      </c>
      <c r="G99" t="s">
        <v>41</v>
      </c>
      <c r="H99">
        <v>75.790000000000006</v>
      </c>
      <c r="I99">
        <v>75.92</v>
      </c>
      <c r="J99">
        <v>75.239999999999995</v>
      </c>
      <c r="K99">
        <v>75.39</v>
      </c>
      <c r="L99">
        <v>5243700</v>
      </c>
      <c r="M99">
        <v>65.150000000000006</v>
      </c>
      <c r="N99">
        <v>-3.568206E-3</v>
      </c>
      <c r="O99">
        <v>67.017142860000007</v>
      </c>
      <c r="P99">
        <v>66.442400000000006</v>
      </c>
      <c r="T99">
        <f t="shared" si="5"/>
        <v>10.410000000000011</v>
      </c>
      <c r="U99" t="b">
        <f t="shared" si="6"/>
        <v>1</v>
      </c>
      <c r="V99">
        <f t="shared" si="7"/>
        <v>-14</v>
      </c>
      <c r="X99" t="b">
        <f t="shared" si="8"/>
        <v>1</v>
      </c>
      <c r="Y99" t="b">
        <f t="shared" si="9"/>
        <v>0</v>
      </c>
    </row>
    <row r="100" spans="1:25" x14ac:dyDescent="0.25">
      <c r="A100" s="1">
        <v>41782</v>
      </c>
      <c r="B100">
        <v>2014</v>
      </c>
      <c r="C100">
        <v>5</v>
      </c>
      <c r="D100">
        <v>23</v>
      </c>
      <c r="E100" t="s">
        <v>18</v>
      </c>
      <c r="F100">
        <v>20</v>
      </c>
      <c r="G100" t="s">
        <v>41</v>
      </c>
      <c r="H100">
        <v>75.56</v>
      </c>
      <c r="I100">
        <v>75.75</v>
      </c>
      <c r="J100">
        <v>75.430000000000007</v>
      </c>
      <c r="K100">
        <v>75.61</v>
      </c>
      <c r="L100">
        <v>3703600</v>
      </c>
      <c r="M100">
        <v>65.34</v>
      </c>
      <c r="N100">
        <v>2.9180249999999999E-3</v>
      </c>
      <c r="O100">
        <v>66.861428570000001</v>
      </c>
      <c r="P100">
        <v>66.462199999999996</v>
      </c>
      <c r="T100">
        <f t="shared" si="5"/>
        <v>10.409999999999997</v>
      </c>
      <c r="U100" t="b">
        <f t="shared" si="6"/>
        <v>1</v>
      </c>
      <c r="V100">
        <f t="shared" si="7"/>
        <v>-13.75</v>
      </c>
      <c r="X100" t="b">
        <f t="shared" si="8"/>
        <v>1</v>
      </c>
      <c r="Y100" t="b">
        <f t="shared" si="9"/>
        <v>0</v>
      </c>
    </row>
    <row r="101" spans="1:25" x14ac:dyDescent="0.25">
      <c r="A101" s="1">
        <v>41786</v>
      </c>
      <c r="B101">
        <v>2014</v>
      </c>
      <c r="C101">
        <v>5</v>
      </c>
      <c r="D101">
        <v>27</v>
      </c>
      <c r="E101" t="s">
        <v>21</v>
      </c>
      <c r="F101">
        <v>21</v>
      </c>
      <c r="G101" t="s">
        <v>42</v>
      </c>
      <c r="H101">
        <v>75.709999999999994</v>
      </c>
      <c r="I101">
        <v>75.81</v>
      </c>
      <c r="J101">
        <v>75.290000000000006</v>
      </c>
      <c r="K101">
        <v>75.59</v>
      </c>
      <c r="L101">
        <v>5370800</v>
      </c>
      <c r="M101">
        <v>65.319999999999993</v>
      </c>
      <c r="N101">
        <v>-2.64715E-4</v>
      </c>
      <c r="O101">
        <v>66.741428569999997</v>
      </c>
      <c r="P101">
        <v>66.492800000000003</v>
      </c>
      <c r="T101">
        <f t="shared" si="5"/>
        <v>10.36999999999999</v>
      </c>
      <c r="U101" t="b">
        <f t="shared" si="6"/>
        <v>1</v>
      </c>
      <c r="V101">
        <f t="shared" si="7"/>
        <v>-13.78</v>
      </c>
      <c r="X101" t="b">
        <f t="shared" si="8"/>
        <v>1</v>
      </c>
      <c r="Y101" t="b">
        <f t="shared" si="9"/>
        <v>0</v>
      </c>
    </row>
    <row r="102" spans="1:25" x14ac:dyDescent="0.25">
      <c r="A102" s="1">
        <v>41787</v>
      </c>
      <c r="B102">
        <v>2014</v>
      </c>
      <c r="C102">
        <v>5</v>
      </c>
      <c r="D102">
        <v>28</v>
      </c>
      <c r="E102" t="s">
        <v>22</v>
      </c>
      <c r="F102">
        <v>21</v>
      </c>
      <c r="G102" t="s">
        <v>42</v>
      </c>
      <c r="H102">
        <v>75.38</v>
      </c>
      <c r="I102">
        <v>75.94</v>
      </c>
      <c r="J102">
        <v>75.34</v>
      </c>
      <c r="K102">
        <v>75.53</v>
      </c>
      <c r="L102">
        <v>5036900</v>
      </c>
      <c r="M102">
        <v>65.27</v>
      </c>
      <c r="N102">
        <v>-7.9365600000000001E-4</v>
      </c>
      <c r="O102">
        <v>66.591428570000005</v>
      </c>
      <c r="P102">
        <v>66.5154</v>
      </c>
      <c r="T102">
        <f t="shared" si="5"/>
        <v>10.060000000000002</v>
      </c>
      <c r="U102" t="b">
        <f t="shared" si="6"/>
        <v>1</v>
      </c>
      <c r="V102">
        <f t="shared" si="7"/>
        <v>-13.19</v>
      </c>
      <c r="X102" t="b">
        <f t="shared" si="8"/>
        <v>1</v>
      </c>
      <c r="Y102" t="b">
        <f t="shared" si="9"/>
        <v>0</v>
      </c>
    </row>
    <row r="103" spans="1:25" x14ac:dyDescent="0.25">
      <c r="A103" s="1">
        <v>41788</v>
      </c>
      <c r="B103">
        <v>2014</v>
      </c>
      <c r="C103">
        <v>5</v>
      </c>
      <c r="D103">
        <v>29</v>
      </c>
      <c r="E103" t="s">
        <v>16</v>
      </c>
      <c r="F103">
        <v>21</v>
      </c>
      <c r="G103" t="s">
        <v>42</v>
      </c>
      <c r="H103">
        <v>75.67</v>
      </c>
      <c r="I103">
        <v>76.19</v>
      </c>
      <c r="J103">
        <v>75.569999999999993</v>
      </c>
      <c r="K103">
        <v>75.98</v>
      </c>
      <c r="L103">
        <v>4003500</v>
      </c>
      <c r="M103">
        <v>65.66</v>
      </c>
      <c r="N103">
        <v>5.9579070000000001E-3</v>
      </c>
      <c r="O103">
        <v>66.424285710000007</v>
      </c>
      <c r="P103">
        <v>66.544399999999996</v>
      </c>
      <c r="T103">
        <f t="shared" si="5"/>
        <v>10.400000000000006</v>
      </c>
      <c r="U103" t="b">
        <f t="shared" si="6"/>
        <v>1</v>
      </c>
      <c r="V103">
        <f t="shared" si="7"/>
        <v>-13.33</v>
      </c>
      <c r="X103" t="b">
        <f t="shared" si="8"/>
        <v>1</v>
      </c>
      <c r="Y103" t="b">
        <f t="shared" si="9"/>
        <v>0</v>
      </c>
    </row>
    <row r="104" spans="1:25" x14ac:dyDescent="0.25">
      <c r="A104" s="1">
        <v>41789</v>
      </c>
      <c r="B104">
        <v>2014</v>
      </c>
      <c r="C104">
        <v>5</v>
      </c>
      <c r="D104">
        <v>30</v>
      </c>
      <c r="E104" t="s">
        <v>18</v>
      </c>
      <c r="F104">
        <v>21</v>
      </c>
      <c r="G104" t="s">
        <v>42</v>
      </c>
      <c r="H104">
        <v>76.06</v>
      </c>
      <c r="I104">
        <v>76.81</v>
      </c>
      <c r="J104">
        <v>76.010000000000005</v>
      </c>
      <c r="K104">
        <v>76.77</v>
      </c>
      <c r="L104">
        <v>5964800</v>
      </c>
      <c r="M104">
        <v>66.34</v>
      </c>
      <c r="N104">
        <v>1.03975E-2</v>
      </c>
      <c r="O104">
        <v>66.274285710000001</v>
      </c>
      <c r="P104">
        <v>66.593599999999995</v>
      </c>
      <c r="T104">
        <f t="shared" si="5"/>
        <v>10.400000000000006</v>
      </c>
      <c r="U104" t="b">
        <f t="shared" si="6"/>
        <v>1</v>
      </c>
      <c r="V104">
        <f t="shared" si="7"/>
        <v>-13.09</v>
      </c>
      <c r="X104" t="b">
        <f t="shared" si="8"/>
        <v>1</v>
      </c>
      <c r="Y104" t="b">
        <f t="shared" si="9"/>
        <v>0</v>
      </c>
    </row>
    <row r="105" spans="1:25" x14ac:dyDescent="0.25">
      <c r="A105" s="1">
        <v>41792</v>
      </c>
      <c r="B105">
        <v>2014</v>
      </c>
      <c r="C105">
        <v>6</v>
      </c>
      <c r="D105">
        <v>2</v>
      </c>
      <c r="E105" t="s">
        <v>19</v>
      </c>
      <c r="F105">
        <v>22</v>
      </c>
      <c r="G105" t="s">
        <v>43</v>
      </c>
      <c r="H105">
        <v>76.58</v>
      </c>
      <c r="I105">
        <v>77.11</v>
      </c>
      <c r="J105">
        <v>76.47</v>
      </c>
      <c r="K105">
        <v>76.760000000000005</v>
      </c>
      <c r="L105">
        <v>4390400</v>
      </c>
      <c r="M105">
        <v>66.33</v>
      </c>
      <c r="N105">
        <v>-1.3041499999999999E-4</v>
      </c>
      <c r="O105">
        <v>66.126428570000002</v>
      </c>
      <c r="P105">
        <v>66.625399999999999</v>
      </c>
      <c r="T105">
        <f t="shared" si="5"/>
        <v>10.239999999999995</v>
      </c>
      <c r="U105" t="b">
        <f t="shared" si="6"/>
        <v>1</v>
      </c>
      <c r="V105">
        <f t="shared" si="7"/>
        <v>-13.11</v>
      </c>
      <c r="X105" t="b">
        <f t="shared" si="8"/>
        <v>1</v>
      </c>
      <c r="Y105" t="b">
        <f t="shared" si="9"/>
        <v>0</v>
      </c>
    </row>
    <row r="106" spans="1:25" x14ac:dyDescent="0.25">
      <c r="A106" s="1">
        <v>41793</v>
      </c>
      <c r="B106">
        <v>2014</v>
      </c>
      <c r="C106">
        <v>6</v>
      </c>
      <c r="D106">
        <v>3</v>
      </c>
      <c r="E106" t="s">
        <v>21</v>
      </c>
      <c r="F106">
        <v>22</v>
      </c>
      <c r="G106" t="s">
        <v>43</v>
      </c>
      <c r="H106">
        <v>76.739999999999995</v>
      </c>
      <c r="I106">
        <v>76.97</v>
      </c>
      <c r="J106">
        <v>76.36</v>
      </c>
      <c r="K106">
        <v>76.709999999999994</v>
      </c>
      <c r="L106">
        <v>7213600</v>
      </c>
      <c r="M106">
        <v>66.290000000000006</v>
      </c>
      <c r="N106">
        <v>-6.5135599999999996E-4</v>
      </c>
      <c r="O106">
        <v>65.976428569999996</v>
      </c>
      <c r="P106">
        <v>66.644000000000005</v>
      </c>
      <c r="T106">
        <f t="shared" si="5"/>
        <v>10.409999999999997</v>
      </c>
      <c r="U106" t="b">
        <f t="shared" si="6"/>
        <v>1</v>
      </c>
      <c r="V106">
        <f t="shared" si="7"/>
        <v>-13.82</v>
      </c>
      <c r="X106" t="b">
        <f t="shared" si="8"/>
        <v>1</v>
      </c>
      <c r="Y106" t="b">
        <f t="shared" si="9"/>
        <v>0</v>
      </c>
    </row>
    <row r="107" spans="1:25" x14ac:dyDescent="0.25">
      <c r="A107" s="1">
        <v>41794</v>
      </c>
      <c r="B107">
        <v>2014</v>
      </c>
      <c r="C107">
        <v>6</v>
      </c>
      <c r="D107">
        <v>4</v>
      </c>
      <c r="E107" t="s">
        <v>22</v>
      </c>
      <c r="F107">
        <v>22</v>
      </c>
      <c r="G107" t="s">
        <v>43</v>
      </c>
      <c r="H107">
        <v>76.599999999999994</v>
      </c>
      <c r="I107">
        <v>77.3</v>
      </c>
      <c r="J107">
        <v>76.53</v>
      </c>
      <c r="K107">
        <v>77.13</v>
      </c>
      <c r="L107">
        <v>6199900</v>
      </c>
      <c r="M107">
        <v>66.650000000000006</v>
      </c>
      <c r="N107">
        <v>5.4752830000000001E-3</v>
      </c>
      <c r="O107">
        <v>65.877142860000006</v>
      </c>
      <c r="P107">
        <v>66.658600000000007</v>
      </c>
      <c r="T107">
        <f t="shared" si="5"/>
        <v>10.309999999999988</v>
      </c>
      <c r="U107" t="b">
        <f t="shared" si="6"/>
        <v>1</v>
      </c>
      <c r="V107">
        <f t="shared" si="7"/>
        <v>-12.69</v>
      </c>
      <c r="X107" t="b">
        <f t="shared" si="8"/>
        <v>1</v>
      </c>
      <c r="Y107" t="b">
        <f t="shared" si="9"/>
        <v>0</v>
      </c>
    </row>
    <row r="108" spans="1:25" x14ac:dyDescent="0.25">
      <c r="A108" s="1">
        <v>41795</v>
      </c>
      <c r="B108">
        <v>2014</v>
      </c>
      <c r="C108">
        <v>6</v>
      </c>
      <c r="D108">
        <v>5</v>
      </c>
      <c r="E108" t="s">
        <v>16</v>
      </c>
      <c r="F108">
        <v>22</v>
      </c>
      <c r="G108" t="s">
        <v>43</v>
      </c>
      <c r="H108">
        <v>77.05</v>
      </c>
      <c r="I108">
        <v>77.44</v>
      </c>
      <c r="J108">
        <v>76.87</v>
      </c>
      <c r="K108">
        <v>77.319999999999993</v>
      </c>
      <c r="L108">
        <v>4695800</v>
      </c>
      <c r="M108">
        <v>66.819999999999993</v>
      </c>
      <c r="N108">
        <v>2.4635780000000001E-3</v>
      </c>
      <c r="O108">
        <v>65.907857140000004</v>
      </c>
      <c r="P108">
        <v>66.674599999999998</v>
      </c>
      <c r="T108">
        <f t="shared" si="5"/>
        <v>10.399999999999991</v>
      </c>
      <c r="U108" t="b">
        <f t="shared" si="6"/>
        <v>1</v>
      </c>
      <c r="V108">
        <f t="shared" si="7"/>
        <v>-13.13</v>
      </c>
      <c r="X108" t="b">
        <f t="shared" si="8"/>
        <v>1</v>
      </c>
      <c r="Y108" t="b">
        <f t="shared" si="9"/>
        <v>0</v>
      </c>
    </row>
    <row r="109" spans="1:25" x14ac:dyDescent="0.25">
      <c r="A109" s="1">
        <v>41796</v>
      </c>
      <c r="B109">
        <v>2014</v>
      </c>
      <c r="C109">
        <v>6</v>
      </c>
      <c r="D109">
        <v>6</v>
      </c>
      <c r="E109" t="s">
        <v>18</v>
      </c>
      <c r="F109">
        <v>22</v>
      </c>
      <c r="G109" t="s">
        <v>43</v>
      </c>
      <c r="H109">
        <v>77.459999999999994</v>
      </c>
      <c r="I109">
        <v>77.59</v>
      </c>
      <c r="J109">
        <v>77.069999999999993</v>
      </c>
      <c r="K109">
        <v>77.209999999999994</v>
      </c>
      <c r="L109">
        <v>4188900</v>
      </c>
      <c r="M109">
        <v>66.72</v>
      </c>
      <c r="N109">
        <v>-1.4227650000000001E-3</v>
      </c>
      <c r="O109">
        <v>65.92</v>
      </c>
      <c r="P109">
        <v>66.699600000000004</v>
      </c>
      <c r="T109">
        <f t="shared" si="5"/>
        <v>10.64</v>
      </c>
      <c r="U109" t="b">
        <f t="shared" si="6"/>
        <v>1</v>
      </c>
      <c r="V109">
        <f t="shared" si="7"/>
        <v>-13.93</v>
      </c>
      <c r="X109" t="b">
        <f t="shared" si="8"/>
        <v>1</v>
      </c>
      <c r="Y109" t="b">
        <f t="shared" si="9"/>
        <v>0</v>
      </c>
    </row>
    <row r="110" spans="1:25" x14ac:dyDescent="0.25">
      <c r="A110" s="1">
        <v>41799</v>
      </c>
      <c r="B110">
        <v>2014</v>
      </c>
      <c r="C110">
        <v>6</v>
      </c>
      <c r="D110">
        <v>9</v>
      </c>
      <c r="E110" t="s">
        <v>19</v>
      </c>
      <c r="F110">
        <v>23</v>
      </c>
      <c r="G110" t="s">
        <v>44</v>
      </c>
      <c r="H110">
        <v>77.069999999999993</v>
      </c>
      <c r="I110">
        <v>77.760000000000005</v>
      </c>
      <c r="J110">
        <v>76.7</v>
      </c>
      <c r="K110">
        <v>77.010000000000005</v>
      </c>
      <c r="L110">
        <v>5547600</v>
      </c>
      <c r="M110">
        <v>66.55</v>
      </c>
      <c r="N110">
        <v>-2.5903549999999999E-3</v>
      </c>
      <c r="O110">
        <v>65.944999999999993</v>
      </c>
      <c r="P110">
        <v>66.722800000000007</v>
      </c>
      <c r="T110">
        <f t="shared" si="5"/>
        <v>10.349999999999994</v>
      </c>
      <c r="U110" t="b">
        <f t="shared" si="6"/>
        <v>1</v>
      </c>
      <c r="V110">
        <f t="shared" si="7"/>
        <v>-13.48</v>
      </c>
      <c r="X110" t="b">
        <f t="shared" si="8"/>
        <v>1</v>
      </c>
      <c r="Y110" t="b">
        <f t="shared" si="9"/>
        <v>0</v>
      </c>
    </row>
    <row r="111" spans="1:25" x14ac:dyDescent="0.25">
      <c r="A111" s="1">
        <v>41800</v>
      </c>
      <c r="B111">
        <v>2014</v>
      </c>
      <c r="C111">
        <v>6</v>
      </c>
      <c r="D111">
        <v>10</v>
      </c>
      <c r="E111" t="s">
        <v>21</v>
      </c>
      <c r="F111">
        <v>23</v>
      </c>
      <c r="G111" t="s">
        <v>44</v>
      </c>
      <c r="H111">
        <v>76.81</v>
      </c>
      <c r="I111">
        <v>76.94</v>
      </c>
      <c r="J111">
        <v>76.510000000000005</v>
      </c>
      <c r="K111">
        <v>76.62</v>
      </c>
      <c r="L111">
        <v>3365700</v>
      </c>
      <c r="M111">
        <v>66.209999999999994</v>
      </c>
      <c r="N111">
        <v>-5.0642700000000001E-3</v>
      </c>
      <c r="O111">
        <v>66.002142860000006</v>
      </c>
      <c r="P111">
        <v>66.741399999999999</v>
      </c>
      <c r="T111">
        <f t="shared" si="5"/>
        <v>10.260000000000005</v>
      </c>
      <c r="U111" t="b">
        <f t="shared" si="6"/>
        <v>1</v>
      </c>
      <c r="V111">
        <f t="shared" si="7"/>
        <v>-13.93</v>
      </c>
      <c r="X111" t="b">
        <f t="shared" si="8"/>
        <v>1</v>
      </c>
      <c r="Y111" t="b">
        <f t="shared" si="9"/>
        <v>0</v>
      </c>
    </row>
    <row r="112" spans="1:25" x14ac:dyDescent="0.25">
      <c r="A112" s="1">
        <v>41801</v>
      </c>
      <c r="B112">
        <v>2014</v>
      </c>
      <c r="C112">
        <v>6</v>
      </c>
      <c r="D112">
        <v>11</v>
      </c>
      <c r="E112" t="s">
        <v>22</v>
      </c>
      <c r="F112">
        <v>23</v>
      </c>
      <c r="G112" t="s">
        <v>44</v>
      </c>
      <c r="H112">
        <v>76.55</v>
      </c>
      <c r="I112">
        <v>76.739999999999995</v>
      </c>
      <c r="J112">
        <v>76.05</v>
      </c>
      <c r="K112">
        <v>76.16</v>
      </c>
      <c r="L112">
        <v>4463300</v>
      </c>
      <c r="M112">
        <v>65.81</v>
      </c>
      <c r="N112">
        <v>-6.0038189999999996E-3</v>
      </c>
      <c r="O112">
        <v>66.032857140000004</v>
      </c>
      <c r="P112">
        <v>66.744799999999998</v>
      </c>
      <c r="T112">
        <f t="shared" si="5"/>
        <v>10.340000000000003</v>
      </c>
      <c r="U112" t="b">
        <f t="shared" si="6"/>
        <v>1</v>
      </c>
      <c r="V112">
        <f t="shared" si="7"/>
        <v>-13.79</v>
      </c>
      <c r="X112" t="b">
        <f t="shared" si="8"/>
        <v>1</v>
      </c>
      <c r="Y112" t="b">
        <f t="shared" si="9"/>
        <v>0</v>
      </c>
    </row>
    <row r="113" spans="1:25" x14ac:dyDescent="0.25">
      <c r="A113" s="1">
        <v>41802</v>
      </c>
      <c r="B113">
        <v>2014</v>
      </c>
      <c r="C113">
        <v>6</v>
      </c>
      <c r="D113">
        <v>12</v>
      </c>
      <c r="E113" t="s">
        <v>16</v>
      </c>
      <c r="F113">
        <v>23</v>
      </c>
      <c r="G113" t="s">
        <v>44</v>
      </c>
      <c r="H113">
        <v>76.05</v>
      </c>
      <c r="I113">
        <v>76.19</v>
      </c>
      <c r="J113">
        <v>75.58</v>
      </c>
      <c r="K113">
        <v>75.73</v>
      </c>
      <c r="L113">
        <v>5336600</v>
      </c>
      <c r="M113">
        <v>65.44</v>
      </c>
      <c r="N113">
        <v>-5.6457030000000002E-3</v>
      </c>
      <c r="O113">
        <v>66.053571430000005</v>
      </c>
      <c r="P113">
        <v>66.734999999999999</v>
      </c>
      <c r="T113">
        <f t="shared" si="5"/>
        <v>10.239999999999995</v>
      </c>
      <c r="U113" t="b">
        <f t="shared" si="6"/>
        <v>1</v>
      </c>
      <c r="V113">
        <f t="shared" si="7"/>
        <v>-14.27</v>
      </c>
      <c r="X113" t="b">
        <f t="shared" si="8"/>
        <v>1</v>
      </c>
      <c r="Y113" t="b">
        <f t="shared" si="9"/>
        <v>0</v>
      </c>
    </row>
    <row r="114" spans="1:25" x14ac:dyDescent="0.25">
      <c r="A114" s="1">
        <v>41803</v>
      </c>
      <c r="B114">
        <v>2014</v>
      </c>
      <c r="C114">
        <v>6</v>
      </c>
      <c r="D114">
        <v>13</v>
      </c>
      <c r="E114" t="s">
        <v>18</v>
      </c>
      <c r="F114">
        <v>23</v>
      </c>
      <c r="G114" t="s">
        <v>44</v>
      </c>
      <c r="H114">
        <v>75.67</v>
      </c>
      <c r="I114">
        <v>75.760000000000005</v>
      </c>
      <c r="J114">
        <v>75.12</v>
      </c>
      <c r="K114">
        <v>75.28</v>
      </c>
      <c r="L114">
        <v>4981500</v>
      </c>
      <c r="M114">
        <v>65.05</v>
      </c>
      <c r="N114">
        <v>-5.9421710000000004E-3</v>
      </c>
      <c r="O114">
        <v>66.032857140000004</v>
      </c>
      <c r="P114">
        <v>66.710400000000007</v>
      </c>
      <c r="T114">
        <f t="shared" si="5"/>
        <v>10.230000000000004</v>
      </c>
      <c r="U114" t="b">
        <f t="shared" si="6"/>
        <v>1</v>
      </c>
      <c r="V114">
        <f t="shared" si="7"/>
        <v>-14.13</v>
      </c>
      <c r="X114" t="b">
        <f t="shared" si="8"/>
        <v>1</v>
      </c>
      <c r="Y114" t="b">
        <f t="shared" si="9"/>
        <v>0</v>
      </c>
    </row>
    <row r="115" spans="1:25" x14ac:dyDescent="0.25">
      <c r="A115" s="1">
        <v>41806</v>
      </c>
      <c r="B115">
        <v>2014</v>
      </c>
      <c r="C115">
        <v>6</v>
      </c>
      <c r="D115">
        <v>16</v>
      </c>
      <c r="E115" t="s">
        <v>19</v>
      </c>
      <c r="F115">
        <v>24</v>
      </c>
      <c r="G115" t="s">
        <v>45</v>
      </c>
      <c r="H115">
        <v>75.11</v>
      </c>
      <c r="I115">
        <v>75.48</v>
      </c>
      <c r="J115">
        <v>75.02</v>
      </c>
      <c r="K115">
        <v>75.34</v>
      </c>
      <c r="L115">
        <v>3846900</v>
      </c>
      <c r="M115">
        <v>65.099999999999994</v>
      </c>
      <c r="N115">
        <v>7.9680699999999996E-4</v>
      </c>
      <c r="O115">
        <v>66.017142860000007</v>
      </c>
      <c r="P115">
        <v>66.682000000000002</v>
      </c>
      <c r="T115">
        <f t="shared" si="5"/>
        <v>10.060000000000002</v>
      </c>
      <c r="U115" t="b">
        <f t="shared" si="6"/>
        <v>1</v>
      </c>
      <c r="V115">
        <f t="shared" si="7"/>
        <v>-13.42</v>
      </c>
      <c r="X115" t="b">
        <f t="shared" si="8"/>
        <v>1</v>
      </c>
      <c r="Y115" t="b">
        <f t="shared" si="9"/>
        <v>0</v>
      </c>
    </row>
    <row r="116" spans="1:25" x14ac:dyDescent="0.25">
      <c r="A116" s="1">
        <v>41807</v>
      </c>
      <c r="B116">
        <v>2014</v>
      </c>
      <c r="C116">
        <v>6</v>
      </c>
      <c r="D116">
        <v>17</v>
      </c>
      <c r="E116" t="s">
        <v>21</v>
      </c>
      <c r="F116">
        <v>24</v>
      </c>
      <c r="G116" t="s">
        <v>45</v>
      </c>
      <c r="H116">
        <v>75.290000000000006</v>
      </c>
      <c r="I116">
        <v>75.42</v>
      </c>
      <c r="J116">
        <v>74.92</v>
      </c>
      <c r="K116">
        <v>74.989999999999995</v>
      </c>
      <c r="L116">
        <v>6544200</v>
      </c>
      <c r="M116">
        <v>64.8</v>
      </c>
      <c r="N116">
        <v>-4.6456659999999997E-3</v>
      </c>
      <c r="O116">
        <v>65.983571429999998</v>
      </c>
      <c r="P116">
        <v>66.650000000000006</v>
      </c>
      <c r="T116">
        <f t="shared" si="5"/>
        <v>10.190000000000012</v>
      </c>
      <c r="U116" t="b">
        <f t="shared" si="6"/>
        <v>1</v>
      </c>
      <c r="V116">
        <f t="shared" si="7"/>
        <v>-13.82</v>
      </c>
      <c r="X116" t="b">
        <f t="shared" si="8"/>
        <v>1</v>
      </c>
      <c r="Y116" t="b">
        <f t="shared" si="9"/>
        <v>0</v>
      </c>
    </row>
    <row r="117" spans="1:25" x14ac:dyDescent="0.25">
      <c r="A117" s="1">
        <v>41808</v>
      </c>
      <c r="B117">
        <v>2014</v>
      </c>
      <c r="C117">
        <v>6</v>
      </c>
      <c r="D117">
        <v>18</v>
      </c>
      <c r="E117" t="s">
        <v>22</v>
      </c>
      <c r="F117">
        <v>24</v>
      </c>
      <c r="G117" t="s">
        <v>45</v>
      </c>
      <c r="H117">
        <v>75.040000000000006</v>
      </c>
      <c r="I117">
        <v>75.959999999999994</v>
      </c>
      <c r="J117">
        <v>74.92</v>
      </c>
      <c r="K117">
        <v>75.7</v>
      </c>
      <c r="L117">
        <v>6740700</v>
      </c>
      <c r="M117">
        <v>65.42</v>
      </c>
      <c r="N117">
        <v>9.4679729999999993E-3</v>
      </c>
      <c r="O117">
        <v>65.966428570000005</v>
      </c>
      <c r="P117">
        <v>66.630399999999995</v>
      </c>
      <c r="T117">
        <f t="shared" si="5"/>
        <v>10.240000000000009</v>
      </c>
      <c r="U117" t="b">
        <f t="shared" si="6"/>
        <v>1</v>
      </c>
      <c r="V117">
        <f t="shared" si="7"/>
        <v>-12.99</v>
      </c>
      <c r="X117" t="b">
        <f t="shared" si="8"/>
        <v>1</v>
      </c>
      <c r="Y117" t="b">
        <f t="shared" si="9"/>
        <v>0</v>
      </c>
    </row>
    <row r="118" spans="1:25" x14ac:dyDescent="0.25">
      <c r="A118" s="1">
        <v>41809</v>
      </c>
      <c r="B118">
        <v>2014</v>
      </c>
      <c r="C118">
        <v>6</v>
      </c>
      <c r="D118">
        <v>19</v>
      </c>
      <c r="E118" t="s">
        <v>16</v>
      </c>
      <c r="F118">
        <v>24</v>
      </c>
      <c r="G118" t="s">
        <v>45</v>
      </c>
      <c r="H118">
        <v>75.88</v>
      </c>
      <c r="I118">
        <v>76.28</v>
      </c>
      <c r="J118">
        <v>75.8</v>
      </c>
      <c r="K118">
        <v>75.87</v>
      </c>
      <c r="L118">
        <v>5255300</v>
      </c>
      <c r="M118">
        <v>65.56</v>
      </c>
      <c r="N118">
        <v>2.245599E-3</v>
      </c>
      <c r="O118">
        <v>65.910714290000001</v>
      </c>
      <c r="P118">
        <v>66.598799999999997</v>
      </c>
      <c r="T118">
        <f t="shared" si="5"/>
        <v>10.459999999999994</v>
      </c>
      <c r="U118" t="b">
        <f t="shared" si="6"/>
        <v>1</v>
      </c>
      <c r="V118">
        <f t="shared" si="7"/>
        <v>-13.46</v>
      </c>
      <c r="X118" t="b">
        <f t="shared" si="8"/>
        <v>1</v>
      </c>
      <c r="Y118" t="b">
        <f t="shared" si="9"/>
        <v>0</v>
      </c>
    </row>
    <row r="119" spans="1:25" x14ac:dyDescent="0.25">
      <c r="A119" s="1">
        <v>41810</v>
      </c>
      <c r="B119">
        <v>2014</v>
      </c>
      <c r="C119">
        <v>6</v>
      </c>
      <c r="D119">
        <v>20</v>
      </c>
      <c r="E119" t="s">
        <v>18</v>
      </c>
      <c r="F119">
        <v>24</v>
      </c>
      <c r="G119" t="s">
        <v>45</v>
      </c>
      <c r="H119">
        <v>76.16</v>
      </c>
      <c r="I119">
        <v>76.17</v>
      </c>
      <c r="J119">
        <v>75.12</v>
      </c>
      <c r="K119">
        <v>75.680000000000007</v>
      </c>
      <c r="L119">
        <v>11330700</v>
      </c>
      <c r="M119">
        <v>65.400000000000006</v>
      </c>
      <c r="N119">
        <v>-2.504259E-3</v>
      </c>
      <c r="O119">
        <v>65.844285709999994</v>
      </c>
      <c r="P119">
        <v>66.567599999999999</v>
      </c>
      <c r="T119">
        <f t="shared" si="5"/>
        <v>10.599999999999994</v>
      </c>
      <c r="U119" t="b">
        <f t="shared" si="6"/>
        <v>1</v>
      </c>
      <c r="V119">
        <f t="shared" si="7"/>
        <v>-14.33</v>
      </c>
      <c r="X119" t="b">
        <f t="shared" si="8"/>
        <v>1</v>
      </c>
      <c r="Y119" t="b">
        <f t="shared" si="9"/>
        <v>0</v>
      </c>
    </row>
    <row r="120" spans="1:25" x14ac:dyDescent="0.25">
      <c r="A120" s="1">
        <v>41813</v>
      </c>
      <c r="B120">
        <v>2014</v>
      </c>
      <c r="C120">
        <v>6</v>
      </c>
      <c r="D120">
        <v>23</v>
      </c>
      <c r="E120" t="s">
        <v>19</v>
      </c>
      <c r="F120">
        <v>25</v>
      </c>
      <c r="G120" t="s">
        <v>46</v>
      </c>
      <c r="H120">
        <v>75.56</v>
      </c>
      <c r="I120">
        <v>75.94</v>
      </c>
      <c r="J120">
        <v>75.3</v>
      </c>
      <c r="K120">
        <v>75.790000000000006</v>
      </c>
      <c r="L120">
        <v>4267400</v>
      </c>
      <c r="M120">
        <v>65.489999999999995</v>
      </c>
      <c r="N120">
        <v>1.453597E-3</v>
      </c>
      <c r="O120">
        <v>65.787142860000003</v>
      </c>
      <c r="P120">
        <v>66.556799999999996</v>
      </c>
      <c r="T120">
        <f t="shared" si="5"/>
        <v>10.159999999999997</v>
      </c>
      <c r="U120" t="b">
        <f t="shared" si="6"/>
        <v>1</v>
      </c>
      <c r="V120">
        <f t="shared" si="7"/>
        <v>-13.55</v>
      </c>
      <c r="X120" t="b">
        <f t="shared" si="8"/>
        <v>1</v>
      </c>
      <c r="Y120" t="b">
        <f t="shared" si="9"/>
        <v>0</v>
      </c>
    </row>
    <row r="121" spans="1:25" x14ac:dyDescent="0.25">
      <c r="A121" s="1">
        <v>41814</v>
      </c>
      <c r="B121">
        <v>2014</v>
      </c>
      <c r="C121">
        <v>6</v>
      </c>
      <c r="D121">
        <v>24</v>
      </c>
      <c r="E121" t="s">
        <v>21</v>
      </c>
      <c r="F121">
        <v>25</v>
      </c>
      <c r="G121" t="s">
        <v>46</v>
      </c>
      <c r="H121">
        <v>76.03</v>
      </c>
      <c r="I121">
        <v>76.209999999999994</v>
      </c>
      <c r="J121">
        <v>75.680000000000007</v>
      </c>
      <c r="K121">
        <v>75.97</v>
      </c>
      <c r="L121">
        <v>5652300</v>
      </c>
      <c r="M121">
        <v>65.650000000000006</v>
      </c>
      <c r="N121">
        <v>2.3751499999999999E-3</v>
      </c>
      <c r="O121">
        <v>65.715714289999994</v>
      </c>
      <c r="P121">
        <v>66.555800000000005</v>
      </c>
      <c r="T121">
        <f t="shared" si="5"/>
        <v>10.540000000000006</v>
      </c>
      <c r="U121" t="b">
        <f t="shared" si="6"/>
        <v>1</v>
      </c>
      <c r="V121">
        <f t="shared" si="7"/>
        <v>-13.34</v>
      </c>
      <c r="X121" t="b">
        <f t="shared" si="8"/>
        <v>1</v>
      </c>
      <c r="Y121" t="b">
        <f t="shared" si="9"/>
        <v>0</v>
      </c>
    </row>
    <row r="122" spans="1:25" x14ac:dyDescent="0.25">
      <c r="A122" s="1">
        <v>41815</v>
      </c>
      <c r="B122">
        <v>2014</v>
      </c>
      <c r="C122">
        <v>6</v>
      </c>
      <c r="D122">
        <v>25</v>
      </c>
      <c r="E122" t="s">
        <v>22</v>
      </c>
      <c r="F122">
        <v>25</v>
      </c>
      <c r="G122" t="s">
        <v>46</v>
      </c>
      <c r="H122">
        <v>75.760000000000005</v>
      </c>
      <c r="I122">
        <v>75.84</v>
      </c>
      <c r="J122">
        <v>75.28</v>
      </c>
      <c r="K122">
        <v>75.62</v>
      </c>
      <c r="L122">
        <v>4318200</v>
      </c>
      <c r="M122">
        <v>65.349999999999994</v>
      </c>
      <c r="N122">
        <v>-4.60714E-3</v>
      </c>
      <c r="O122">
        <v>65.610714290000004</v>
      </c>
      <c r="P122">
        <v>66.533600000000007</v>
      </c>
      <c r="T122">
        <f t="shared" si="5"/>
        <v>10.11</v>
      </c>
      <c r="U122" t="b">
        <f t="shared" si="6"/>
        <v>1</v>
      </c>
      <c r="V122">
        <f t="shared" si="7"/>
        <v>-13.74</v>
      </c>
      <c r="X122" t="b">
        <f t="shared" si="8"/>
        <v>1</v>
      </c>
      <c r="Y122" t="b">
        <f t="shared" si="9"/>
        <v>0</v>
      </c>
    </row>
    <row r="123" spans="1:25" x14ac:dyDescent="0.25">
      <c r="A123" s="1">
        <v>41816</v>
      </c>
      <c r="B123">
        <v>2014</v>
      </c>
      <c r="C123">
        <v>6</v>
      </c>
      <c r="D123">
        <v>26</v>
      </c>
      <c r="E123" t="s">
        <v>16</v>
      </c>
      <c r="F123">
        <v>25</v>
      </c>
      <c r="G123" t="s">
        <v>46</v>
      </c>
      <c r="H123">
        <v>75.52</v>
      </c>
      <c r="I123">
        <v>75.61</v>
      </c>
      <c r="J123">
        <v>74.7</v>
      </c>
      <c r="K123">
        <v>74.91</v>
      </c>
      <c r="L123">
        <v>6922100</v>
      </c>
      <c r="M123">
        <v>64.73</v>
      </c>
      <c r="N123">
        <v>-9.3886260000000006E-3</v>
      </c>
      <c r="O123">
        <v>65.468571429999997</v>
      </c>
      <c r="P123">
        <v>66.507599999999996</v>
      </c>
      <c r="T123">
        <f t="shared" si="5"/>
        <v>10.170000000000002</v>
      </c>
      <c r="U123" t="b">
        <f t="shared" si="6"/>
        <v>1</v>
      </c>
      <c r="V123">
        <f t="shared" si="7"/>
        <v>-14.56</v>
      </c>
      <c r="X123" t="b">
        <f t="shared" si="8"/>
        <v>1</v>
      </c>
      <c r="Y123" t="b">
        <f t="shared" si="9"/>
        <v>0</v>
      </c>
    </row>
    <row r="124" spans="1:25" x14ac:dyDescent="0.25">
      <c r="A124" s="1">
        <v>41817</v>
      </c>
      <c r="B124">
        <v>2014</v>
      </c>
      <c r="C124">
        <v>6</v>
      </c>
      <c r="D124">
        <v>27</v>
      </c>
      <c r="E124" t="s">
        <v>18</v>
      </c>
      <c r="F124">
        <v>25</v>
      </c>
      <c r="G124" t="s">
        <v>46</v>
      </c>
      <c r="H124">
        <v>74.8</v>
      </c>
      <c r="I124">
        <v>75.38</v>
      </c>
      <c r="J124">
        <v>74.67</v>
      </c>
      <c r="K124">
        <v>75.34</v>
      </c>
      <c r="L124">
        <v>13960800</v>
      </c>
      <c r="M124">
        <v>65.099999999999994</v>
      </c>
      <c r="N124">
        <v>5.7396720000000004E-3</v>
      </c>
      <c r="O124">
        <v>65.364999999999995</v>
      </c>
      <c r="P124">
        <v>66.483199999999997</v>
      </c>
      <c r="T124">
        <f t="shared" si="5"/>
        <v>10.069999999999993</v>
      </c>
      <c r="U124" t="b">
        <f t="shared" si="6"/>
        <v>1</v>
      </c>
      <c r="V124">
        <f t="shared" si="7"/>
        <v>-12.77</v>
      </c>
      <c r="X124" t="b">
        <f t="shared" si="8"/>
        <v>1</v>
      </c>
      <c r="Y124" t="b">
        <f t="shared" si="9"/>
        <v>0</v>
      </c>
    </row>
    <row r="125" spans="1:25" x14ac:dyDescent="0.25">
      <c r="A125" s="1">
        <v>41820</v>
      </c>
      <c r="B125">
        <v>2014</v>
      </c>
      <c r="C125">
        <v>6</v>
      </c>
      <c r="D125">
        <v>30</v>
      </c>
      <c r="E125" t="s">
        <v>19</v>
      </c>
      <c r="F125">
        <v>26</v>
      </c>
      <c r="G125" t="s">
        <v>47</v>
      </c>
      <c r="H125">
        <v>75.400000000000006</v>
      </c>
      <c r="I125">
        <v>75.69</v>
      </c>
      <c r="J125">
        <v>74.94</v>
      </c>
      <c r="K125">
        <v>75.069999999999993</v>
      </c>
      <c r="L125">
        <v>6653800</v>
      </c>
      <c r="M125">
        <v>64.87</v>
      </c>
      <c r="N125">
        <v>-3.5835950000000002E-3</v>
      </c>
      <c r="O125">
        <v>65.269285710000005</v>
      </c>
      <c r="P125">
        <v>66.446600000000004</v>
      </c>
      <c r="T125">
        <f t="shared" si="5"/>
        <v>10.300000000000011</v>
      </c>
      <c r="U125" t="b">
        <f t="shared" si="6"/>
        <v>1</v>
      </c>
      <c r="V125">
        <f t="shared" si="7"/>
        <v>-13.72</v>
      </c>
      <c r="X125" t="b">
        <f t="shared" si="8"/>
        <v>1</v>
      </c>
      <c r="Y125" t="b">
        <f t="shared" si="9"/>
        <v>0</v>
      </c>
    </row>
    <row r="126" spans="1:25" x14ac:dyDescent="0.25">
      <c r="A126" s="1">
        <v>41821</v>
      </c>
      <c r="B126">
        <v>2014</v>
      </c>
      <c r="C126">
        <v>7</v>
      </c>
      <c r="D126">
        <v>1</v>
      </c>
      <c r="E126" t="s">
        <v>21</v>
      </c>
      <c r="F126">
        <v>26</v>
      </c>
      <c r="G126" t="s">
        <v>47</v>
      </c>
      <c r="H126">
        <v>75.27</v>
      </c>
      <c r="I126">
        <v>75.42</v>
      </c>
      <c r="J126">
        <v>74.75</v>
      </c>
      <c r="K126">
        <v>75.28</v>
      </c>
      <c r="L126">
        <v>6604500</v>
      </c>
      <c r="M126">
        <v>65.05</v>
      </c>
      <c r="N126">
        <v>2.7974480000000001E-3</v>
      </c>
      <c r="O126">
        <v>65.215000000000003</v>
      </c>
      <c r="P126">
        <v>66.4148</v>
      </c>
      <c r="T126">
        <f t="shared" si="5"/>
        <v>10.399999999999991</v>
      </c>
      <c r="U126" t="b">
        <f t="shared" si="6"/>
        <v>1</v>
      </c>
      <c r="V126">
        <f t="shared" si="7"/>
        <v>-13.48</v>
      </c>
      <c r="X126" t="b">
        <f t="shared" si="8"/>
        <v>1</v>
      </c>
      <c r="Y126" t="b">
        <f t="shared" si="9"/>
        <v>0</v>
      </c>
    </row>
    <row r="127" spans="1:25" x14ac:dyDescent="0.25">
      <c r="A127" s="1">
        <v>41822</v>
      </c>
      <c r="B127">
        <v>2014</v>
      </c>
      <c r="C127">
        <v>7</v>
      </c>
      <c r="D127">
        <v>2</v>
      </c>
      <c r="E127" t="s">
        <v>22</v>
      </c>
      <c r="F127">
        <v>26</v>
      </c>
      <c r="G127" t="s">
        <v>47</v>
      </c>
      <c r="H127">
        <v>75.260000000000005</v>
      </c>
      <c r="I127">
        <v>75.900000000000006</v>
      </c>
      <c r="J127">
        <v>75.25</v>
      </c>
      <c r="K127">
        <v>75.62</v>
      </c>
      <c r="L127">
        <v>4366800</v>
      </c>
      <c r="M127">
        <v>65.349999999999994</v>
      </c>
      <c r="N127">
        <v>4.5163709999999999E-3</v>
      </c>
      <c r="O127">
        <v>65.208571430000006</v>
      </c>
      <c r="P127">
        <v>66.389600000000002</v>
      </c>
      <c r="T127">
        <f t="shared" si="5"/>
        <v>10.210000000000008</v>
      </c>
      <c r="U127" t="b">
        <f t="shared" si="6"/>
        <v>1</v>
      </c>
      <c r="V127">
        <f t="shared" si="7"/>
        <v>-13.08</v>
      </c>
      <c r="X127" t="b">
        <f t="shared" si="8"/>
        <v>1</v>
      </c>
      <c r="Y127" t="b">
        <f t="shared" si="9"/>
        <v>0</v>
      </c>
    </row>
    <row r="128" spans="1:25" x14ac:dyDescent="0.25">
      <c r="A128" s="1">
        <v>41823</v>
      </c>
      <c r="B128">
        <v>2014</v>
      </c>
      <c r="C128">
        <v>7</v>
      </c>
      <c r="D128">
        <v>3</v>
      </c>
      <c r="E128" t="s">
        <v>16</v>
      </c>
      <c r="F128">
        <v>26</v>
      </c>
      <c r="G128" t="s">
        <v>47</v>
      </c>
      <c r="H128">
        <v>75.61</v>
      </c>
      <c r="I128">
        <v>76.05</v>
      </c>
      <c r="J128">
        <v>75.52</v>
      </c>
      <c r="K128">
        <v>75.75</v>
      </c>
      <c r="L128">
        <v>2874000</v>
      </c>
      <c r="M128">
        <v>65.459999999999994</v>
      </c>
      <c r="N128">
        <v>1.71908E-3</v>
      </c>
      <c r="O128">
        <v>65.237857140000003</v>
      </c>
      <c r="P128">
        <v>66.358400000000003</v>
      </c>
      <c r="T128">
        <f t="shared" si="5"/>
        <v>10.260000000000005</v>
      </c>
      <c r="U128" t="b">
        <f t="shared" si="6"/>
        <v>1</v>
      </c>
      <c r="V128">
        <f t="shared" si="7"/>
        <v>-13.59</v>
      </c>
      <c r="X128" t="b">
        <f t="shared" si="8"/>
        <v>1</v>
      </c>
      <c r="Y128" t="b">
        <f t="shared" si="9"/>
        <v>0</v>
      </c>
    </row>
    <row r="129" spans="1:25" x14ac:dyDescent="0.25">
      <c r="A129" s="1">
        <v>41827</v>
      </c>
      <c r="B129">
        <v>2014</v>
      </c>
      <c r="C129">
        <v>7</v>
      </c>
      <c r="D129">
        <v>7</v>
      </c>
      <c r="E129" t="s">
        <v>19</v>
      </c>
      <c r="F129">
        <v>27</v>
      </c>
      <c r="G129" t="s">
        <v>48</v>
      </c>
      <c r="H129">
        <v>75.69</v>
      </c>
      <c r="I129">
        <v>76.209999999999994</v>
      </c>
      <c r="J129">
        <v>75.55</v>
      </c>
      <c r="K129">
        <v>76.069999999999993</v>
      </c>
      <c r="L129">
        <v>5028000</v>
      </c>
      <c r="M129">
        <v>65.73</v>
      </c>
      <c r="N129">
        <v>4.2241229999999998E-3</v>
      </c>
      <c r="O129">
        <v>65.282857140000004</v>
      </c>
      <c r="P129">
        <v>66.328000000000003</v>
      </c>
      <c r="T129">
        <f t="shared" si="5"/>
        <v>10.230000000000004</v>
      </c>
      <c r="U129" t="b">
        <f t="shared" si="6"/>
        <v>1</v>
      </c>
      <c r="V129">
        <f t="shared" si="7"/>
        <v>-13.24</v>
      </c>
      <c r="X129" t="b">
        <f t="shared" si="8"/>
        <v>1</v>
      </c>
      <c r="Y129" t="b">
        <f t="shared" si="9"/>
        <v>0</v>
      </c>
    </row>
    <row r="130" spans="1:25" x14ac:dyDescent="0.25">
      <c r="A130" s="1">
        <v>41828</v>
      </c>
      <c r="B130">
        <v>2014</v>
      </c>
      <c r="C130">
        <v>7</v>
      </c>
      <c r="D130">
        <v>8</v>
      </c>
      <c r="E130" t="s">
        <v>21</v>
      </c>
      <c r="F130">
        <v>27</v>
      </c>
      <c r="G130" t="s">
        <v>48</v>
      </c>
      <c r="H130">
        <v>76.09</v>
      </c>
      <c r="I130">
        <v>76.98</v>
      </c>
      <c r="J130">
        <v>76.03</v>
      </c>
      <c r="K130">
        <v>76.650000000000006</v>
      </c>
      <c r="L130">
        <v>7960500</v>
      </c>
      <c r="M130">
        <v>66.239999999999995</v>
      </c>
      <c r="N130">
        <v>7.6248740000000002E-3</v>
      </c>
      <c r="O130">
        <v>65.385714289999996</v>
      </c>
      <c r="P130">
        <v>66.302400000000006</v>
      </c>
      <c r="T130">
        <f t="shared" si="5"/>
        <v>10.36</v>
      </c>
      <c r="U130" t="b">
        <f t="shared" si="6"/>
        <v>1</v>
      </c>
      <c r="V130">
        <f t="shared" si="7"/>
        <v>-13.23</v>
      </c>
      <c r="X130" t="b">
        <f t="shared" si="8"/>
        <v>1</v>
      </c>
      <c r="Y130" t="b">
        <f t="shared" si="9"/>
        <v>0</v>
      </c>
    </row>
    <row r="131" spans="1:25" x14ac:dyDescent="0.25">
      <c r="A131" s="1">
        <v>41829</v>
      </c>
      <c r="B131">
        <v>2014</v>
      </c>
      <c r="C131">
        <v>7</v>
      </c>
      <c r="D131">
        <v>9</v>
      </c>
      <c r="E131" t="s">
        <v>22</v>
      </c>
      <c r="F131">
        <v>27</v>
      </c>
      <c r="G131" t="s">
        <v>48</v>
      </c>
      <c r="H131">
        <v>76.77</v>
      </c>
      <c r="I131">
        <v>77.33</v>
      </c>
      <c r="J131">
        <v>76.62</v>
      </c>
      <c r="K131">
        <v>77.209999999999994</v>
      </c>
      <c r="L131">
        <v>6240100</v>
      </c>
      <c r="M131">
        <v>66.72</v>
      </c>
      <c r="N131">
        <v>7.3059359999999999E-3</v>
      </c>
      <c r="O131">
        <v>65.478571430000002</v>
      </c>
      <c r="P131">
        <v>66.266800000000003</v>
      </c>
      <c r="T131">
        <f t="shared" si="5"/>
        <v>10.530000000000001</v>
      </c>
      <c r="U131" t="b">
        <f t="shared" si="6"/>
        <v>1</v>
      </c>
      <c r="V131">
        <f t="shared" si="7"/>
        <v>-13.26</v>
      </c>
      <c r="X131" t="b">
        <f t="shared" si="8"/>
        <v>1</v>
      </c>
      <c r="Y131" t="b">
        <f t="shared" si="9"/>
        <v>0</v>
      </c>
    </row>
    <row r="132" spans="1:25" x14ac:dyDescent="0.25">
      <c r="A132" s="1">
        <v>41830</v>
      </c>
      <c r="B132">
        <v>2014</v>
      </c>
      <c r="C132">
        <v>7</v>
      </c>
      <c r="D132">
        <v>10</v>
      </c>
      <c r="E132" t="s">
        <v>16</v>
      </c>
      <c r="F132">
        <v>27</v>
      </c>
      <c r="G132" t="s">
        <v>48</v>
      </c>
      <c r="H132">
        <v>76.91</v>
      </c>
      <c r="I132">
        <v>77.569999999999993</v>
      </c>
      <c r="J132">
        <v>76.91</v>
      </c>
      <c r="K132">
        <v>77.06</v>
      </c>
      <c r="L132">
        <v>5372500</v>
      </c>
      <c r="M132">
        <v>66.59</v>
      </c>
      <c r="N132">
        <v>-1.9430230000000001E-3</v>
      </c>
      <c r="O132">
        <v>65.552142860000004</v>
      </c>
      <c r="P132">
        <v>66.230199999999996</v>
      </c>
      <c r="T132">
        <f t="shared" ref="T132:T195" si="10">H132-M131</f>
        <v>10.189999999999998</v>
      </c>
      <c r="U132" t="b">
        <f t="shared" ref="U132:U195" si="11">T132&gt;0</f>
        <v>1</v>
      </c>
      <c r="V132">
        <f t="shared" ref="V132:V195" si="12">ROUND(-100+ROUND(ROUND(100/H132,2)*M132,2),2)</f>
        <v>-13.43</v>
      </c>
      <c r="X132" t="b">
        <f t="shared" ref="X132:X195" si="13">(H132-M131)/M131*100 &gt; 10</f>
        <v>1</v>
      </c>
      <c r="Y132" t="b">
        <f t="shared" ref="Y132:Y195" si="14">(H132-M131)/M131*100 &lt; 0</f>
        <v>0</v>
      </c>
    </row>
    <row r="133" spans="1:25" x14ac:dyDescent="0.25">
      <c r="A133" s="1">
        <v>41831</v>
      </c>
      <c r="B133">
        <v>2014</v>
      </c>
      <c r="C133">
        <v>7</v>
      </c>
      <c r="D133">
        <v>11</v>
      </c>
      <c r="E133" t="s">
        <v>18</v>
      </c>
      <c r="F133">
        <v>27</v>
      </c>
      <c r="G133" t="s">
        <v>48</v>
      </c>
      <c r="H133">
        <v>76.87</v>
      </c>
      <c r="I133">
        <v>76.97</v>
      </c>
      <c r="J133">
        <v>76.56</v>
      </c>
      <c r="K133">
        <v>76.819999999999993</v>
      </c>
      <c r="L133">
        <v>4547500</v>
      </c>
      <c r="M133">
        <v>66.38</v>
      </c>
      <c r="N133">
        <v>-3.1140640000000002E-3</v>
      </c>
      <c r="O133">
        <v>65.622142859999997</v>
      </c>
      <c r="P133">
        <v>66.188599999999994</v>
      </c>
      <c r="T133">
        <f t="shared" si="10"/>
        <v>10.280000000000001</v>
      </c>
      <c r="U133" t="b">
        <f t="shared" si="11"/>
        <v>1</v>
      </c>
      <c r="V133">
        <f t="shared" si="12"/>
        <v>-13.71</v>
      </c>
      <c r="X133" t="b">
        <f t="shared" si="13"/>
        <v>1</v>
      </c>
      <c r="Y133" t="b">
        <f t="shared" si="14"/>
        <v>0</v>
      </c>
    </row>
    <row r="134" spans="1:25" x14ac:dyDescent="0.25">
      <c r="A134" s="1">
        <v>41834</v>
      </c>
      <c r="B134">
        <v>2014</v>
      </c>
      <c r="C134">
        <v>7</v>
      </c>
      <c r="D134">
        <v>14</v>
      </c>
      <c r="E134" t="s">
        <v>19</v>
      </c>
      <c r="F134">
        <v>28</v>
      </c>
      <c r="G134" t="s">
        <v>49</v>
      </c>
      <c r="H134">
        <v>77.13</v>
      </c>
      <c r="I134">
        <v>77.25</v>
      </c>
      <c r="J134">
        <v>76.48</v>
      </c>
      <c r="K134">
        <v>76.55</v>
      </c>
      <c r="L134">
        <v>4822900</v>
      </c>
      <c r="M134">
        <v>66.150000000000006</v>
      </c>
      <c r="N134">
        <v>-3.5148979999999998E-3</v>
      </c>
      <c r="O134">
        <v>65.669285709999997</v>
      </c>
      <c r="P134">
        <v>66.142600000000002</v>
      </c>
      <c r="T134">
        <f t="shared" si="10"/>
        <v>10.75</v>
      </c>
      <c r="U134" t="b">
        <f t="shared" si="11"/>
        <v>1</v>
      </c>
      <c r="V134">
        <f t="shared" si="12"/>
        <v>-14</v>
      </c>
      <c r="X134" t="b">
        <f t="shared" si="13"/>
        <v>1</v>
      </c>
      <c r="Y134" t="b">
        <f t="shared" si="14"/>
        <v>0</v>
      </c>
    </row>
    <row r="135" spans="1:25" x14ac:dyDescent="0.25">
      <c r="A135" s="1">
        <v>41835</v>
      </c>
      <c r="B135">
        <v>2014</v>
      </c>
      <c r="C135">
        <v>7</v>
      </c>
      <c r="D135">
        <v>15</v>
      </c>
      <c r="E135" t="s">
        <v>21</v>
      </c>
      <c r="F135">
        <v>28</v>
      </c>
      <c r="G135" t="s">
        <v>49</v>
      </c>
      <c r="H135">
        <v>76.56</v>
      </c>
      <c r="I135">
        <v>76.930000000000007</v>
      </c>
      <c r="J135">
        <v>76.56</v>
      </c>
      <c r="K135">
        <v>76.84</v>
      </c>
      <c r="L135">
        <v>4656900</v>
      </c>
      <c r="M135">
        <v>66.400000000000006</v>
      </c>
      <c r="N135">
        <v>3.7884149999999998E-3</v>
      </c>
      <c r="O135">
        <v>65.722857140000002</v>
      </c>
      <c r="P135">
        <v>66.111599999999996</v>
      </c>
      <c r="T135">
        <f t="shared" si="10"/>
        <v>10.409999999999997</v>
      </c>
      <c r="U135" t="b">
        <f t="shared" si="11"/>
        <v>1</v>
      </c>
      <c r="V135">
        <f t="shared" si="12"/>
        <v>-13.02</v>
      </c>
      <c r="X135" t="b">
        <f t="shared" si="13"/>
        <v>1</v>
      </c>
      <c r="Y135" t="b">
        <f t="shared" si="14"/>
        <v>0</v>
      </c>
    </row>
    <row r="136" spans="1:25" x14ac:dyDescent="0.25">
      <c r="A136" s="1">
        <v>41836</v>
      </c>
      <c r="B136">
        <v>2014</v>
      </c>
      <c r="C136">
        <v>7</v>
      </c>
      <c r="D136">
        <v>16</v>
      </c>
      <c r="E136" t="s">
        <v>22</v>
      </c>
      <c r="F136">
        <v>28</v>
      </c>
      <c r="G136" t="s">
        <v>49</v>
      </c>
      <c r="H136">
        <v>76.900000000000006</v>
      </c>
      <c r="I136">
        <v>77.05</v>
      </c>
      <c r="J136">
        <v>76.7</v>
      </c>
      <c r="K136">
        <v>76.86</v>
      </c>
      <c r="L136">
        <v>3724200</v>
      </c>
      <c r="M136">
        <v>66.42</v>
      </c>
      <c r="N136">
        <v>2.6013300000000001E-4</v>
      </c>
      <c r="O136">
        <v>65.799285710000007</v>
      </c>
      <c r="P136">
        <v>66.089600000000004</v>
      </c>
      <c r="T136">
        <f t="shared" si="10"/>
        <v>10.5</v>
      </c>
      <c r="U136" t="b">
        <f t="shared" si="11"/>
        <v>1</v>
      </c>
      <c r="V136">
        <f t="shared" si="12"/>
        <v>-13.65</v>
      </c>
      <c r="X136" t="b">
        <f t="shared" si="13"/>
        <v>1</v>
      </c>
      <c r="Y136" t="b">
        <f t="shared" si="14"/>
        <v>0</v>
      </c>
    </row>
    <row r="137" spans="1:25" x14ac:dyDescent="0.25">
      <c r="A137" s="1">
        <v>41837</v>
      </c>
      <c r="B137">
        <v>2014</v>
      </c>
      <c r="C137">
        <v>7</v>
      </c>
      <c r="D137">
        <v>17</v>
      </c>
      <c r="E137" t="s">
        <v>16</v>
      </c>
      <c r="F137">
        <v>28</v>
      </c>
      <c r="G137" t="s">
        <v>49</v>
      </c>
      <c r="H137">
        <v>76.58</v>
      </c>
      <c r="I137">
        <v>77.05</v>
      </c>
      <c r="J137">
        <v>76.44</v>
      </c>
      <c r="K137">
        <v>76.61</v>
      </c>
      <c r="L137">
        <v>4630300</v>
      </c>
      <c r="M137">
        <v>66.2</v>
      </c>
      <c r="N137">
        <v>-3.2526600000000001E-3</v>
      </c>
      <c r="O137">
        <v>65.904285709999996</v>
      </c>
      <c r="P137">
        <v>66.073599999999999</v>
      </c>
      <c r="T137">
        <f t="shared" si="10"/>
        <v>10.159999999999997</v>
      </c>
      <c r="U137" t="b">
        <f t="shared" si="11"/>
        <v>1</v>
      </c>
      <c r="V137">
        <f t="shared" si="12"/>
        <v>-13.28</v>
      </c>
      <c r="X137" t="b">
        <f t="shared" si="13"/>
        <v>1</v>
      </c>
      <c r="Y137" t="b">
        <f t="shared" si="14"/>
        <v>0</v>
      </c>
    </row>
    <row r="138" spans="1:25" x14ac:dyDescent="0.25">
      <c r="A138" s="1">
        <v>41838</v>
      </c>
      <c r="B138">
        <v>2014</v>
      </c>
      <c r="C138">
        <v>7</v>
      </c>
      <c r="D138">
        <v>18</v>
      </c>
      <c r="E138" t="s">
        <v>18</v>
      </c>
      <c r="F138">
        <v>28</v>
      </c>
      <c r="G138" t="s">
        <v>49</v>
      </c>
      <c r="H138">
        <v>76.62</v>
      </c>
      <c r="I138">
        <v>77.099999999999994</v>
      </c>
      <c r="J138">
        <v>76.510000000000005</v>
      </c>
      <c r="K138">
        <v>77.09</v>
      </c>
      <c r="L138">
        <v>4913300</v>
      </c>
      <c r="M138">
        <v>66.62</v>
      </c>
      <c r="N138">
        <v>6.265634E-3</v>
      </c>
      <c r="O138">
        <v>66.012857139999994</v>
      </c>
      <c r="P138">
        <v>66.058599999999998</v>
      </c>
      <c r="T138">
        <f t="shared" si="10"/>
        <v>10.420000000000002</v>
      </c>
      <c r="U138" t="b">
        <f t="shared" si="11"/>
        <v>1</v>
      </c>
      <c r="V138">
        <f t="shared" si="12"/>
        <v>-12.73</v>
      </c>
      <c r="X138" t="b">
        <f t="shared" si="13"/>
        <v>1</v>
      </c>
      <c r="Y138" t="b">
        <f t="shared" si="14"/>
        <v>0</v>
      </c>
    </row>
    <row r="139" spans="1:25" x14ac:dyDescent="0.25">
      <c r="A139" s="1">
        <v>41841</v>
      </c>
      <c r="B139">
        <v>2014</v>
      </c>
      <c r="C139">
        <v>7</v>
      </c>
      <c r="D139">
        <v>21</v>
      </c>
      <c r="E139" t="s">
        <v>19</v>
      </c>
      <c r="F139">
        <v>29</v>
      </c>
      <c r="G139" t="s">
        <v>50</v>
      </c>
      <c r="H139">
        <v>76.760000000000005</v>
      </c>
      <c r="I139">
        <v>76.91</v>
      </c>
      <c r="J139">
        <v>76.48</v>
      </c>
      <c r="K139">
        <v>76.77</v>
      </c>
      <c r="L139">
        <v>3457600</v>
      </c>
      <c r="M139">
        <v>66.34</v>
      </c>
      <c r="N139">
        <v>-4.1510419999999998E-3</v>
      </c>
      <c r="O139">
        <v>66.117857139999998</v>
      </c>
      <c r="P139">
        <v>66.025400000000005</v>
      </c>
      <c r="T139">
        <f t="shared" si="10"/>
        <v>10.14</v>
      </c>
      <c r="U139" t="b">
        <f t="shared" si="11"/>
        <v>1</v>
      </c>
      <c r="V139">
        <f t="shared" si="12"/>
        <v>-13.76</v>
      </c>
      <c r="X139" t="b">
        <f t="shared" si="13"/>
        <v>1</v>
      </c>
      <c r="Y139" t="b">
        <f t="shared" si="14"/>
        <v>0</v>
      </c>
    </row>
    <row r="140" spans="1:25" x14ac:dyDescent="0.25">
      <c r="A140" s="1">
        <v>41842</v>
      </c>
      <c r="B140">
        <v>2014</v>
      </c>
      <c r="C140">
        <v>7</v>
      </c>
      <c r="D140">
        <v>22</v>
      </c>
      <c r="E140" t="s">
        <v>21</v>
      </c>
      <c r="F140">
        <v>29</v>
      </c>
      <c r="G140" t="s">
        <v>50</v>
      </c>
      <c r="H140">
        <v>76.84</v>
      </c>
      <c r="I140">
        <v>76.89</v>
      </c>
      <c r="J140">
        <v>76.400000000000006</v>
      </c>
      <c r="K140">
        <v>76.64</v>
      </c>
      <c r="L140">
        <v>4383200</v>
      </c>
      <c r="M140">
        <v>66.23</v>
      </c>
      <c r="N140">
        <v>-1.6933289999999999E-3</v>
      </c>
      <c r="O140">
        <v>66.202142859999995</v>
      </c>
      <c r="P140">
        <v>65.981200000000001</v>
      </c>
      <c r="T140">
        <f t="shared" si="10"/>
        <v>10.5</v>
      </c>
      <c r="U140" t="b">
        <f t="shared" si="11"/>
        <v>1</v>
      </c>
      <c r="V140">
        <f t="shared" si="12"/>
        <v>-13.9</v>
      </c>
      <c r="X140" t="b">
        <f t="shared" si="13"/>
        <v>1</v>
      </c>
      <c r="Y140" t="b">
        <f t="shared" si="14"/>
        <v>0</v>
      </c>
    </row>
    <row r="141" spans="1:25" x14ac:dyDescent="0.25">
      <c r="A141" s="1">
        <v>41843</v>
      </c>
      <c r="B141">
        <v>2014</v>
      </c>
      <c r="C141">
        <v>7</v>
      </c>
      <c r="D141">
        <v>23</v>
      </c>
      <c r="E141" t="s">
        <v>22</v>
      </c>
      <c r="F141">
        <v>29</v>
      </c>
      <c r="G141" t="s">
        <v>50</v>
      </c>
      <c r="H141">
        <v>76.63</v>
      </c>
      <c r="I141">
        <v>77.06</v>
      </c>
      <c r="J141">
        <v>76.59</v>
      </c>
      <c r="K141">
        <v>76.989999999999995</v>
      </c>
      <c r="L141">
        <v>3994300</v>
      </c>
      <c r="M141">
        <v>66.53</v>
      </c>
      <c r="N141">
        <v>4.5670939999999998E-3</v>
      </c>
      <c r="O141">
        <v>66.286428569999998</v>
      </c>
      <c r="P141">
        <v>65.943799999999996</v>
      </c>
      <c r="T141">
        <f t="shared" si="10"/>
        <v>10.399999999999991</v>
      </c>
      <c r="U141" t="b">
        <f t="shared" si="11"/>
        <v>1</v>
      </c>
      <c r="V141">
        <f t="shared" si="12"/>
        <v>-13.51</v>
      </c>
      <c r="X141" t="b">
        <f t="shared" si="13"/>
        <v>1</v>
      </c>
      <c r="Y141" t="b">
        <f t="shared" si="14"/>
        <v>0</v>
      </c>
    </row>
    <row r="142" spans="1:25" x14ac:dyDescent="0.25">
      <c r="A142" s="1">
        <v>41844</v>
      </c>
      <c r="B142">
        <v>2014</v>
      </c>
      <c r="C142">
        <v>7</v>
      </c>
      <c r="D142">
        <v>24</v>
      </c>
      <c r="E142" t="s">
        <v>16</v>
      </c>
      <c r="F142">
        <v>29</v>
      </c>
      <c r="G142" t="s">
        <v>50</v>
      </c>
      <c r="H142">
        <v>76.680000000000007</v>
      </c>
      <c r="I142">
        <v>76.790000000000006</v>
      </c>
      <c r="J142">
        <v>76.19</v>
      </c>
      <c r="K142">
        <v>76.349999999999994</v>
      </c>
      <c r="L142">
        <v>7228300</v>
      </c>
      <c r="M142">
        <v>65.98</v>
      </c>
      <c r="N142">
        <v>-8.3129789999999999E-3</v>
      </c>
      <c r="O142">
        <v>66.323571430000001</v>
      </c>
      <c r="P142">
        <v>65.895600000000002</v>
      </c>
      <c r="T142">
        <f t="shared" si="10"/>
        <v>10.150000000000006</v>
      </c>
      <c r="U142" t="b">
        <f t="shared" si="11"/>
        <v>1</v>
      </c>
      <c r="V142">
        <f t="shared" si="12"/>
        <v>-14.23</v>
      </c>
      <c r="X142" t="b">
        <f t="shared" si="13"/>
        <v>1</v>
      </c>
      <c r="Y142" t="b">
        <f t="shared" si="14"/>
        <v>0</v>
      </c>
    </row>
    <row r="143" spans="1:25" x14ac:dyDescent="0.25">
      <c r="A143" s="1">
        <v>41845</v>
      </c>
      <c r="B143">
        <v>2014</v>
      </c>
      <c r="C143">
        <v>7</v>
      </c>
      <c r="D143">
        <v>25</v>
      </c>
      <c r="E143" t="s">
        <v>18</v>
      </c>
      <c r="F143">
        <v>29</v>
      </c>
      <c r="G143" t="s">
        <v>50</v>
      </c>
      <c r="H143">
        <v>76.19</v>
      </c>
      <c r="I143">
        <v>76.36</v>
      </c>
      <c r="J143">
        <v>75.8</v>
      </c>
      <c r="K143">
        <v>75.97</v>
      </c>
      <c r="L143">
        <v>3948400</v>
      </c>
      <c r="M143">
        <v>65.650000000000006</v>
      </c>
      <c r="N143">
        <v>-4.9770300000000003E-3</v>
      </c>
      <c r="O143">
        <v>66.317857140000001</v>
      </c>
      <c r="P143">
        <v>65.847800000000007</v>
      </c>
      <c r="T143">
        <f t="shared" si="10"/>
        <v>10.209999999999994</v>
      </c>
      <c r="U143" t="b">
        <f t="shared" si="11"/>
        <v>1</v>
      </c>
      <c r="V143">
        <f t="shared" si="12"/>
        <v>-14</v>
      </c>
      <c r="X143" t="b">
        <f t="shared" si="13"/>
        <v>1</v>
      </c>
      <c r="Y143" t="b">
        <f t="shared" si="14"/>
        <v>0</v>
      </c>
    </row>
    <row r="144" spans="1:25" x14ac:dyDescent="0.25">
      <c r="A144" s="1">
        <v>41848</v>
      </c>
      <c r="B144">
        <v>2014</v>
      </c>
      <c r="C144">
        <v>7</v>
      </c>
      <c r="D144">
        <v>28</v>
      </c>
      <c r="E144" t="s">
        <v>19</v>
      </c>
      <c r="F144">
        <v>30</v>
      </c>
      <c r="G144" t="s">
        <v>51</v>
      </c>
      <c r="H144">
        <v>75.430000000000007</v>
      </c>
      <c r="I144">
        <v>75.930000000000007</v>
      </c>
      <c r="J144">
        <v>75.36</v>
      </c>
      <c r="K144">
        <v>75.709999999999994</v>
      </c>
      <c r="L144">
        <v>5509900</v>
      </c>
      <c r="M144">
        <v>65.42</v>
      </c>
      <c r="N144">
        <v>-3.42232E-3</v>
      </c>
      <c r="O144">
        <v>66.25928571</v>
      </c>
      <c r="P144">
        <v>65.828400000000002</v>
      </c>
      <c r="T144">
        <f t="shared" si="10"/>
        <v>9.7800000000000011</v>
      </c>
      <c r="U144" t="b">
        <f t="shared" si="11"/>
        <v>1</v>
      </c>
      <c r="V144">
        <f t="shared" si="12"/>
        <v>-12.99</v>
      </c>
      <c r="X144" t="b">
        <f t="shared" si="13"/>
        <v>1</v>
      </c>
      <c r="Y144" t="b">
        <f t="shared" si="14"/>
        <v>0</v>
      </c>
    </row>
    <row r="145" spans="1:25" x14ac:dyDescent="0.25">
      <c r="A145" s="1">
        <v>41849</v>
      </c>
      <c r="B145">
        <v>2014</v>
      </c>
      <c r="C145">
        <v>7</v>
      </c>
      <c r="D145">
        <v>29</v>
      </c>
      <c r="E145" t="s">
        <v>21</v>
      </c>
      <c r="F145">
        <v>30</v>
      </c>
      <c r="G145" t="s">
        <v>51</v>
      </c>
      <c r="H145">
        <v>75.209999999999994</v>
      </c>
      <c r="I145">
        <v>76.010000000000005</v>
      </c>
      <c r="J145">
        <v>75.150000000000006</v>
      </c>
      <c r="K145">
        <v>75.44</v>
      </c>
      <c r="L145">
        <v>6293500</v>
      </c>
      <c r="M145">
        <v>65.19</v>
      </c>
      <c r="N145">
        <v>-3.5666640000000002E-3</v>
      </c>
      <c r="O145">
        <v>66.150000000000006</v>
      </c>
      <c r="P145">
        <v>65.801199999999994</v>
      </c>
      <c r="T145">
        <f t="shared" si="10"/>
        <v>9.789999999999992</v>
      </c>
      <c r="U145" t="b">
        <f t="shared" si="11"/>
        <v>1</v>
      </c>
      <c r="V145">
        <f t="shared" si="12"/>
        <v>-13.3</v>
      </c>
      <c r="X145" t="b">
        <f t="shared" si="13"/>
        <v>1</v>
      </c>
      <c r="Y145" t="b">
        <f t="shared" si="14"/>
        <v>0</v>
      </c>
    </row>
    <row r="146" spans="1:25" x14ac:dyDescent="0.25">
      <c r="A146" s="1">
        <v>41850</v>
      </c>
      <c r="B146">
        <v>2014</v>
      </c>
      <c r="C146">
        <v>7</v>
      </c>
      <c r="D146">
        <v>30</v>
      </c>
      <c r="E146" t="s">
        <v>22</v>
      </c>
      <c r="F146">
        <v>30</v>
      </c>
      <c r="G146" t="s">
        <v>51</v>
      </c>
      <c r="H146">
        <v>75.88</v>
      </c>
      <c r="I146">
        <v>75.92</v>
      </c>
      <c r="J146">
        <v>74.67</v>
      </c>
      <c r="K146">
        <v>74.78</v>
      </c>
      <c r="L146">
        <v>9977200</v>
      </c>
      <c r="M146">
        <v>64.62</v>
      </c>
      <c r="N146">
        <v>-8.7482759999999993E-3</v>
      </c>
      <c r="O146">
        <v>66.00928571</v>
      </c>
      <c r="P146">
        <v>65.769599999999997</v>
      </c>
      <c r="T146">
        <f t="shared" si="10"/>
        <v>10.689999999999998</v>
      </c>
      <c r="U146" t="b">
        <f t="shared" si="11"/>
        <v>1</v>
      </c>
      <c r="V146">
        <f t="shared" si="12"/>
        <v>-14.7</v>
      </c>
      <c r="X146" t="b">
        <f t="shared" si="13"/>
        <v>1</v>
      </c>
      <c r="Y146" t="b">
        <f t="shared" si="14"/>
        <v>0</v>
      </c>
    </row>
    <row r="147" spans="1:25" x14ac:dyDescent="0.25">
      <c r="A147" s="1">
        <v>41851</v>
      </c>
      <c r="B147">
        <v>2014</v>
      </c>
      <c r="C147">
        <v>7</v>
      </c>
      <c r="D147">
        <v>31</v>
      </c>
      <c r="E147" t="s">
        <v>16</v>
      </c>
      <c r="F147">
        <v>30</v>
      </c>
      <c r="G147" t="s">
        <v>51</v>
      </c>
      <c r="H147">
        <v>73.989999999999995</v>
      </c>
      <c r="I147">
        <v>74.25</v>
      </c>
      <c r="J147">
        <v>73.540000000000006</v>
      </c>
      <c r="K147">
        <v>73.58</v>
      </c>
      <c r="L147">
        <v>9631600</v>
      </c>
      <c r="M147">
        <v>63.58</v>
      </c>
      <c r="N147">
        <v>-1.6047170999999999E-2</v>
      </c>
      <c r="O147">
        <v>65.809285709999997</v>
      </c>
      <c r="P147">
        <v>65.733000000000004</v>
      </c>
      <c r="T147">
        <f t="shared" si="10"/>
        <v>9.3699999999999903</v>
      </c>
      <c r="U147" t="b">
        <f t="shared" si="11"/>
        <v>1</v>
      </c>
      <c r="V147">
        <f t="shared" si="12"/>
        <v>-14.17</v>
      </c>
      <c r="X147" t="b">
        <f t="shared" si="13"/>
        <v>1</v>
      </c>
      <c r="Y147" t="b">
        <f t="shared" si="14"/>
        <v>0</v>
      </c>
    </row>
    <row r="148" spans="1:25" x14ac:dyDescent="0.25">
      <c r="A148" s="1">
        <v>41852</v>
      </c>
      <c r="B148">
        <v>2014</v>
      </c>
      <c r="C148">
        <v>8</v>
      </c>
      <c r="D148">
        <v>1</v>
      </c>
      <c r="E148" t="s">
        <v>18</v>
      </c>
      <c r="F148">
        <v>30</v>
      </c>
      <c r="G148" t="s">
        <v>51</v>
      </c>
      <c r="H148">
        <v>73.319999999999993</v>
      </c>
      <c r="I148">
        <v>73.88</v>
      </c>
      <c r="J148">
        <v>73.22</v>
      </c>
      <c r="K148">
        <v>73.540000000000006</v>
      </c>
      <c r="L148">
        <v>8223900</v>
      </c>
      <c r="M148">
        <v>63.55</v>
      </c>
      <c r="N148">
        <v>-5.4343700000000002E-4</v>
      </c>
      <c r="O148">
        <v>65.623571429999998</v>
      </c>
      <c r="P148">
        <v>65.696399999999997</v>
      </c>
      <c r="T148">
        <f t="shared" si="10"/>
        <v>9.7399999999999949</v>
      </c>
      <c r="U148" t="b">
        <f t="shared" si="11"/>
        <v>1</v>
      </c>
      <c r="V148">
        <f t="shared" si="12"/>
        <v>-13.57</v>
      </c>
      <c r="X148" t="b">
        <f t="shared" si="13"/>
        <v>1</v>
      </c>
      <c r="Y148" t="b">
        <f t="shared" si="14"/>
        <v>0</v>
      </c>
    </row>
    <row r="149" spans="1:25" x14ac:dyDescent="0.25">
      <c r="A149" s="1">
        <v>41855</v>
      </c>
      <c r="B149">
        <v>2014</v>
      </c>
      <c r="C149">
        <v>8</v>
      </c>
      <c r="D149">
        <v>4</v>
      </c>
      <c r="E149" t="s">
        <v>19</v>
      </c>
      <c r="F149">
        <v>31</v>
      </c>
      <c r="G149" t="s">
        <v>52</v>
      </c>
      <c r="H149">
        <v>73.38</v>
      </c>
      <c r="I149">
        <v>73.63</v>
      </c>
      <c r="J149">
        <v>73.06</v>
      </c>
      <c r="K149">
        <v>73.540000000000006</v>
      </c>
      <c r="L149">
        <v>5402100</v>
      </c>
      <c r="M149">
        <v>63.55</v>
      </c>
      <c r="N149">
        <v>0</v>
      </c>
      <c r="O149">
        <v>65.42</v>
      </c>
      <c r="P149">
        <v>65.664400000000001</v>
      </c>
      <c r="T149">
        <f t="shared" si="10"/>
        <v>9.8299999999999983</v>
      </c>
      <c r="U149" t="b">
        <f t="shared" si="11"/>
        <v>1</v>
      </c>
      <c r="V149">
        <f t="shared" si="12"/>
        <v>-13.57</v>
      </c>
      <c r="X149" t="b">
        <f t="shared" si="13"/>
        <v>1</v>
      </c>
      <c r="Y149" t="b">
        <f t="shared" si="14"/>
        <v>0</v>
      </c>
    </row>
    <row r="150" spans="1:25" x14ac:dyDescent="0.25">
      <c r="A150" s="1">
        <v>41856</v>
      </c>
      <c r="B150">
        <v>2014</v>
      </c>
      <c r="C150">
        <v>8</v>
      </c>
      <c r="D150">
        <v>5</v>
      </c>
      <c r="E150" t="s">
        <v>21</v>
      </c>
      <c r="F150">
        <v>31</v>
      </c>
      <c r="G150" t="s">
        <v>52</v>
      </c>
      <c r="H150">
        <v>73.31</v>
      </c>
      <c r="I150">
        <v>73.52</v>
      </c>
      <c r="J150">
        <v>72.77</v>
      </c>
      <c r="K150">
        <v>73.34</v>
      </c>
      <c r="L150">
        <v>10579900</v>
      </c>
      <c r="M150">
        <v>63.38</v>
      </c>
      <c r="N150">
        <v>-2.7198050000000001E-3</v>
      </c>
      <c r="O150">
        <v>65.202857140000006</v>
      </c>
      <c r="P150">
        <v>65.625200000000007</v>
      </c>
      <c r="T150">
        <f t="shared" si="10"/>
        <v>9.7600000000000051</v>
      </c>
      <c r="U150" t="b">
        <f t="shared" si="11"/>
        <v>1</v>
      </c>
      <c r="V150">
        <f t="shared" si="12"/>
        <v>-13.8</v>
      </c>
      <c r="X150" t="b">
        <f t="shared" si="13"/>
        <v>1</v>
      </c>
      <c r="Y150" t="b">
        <f t="shared" si="14"/>
        <v>0</v>
      </c>
    </row>
    <row r="151" spans="1:25" x14ac:dyDescent="0.25">
      <c r="A151" s="1">
        <v>41857</v>
      </c>
      <c r="B151">
        <v>2014</v>
      </c>
      <c r="C151">
        <v>8</v>
      </c>
      <c r="D151">
        <v>6</v>
      </c>
      <c r="E151" t="s">
        <v>22</v>
      </c>
      <c r="F151">
        <v>31</v>
      </c>
      <c r="G151" t="s">
        <v>52</v>
      </c>
      <c r="H151">
        <v>73.19</v>
      </c>
      <c r="I151">
        <v>74.290000000000006</v>
      </c>
      <c r="J151">
        <v>73.180000000000007</v>
      </c>
      <c r="K151">
        <v>74.2</v>
      </c>
      <c r="L151">
        <v>7934800</v>
      </c>
      <c r="M151">
        <v>64.540000000000006</v>
      </c>
      <c r="N151">
        <v>1.8391372999999999E-2</v>
      </c>
      <c r="O151">
        <v>65.084285710000003</v>
      </c>
      <c r="P151">
        <v>65.6096</v>
      </c>
      <c r="T151">
        <f t="shared" si="10"/>
        <v>9.8099999999999952</v>
      </c>
      <c r="U151" t="b">
        <f t="shared" si="11"/>
        <v>1</v>
      </c>
      <c r="V151">
        <f t="shared" si="12"/>
        <v>-11.58</v>
      </c>
      <c r="X151" t="b">
        <f t="shared" si="13"/>
        <v>1</v>
      </c>
      <c r="Y151" t="b">
        <f t="shared" si="14"/>
        <v>0</v>
      </c>
    </row>
    <row r="152" spans="1:25" x14ac:dyDescent="0.25">
      <c r="A152" s="1">
        <v>41858</v>
      </c>
      <c r="B152">
        <v>2014</v>
      </c>
      <c r="C152">
        <v>8</v>
      </c>
      <c r="D152">
        <v>7</v>
      </c>
      <c r="E152" t="s">
        <v>16</v>
      </c>
      <c r="F152">
        <v>31</v>
      </c>
      <c r="G152" t="s">
        <v>52</v>
      </c>
      <c r="H152">
        <v>74.34</v>
      </c>
      <c r="I152">
        <v>74.81</v>
      </c>
      <c r="J152">
        <v>73.760000000000005</v>
      </c>
      <c r="K152">
        <v>73.95</v>
      </c>
      <c r="L152">
        <v>7049000</v>
      </c>
      <c r="M152">
        <v>64.319999999999993</v>
      </c>
      <c r="N152">
        <v>-3.3690809999999999E-3</v>
      </c>
      <c r="O152">
        <v>64.92</v>
      </c>
      <c r="P152">
        <v>65.590599999999995</v>
      </c>
      <c r="T152">
        <f t="shared" si="10"/>
        <v>9.7999999999999972</v>
      </c>
      <c r="U152" t="b">
        <f t="shared" si="11"/>
        <v>1</v>
      </c>
      <c r="V152">
        <f t="shared" si="12"/>
        <v>-13.17</v>
      </c>
      <c r="X152" t="b">
        <f t="shared" si="13"/>
        <v>1</v>
      </c>
      <c r="Y152" t="b">
        <f t="shared" si="14"/>
        <v>0</v>
      </c>
    </row>
    <row r="153" spans="1:25" x14ac:dyDescent="0.25">
      <c r="A153" s="1">
        <v>41859</v>
      </c>
      <c r="B153">
        <v>2014</v>
      </c>
      <c r="C153">
        <v>8</v>
      </c>
      <c r="D153">
        <v>8</v>
      </c>
      <c r="E153" t="s">
        <v>18</v>
      </c>
      <c r="F153">
        <v>31</v>
      </c>
      <c r="G153" t="s">
        <v>52</v>
      </c>
      <c r="H153">
        <v>74.06</v>
      </c>
      <c r="I153">
        <v>74.73</v>
      </c>
      <c r="J153">
        <v>73.849999999999994</v>
      </c>
      <c r="K153">
        <v>74.67</v>
      </c>
      <c r="L153">
        <v>4996300</v>
      </c>
      <c r="M153">
        <v>64.95</v>
      </c>
      <c r="N153">
        <v>9.7358879999999998E-3</v>
      </c>
      <c r="O153">
        <v>64.820714289999998</v>
      </c>
      <c r="P153">
        <v>65.576400000000007</v>
      </c>
      <c r="T153">
        <f t="shared" si="10"/>
        <v>9.7400000000000091</v>
      </c>
      <c r="U153" t="b">
        <f t="shared" si="11"/>
        <v>1</v>
      </c>
      <c r="V153">
        <f t="shared" si="12"/>
        <v>-12.32</v>
      </c>
      <c r="X153" t="b">
        <f t="shared" si="13"/>
        <v>1</v>
      </c>
      <c r="Y153" t="b">
        <f t="shared" si="14"/>
        <v>0</v>
      </c>
    </row>
    <row r="154" spans="1:25" x14ac:dyDescent="0.25">
      <c r="A154" s="1">
        <v>41862</v>
      </c>
      <c r="B154">
        <v>2014</v>
      </c>
      <c r="C154">
        <v>8</v>
      </c>
      <c r="D154">
        <v>11</v>
      </c>
      <c r="E154" t="s">
        <v>19</v>
      </c>
      <c r="F154">
        <v>32</v>
      </c>
      <c r="G154" t="s">
        <v>53</v>
      </c>
      <c r="H154">
        <v>74.290000000000006</v>
      </c>
      <c r="I154">
        <v>74.599999999999994</v>
      </c>
      <c r="J154">
        <v>74.02</v>
      </c>
      <c r="K154">
        <v>74.36</v>
      </c>
      <c r="L154">
        <v>4721400</v>
      </c>
      <c r="M154">
        <v>64.680000000000007</v>
      </c>
      <c r="N154">
        <v>-4.1512199999999997E-3</v>
      </c>
      <c r="O154">
        <v>64.709999999999994</v>
      </c>
      <c r="P154">
        <v>65.543199999999999</v>
      </c>
      <c r="T154">
        <f t="shared" si="10"/>
        <v>9.3400000000000034</v>
      </c>
      <c r="U154" t="b">
        <f t="shared" si="11"/>
        <v>1</v>
      </c>
      <c r="V154">
        <f t="shared" si="12"/>
        <v>-12.68</v>
      </c>
      <c r="X154" t="b">
        <f t="shared" si="13"/>
        <v>1</v>
      </c>
      <c r="Y154" t="b">
        <f t="shared" si="14"/>
        <v>0</v>
      </c>
    </row>
    <row r="155" spans="1:25" x14ac:dyDescent="0.25">
      <c r="A155" s="1">
        <v>41863</v>
      </c>
      <c r="B155">
        <v>2014</v>
      </c>
      <c r="C155">
        <v>8</v>
      </c>
      <c r="D155">
        <v>12</v>
      </c>
      <c r="E155" t="s">
        <v>21</v>
      </c>
      <c r="F155">
        <v>32</v>
      </c>
      <c r="G155" t="s">
        <v>53</v>
      </c>
      <c r="H155">
        <v>74.31</v>
      </c>
      <c r="I155">
        <v>74.44</v>
      </c>
      <c r="J155">
        <v>74.010000000000005</v>
      </c>
      <c r="K155">
        <v>74.22</v>
      </c>
      <c r="L155">
        <v>3928200</v>
      </c>
      <c r="M155">
        <v>64.56</v>
      </c>
      <c r="N155">
        <v>-1.8827959999999999E-3</v>
      </c>
      <c r="O155">
        <v>64.569285710000003</v>
      </c>
      <c r="P155">
        <v>65.507800000000003</v>
      </c>
      <c r="T155">
        <f t="shared" si="10"/>
        <v>9.6299999999999955</v>
      </c>
      <c r="U155" t="b">
        <f t="shared" si="11"/>
        <v>1</v>
      </c>
      <c r="V155">
        <f t="shared" si="12"/>
        <v>-12.84</v>
      </c>
      <c r="X155" t="b">
        <f t="shared" si="13"/>
        <v>1</v>
      </c>
      <c r="Y155" t="b">
        <f t="shared" si="14"/>
        <v>0</v>
      </c>
    </row>
    <row r="156" spans="1:25" x14ac:dyDescent="0.25">
      <c r="A156" s="1">
        <v>41864</v>
      </c>
      <c r="B156">
        <v>2014</v>
      </c>
      <c r="C156">
        <v>8</v>
      </c>
      <c r="D156">
        <v>13</v>
      </c>
      <c r="E156" t="s">
        <v>22</v>
      </c>
      <c r="F156">
        <v>32</v>
      </c>
      <c r="G156" t="s">
        <v>53</v>
      </c>
      <c r="H156">
        <v>74.27</v>
      </c>
      <c r="I156">
        <v>74.41</v>
      </c>
      <c r="J156">
        <v>73.510000000000005</v>
      </c>
      <c r="K156">
        <v>74.03</v>
      </c>
      <c r="L156">
        <v>6619100</v>
      </c>
      <c r="M156">
        <v>64.39</v>
      </c>
      <c r="N156">
        <v>-2.5599580000000002E-3</v>
      </c>
      <c r="O156">
        <v>64.455714290000003</v>
      </c>
      <c r="P156">
        <v>65.469800000000006</v>
      </c>
      <c r="T156">
        <f t="shared" si="10"/>
        <v>9.7099999999999937</v>
      </c>
      <c r="U156" t="b">
        <f t="shared" si="11"/>
        <v>1</v>
      </c>
      <c r="V156">
        <f t="shared" si="12"/>
        <v>-13.07</v>
      </c>
      <c r="X156" t="b">
        <f t="shared" si="13"/>
        <v>1</v>
      </c>
      <c r="Y156" t="b">
        <f t="shared" si="14"/>
        <v>0</v>
      </c>
    </row>
    <row r="157" spans="1:25" x14ac:dyDescent="0.25">
      <c r="A157" s="1">
        <v>41865</v>
      </c>
      <c r="B157">
        <v>2014</v>
      </c>
      <c r="C157">
        <v>8</v>
      </c>
      <c r="D157">
        <v>14</v>
      </c>
      <c r="E157" t="s">
        <v>16</v>
      </c>
      <c r="F157">
        <v>32</v>
      </c>
      <c r="G157" t="s">
        <v>53</v>
      </c>
      <c r="H157">
        <v>73.89</v>
      </c>
      <c r="I157">
        <v>74.430000000000007</v>
      </c>
      <c r="J157">
        <v>73.61</v>
      </c>
      <c r="K157">
        <v>74.39</v>
      </c>
      <c r="L157">
        <v>6136300</v>
      </c>
      <c r="M157">
        <v>64.709999999999994</v>
      </c>
      <c r="N157">
        <v>4.8628020000000003E-3</v>
      </c>
      <c r="O157">
        <v>64.388571429999999</v>
      </c>
      <c r="P157">
        <v>65.430999999999997</v>
      </c>
      <c r="T157">
        <f t="shared" si="10"/>
        <v>9.5</v>
      </c>
      <c r="U157" t="b">
        <f t="shared" si="11"/>
        <v>1</v>
      </c>
      <c r="V157">
        <f t="shared" si="12"/>
        <v>-12.64</v>
      </c>
      <c r="X157" t="b">
        <f t="shared" si="13"/>
        <v>1</v>
      </c>
      <c r="Y157" t="b">
        <f t="shared" si="14"/>
        <v>0</v>
      </c>
    </row>
    <row r="158" spans="1:25" x14ac:dyDescent="0.25">
      <c r="A158" s="1">
        <v>41866</v>
      </c>
      <c r="B158">
        <v>2014</v>
      </c>
      <c r="C158">
        <v>8</v>
      </c>
      <c r="D158">
        <v>15</v>
      </c>
      <c r="E158" t="s">
        <v>18</v>
      </c>
      <c r="F158">
        <v>32</v>
      </c>
      <c r="G158" t="s">
        <v>53</v>
      </c>
      <c r="H158">
        <v>74.650000000000006</v>
      </c>
      <c r="I158">
        <v>74.650000000000006</v>
      </c>
      <c r="J158">
        <v>73.489999999999995</v>
      </c>
      <c r="K158">
        <v>73.900000000000006</v>
      </c>
      <c r="L158">
        <v>6942700</v>
      </c>
      <c r="M158">
        <v>64.28</v>
      </c>
      <c r="N158">
        <v>-6.5867740000000001E-3</v>
      </c>
      <c r="O158">
        <v>64.307142859999999</v>
      </c>
      <c r="P158">
        <v>65.380200000000002</v>
      </c>
      <c r="T158">
        <f t="shared" si="10"/>
        <v>9.9400000000000119</v>
      </c>
      <c r="U158" t="b">
        <f t="shared" si="11"/>
        <v>1</v>
      </c>
      <c r="V158">
        <f t="shared" si="12"/>
        <v>-13.86</v>
      </c>
      <c r="X158" t="b">
        <f t="shared" si="13"/>
        <v>1</v>
      </c>
      <c r="Y158" t="b">
        <f t="shared" si="14"/>
        <v>0</v>
      </c>
    </row>
    <row r="159" spans="1:25" x14ac:dyDescent="0.25">
      <c r="A159" s="1">
        <v>41869</v>
      </c>
      <c r="B159">
        <v>2014</v>
      </c>
      <c r="C159">
        <v>8</v>
      </c>
      <c r="D159">
        <v>18</v>
      </c>
      <c r="E159" t="s">
        <v>19</v>
      </c>
      <c r="F159">
        <v>33</v>
      </c>
      <c r="G159" t="s">
        <v>54</v>
      </c>
      <c r="H159">
        <v>74.150000000000006</v>
      </c>
      <c r="I159">
        <v>74.680000000000007</v>
      </c>
      <c r="J159">
        <v>74.05</v>
      </c>
      <c r="K159">
        <v>74.489999999999995</v>
      </c>
      <c r="L159">
        <v>4015700</v>
      </c>
      <c r="M159">
        <v>64.790000000000006</v>
      </c>
      <c r="N159">
        <v>7.9835029999999994E-3</v>
      </c>
      <c r="O159">
        <v>64.27857143</v>
      </c>
      <c r="P159">
        <v>65.3416</v>
      </c>
      <c r="T159">
        <f t="shared" si="10"/>
        <v>9.8700000000000045</v>
      </c>
      <c r="U159" t="b">
        <f t="shared" si="11"/>
        <v>1</v>
      </c>
      <c r="V159">
        <f t="shared" si="12"/>
        <v>-12.53</v>
      </c>
      <c r="X159" t="b">
        <f t="shared" si="13"/>
        <v>1</v>
      </c>
      <c r="Y159" t="b">
        <f t="shared" si="14"/>
        <v>0</v>
      </c>
    </row>
    <row r="160" spans="1:25" x14ac:dyDescent="0.25">
      <c r="A160" s="1">
        <v>41870</v>
      </c>
      <c r="B160">
        <v>2014</v>
      </c>
      <c r="C160">
        <v>8</v>
      </c>
      <c r="D160">
        <v>19</v>
      </c>
      <c r="E160" t="s">
        <v>21</v>
      </c>
      <c r="F160">
        <v>33</v>
      </c>
      <c r="G160" t="s">
        <v>54</v>
      </c>
      <c r="H160">
        <v>74.81</v>
      </c>
      <c r="I160">
        <v>74.94</v>
      </c>
      <c r="J160">
        <v>74.14</v>
      </c>
      <c r="K160">
        <v>74.88</v>
      </c>
      <c r="L160">
        <v>5047900</v>
      </c>
      <c r="M160">
        <v>65.13</v>
      </c>
      <c r="N160">
        <v>5.2355930000000002E-3</v>
      </c>
      <c r="O160">
        <v>64.314999999999998</v>
      </c>
      <c r="P160">
        <v>65.313199999999995</v>
      </c>
      <c r="T160">
        <f t="shared" si="10"/>
        <v>10.019999999999996</v>
      </c>
      <c r="U160" t="b">
        <f t="shared" si="11"/>
        <v>1</v>
      </c>
      <c r="V160">
        <f t="shared" si="12"/>
        <v>-12.73</v>
      </c>
      <c r="X160" t="b">
        <f t="shared" si="13"/>
        <v>1</v>
      </c>
      <c r="Y160" t="b">
        <f t="shared" si="14"/>
        <v>0</v>
      </c>
    </row>
    <row r="161" spans="1:25" x14ac:dyDescent="0.25">
      <c r="A161" s="1">
        <v>41871</v>
      </c>
      <c r="B161">
        <v>2014</v>
      </c>
      <c r="C161">
        <v>8</v>
      </c>
      <c r="D161">
        <v>20</v>
      </c>
      <c r="E161" t="s">
        <v>22</v>
      </c>
      <c r="F161">
        <v>33</v>
      </c>
      <c r="G161" t="s">
        <v>54</v>
      </c>
      <c r="H161">
        <v>74.83</v>
      </c>
      <c r="I161">
        <v>75.05</v>
      </c>
      <c r="J161">
        <v>74.510000000000005</v>
      </c>
      <c r="K161">
        <v>74.959999999999994</v>
      </c>
      <c r="L161">
        <v>4898300</v>
      </c>
      <c r="M161">
        <v>65.2</v>
      </c>
      <c r="N161">
        <v>1.0686300000000001E-3</v>
      </c>
      <c r="O161">
        <v>64.430714289999997</v>
      </c>
      <c r="P161">
        <v>65.293000000000006</v>
      </c>
      <c r="T161">
        <f t="shared" si="10"/>
        <v>9.7000000000000028</v>
      </c>
      <c r="U161" t="b">
        <f t="shared" si="11"/>
        <v>1</v>
      </c>
      <c r="V161">
        <f t="shared" si="12"/>
        <v>-12.63</v>
      </c>
      <c r="X161" t="b">
        <f t="shared" si="13"/>
        <v>1</v>
      </c>
      <c r="Y161" t="b">
        <f t="shared" si="14"/>
        <v>0</v>
      </c>
    </row>
    <row r="162" spans="1:25" x14ac:dyDescent="0.25">
      <c r="A162" s="1">
        <v>41872</v>
      </c>
      <c r="B162">
        <v>2014</v>
      </c>
      <c r="C162">
        <v>8</v>
      </c>
      <c r="D162">
        <v>21</v>
      </c>
      <c r="E162" t="s">
        <v>16</v>
      </c>
      <c r="F162">
        <v>33</v>
      </c>
      <c r="G162" t="s">
        <v>54</v>
      </c>
      <c r="H162">
        <v>75.06</v>
      </c>
      <c r="I162">
        <v>75.91</v>
      </c>
      <c r="J162">
        <v>75</v>
      </c>
      <c r="K162">
        <v>75.55</v>
      </c>
      <c r="L162">
        <v>5260600</v>
      </c>
      <c r="M162">
        <v>65.72</v>
      </c>
      <c r="N162">
        <v>7.8708440000000001E-3</v>
      </c>
      <c r="O162">
        <v>64.585714289999999</v>
      </c>
      <c r="P162">
        <v>65.291200000000003</v>
      </c>
      <c r="T162">
        <f t="shared" si="10"/>
        <v>9.86</v>
      </c>
      <c r="U162" t="b">
        <f t="shared" si="11"/>
        <v>1</v>
      </c>
      <c r="V162">
        <f t="shared" si="12"/>
        <v>-12.59</v>
      </c>
      <c r="X162" t="b">
        <f t="shared" si="13"/>
        <v>1</v>
      </c>
      <c r="Y162" t="b">
        <f t="shared" si="14"/>
        <v>0</v>
      </c>
    </row>
    <row r="163" spans="1:25" x14ac:dyDescent="0.25">
      <c r="A163" s="1">
        <v>41873</v>
      </c>
      <c r="B163">
        <v>2014</v>
      </c>
      <c r="C163">
        <v>8</v>
      </c>
      <c r="D163">
        <v>22</v>
      </c>
      <c r="E163" t="s">
        <v>18</v>
      </c>
      <c r="F163">
        <v>33</v>
      </c>
      <c r="G163" t="s">
        <v>54</v>
      </c>
      <c r="H163">
        <v>75.78</v>
      </c>
      <c r="I163">
        <v>76.2</v>
      </c>
      <c r="J163">
        <v>75.64</v>
      </c>
      <c r="K163">
        <v>75.73</v>
      </c>
      <c r="L163">
        <v>4137800</v>
      </c>
      <c r="M163">
        <v>65.87</v>
      </c>
      <c r="N163">
        <v>2.3825420000000001E-3</v>
      </c>
      <c r="O163">
        <v>64.751428570000002</v>
      </c>
      <c r="P163">
        <v>65.299800000000005</v>
      </c>
      <c r="T163">
        <f t="shared" si="10"/>
        <v>10.060000000000002</v>
      </c>
      <c r="U163" t="b">
        <f t="shared" si="11"/>
        <v>1</v>
      </c>
      <c r="V163">
        <f t="shared" si="12"/>
        <v>-13.05</v>
      </c>
      <c r="X163" t="b">
        <f t="shared" si="13"/>
        <v>1</v>
      </c>
      <c r="Y163" t="b">
        <f t="shared" si="14"/>
        <v>0</v>
      </c>
    </row>
    <row r="164" spans="1:25" x14ac:dyDescent="0.25">
      <c r="A164" s="1">
        <v>41876</v>
      </c>
      <c r="B164">
        <v>2014</v>
      </c>
      <c r="C164">
        <v>8</v>
      </c>
      <c r="D164">
        <v>25</v>
      </c>
      <c r="E164" t="s">
        <v>19</v>
      </c>
      <c r="F164">
        <v>34</v>
      </c>
      <c r="G164" t="s">
        <v>55</v>
      </c>
      <c r="H164">
        <v>75.930000000000007</v>
      </c>
      <c r="I164">
        <v>76.02</v>
      </c>
      <c r="J164">
        <v>75.510000000000005</v>
      </c>
      <c r="K164">
        <v>75.69</v>
      </c>
      <c r="L164">
        <v>3393600</v>
      </c>
      <c r="M164">
        <v>65.84</v>
      </c>
      <c r="N164">
        <v>-5.2791199999999996E-4</v>
      </c>
      <c r="O164">
        <v>64.927142860000004</v>
      </c>
      <c r="P164">
        <v>65.315600000000003</v>
      </c>
      <c r="T164">
        <f t="shared" si="10"/>
        <v>10.060000000000002</v>
      </c>
      <c r="U164" t="b">
        <f t="shared" si="11"/>
        <v>1</v>
      </c>
      <c r="V164">
        <f t="shared" si="12"/>
        <v>-13.09</v>
      </c>
      <c r="X164" t="b">
        <f t="shared" si="13"/>
        <v>1</v>
      </c>
      <c r="Y164" t="b">
        <f t="shared" si="14"/>
        <v>0</v>
      </c>
    </row>
    <row r="165" spans="1:25" x14ac:dyDescent="0.25">
      <c r="A165" s="1">
        <v>41877</v>
      </c>
      <c r="B165">
        <v>2014</v>
      </c>
      <c r="C165">
        <v>8</v>
      </c>
      <c r="D165">
        <v>26</v>
      </c>
      <c r="E165" t="s">
        <v>21</v>
      </c>
      <c r="F165">
        <v>34</v>
      </c>
      <c r="G165" t="s">
        <v>55</v>
      </c>
      <c r="H165">
        <v>75.83</v>
      </c>
      <c r="I165">
        <v>76.150000000000006</v>
      </c>
      <c r="J165">
        <v>75.44</v>
      </c>
      <c r="K165">
        <v>75.52</v>
      </c>
      <c r="L165">
        <v>4222900</v>
      </c>
      <c r="M165">
        <v>65.69</v>
      </c>
      <c r="N165">
        <v>-2.246376E-3</v>
      </c>
      <c r="O165">
        <v>65.00928571</v>
      </c>
      <c r="P165">
        <v>65.327399999999997</v>
      </c>
      <c r="T165">
        <f t="shared" si="10"/>
        <v>9.9899999999999949</v>
      </c>
      <c r="U165" t="b">
        <f t="shared" si="11"/>
        <v>1</v>
      </c>
      <c r="V165">
        <f t="shared" si="12"/>
        <v>-13.29</v>
      </c>
      <c r="X165" t="b">
        <f t="shared" si="13"/>
        <v>1</v>
      </c>
      <c r="Y165" t="b">
        <f t="shared" si="14"/>
        <v>0</v>
      </c>
    </row>
    <row r="166" spans="1:25" x14ac:dyDescent="0.25">
      <c r="A166" s="1">
        <v>41878</v>
      </c>
      <c r="B166">
        <v>2014</v>
      </c>
      <c r="C166">
        <v>8</v>
      </c>
      <c r="D166">
        <v>27</v>
      </c>
      <c r="E166" t="s">
        <v>22</v>
      </c>
      <c r="F166">
        <v>34</v>
      </c>
      <c r="G166" t="s">
        <v>55</v>
      </c>
      <c r="H166">
        <v>75.510000000000005</v>
      </c>
      <c r="I166">
        <v>75.86</v>
      </c>
      <c r="J166">
        <v>75.44</v>
      </c>
      <c r="K166">
        <v>75.849999999999994</v>
      </c>
      <c r="L166">
        <v>3200400</v>
      </c>
      <c r="M166">
        <v>65.98</v>
      </c>
      <c r="N166">
        <v>4.3697670000000001E-3</v>
      </c>
      <c r="O166">
        <v>65.127857140000003</v>
      </c>
      <c r="P166">
        <v>65.350999999999999</v>
      </c>
      <c r="T166">
        <f t="shared" si="10"/>
        <v>9.8200000000000074</v>
      </c>
      <c r="U166" t="b">
        <f t="shared" si="11"/>
        <v>1</v>
      </c>
      <c r="V166">
        <f t="shared" si="12"/>
        <v>-12.91</v>
      </c>
      <c r="X166" t="b">
        <f t="shared" si="13"/>
        <v>1</v>
      </c>
      <c r="Y166" t="b">
        <f t="shared" si="14"/>
        <v>0</v>
      </c>
    </row>
    <row r="167" spans="1:25" x14ac:dyDescent="0.25">
      <c r="A167" s="1">
        <v>41879</v>
      </c>
      <c r="B167">
        <v>2014</v>
      </c>
      <c r="C167">
        <v>8</v>
      </c>
      <c r="D167">
        <v>28</v>
      </c>
      <c r="E167" t="s">
        <v>16</v>
      </c>
      <c r="F167">
        <v>34</v>
      </c>
      <c r="G167" t="s">
        <v>55</v>
      </c>
      <c r="H167">
        <v>75.47</v>
      </c>
      <c r="I167">
        <v>75.94</v>
      </c>
      <c r="J167">
        <v>75.47</v>
      </c>
      <c r="K167">
        <v>75.900000000000006</v>
      </c>
      <c r="L167">
        <v>2923700</v>
      </c>
      <c r="M167">
        <v>66.02</v>
      </c>
      <c r="N167">
        <v>6.5913500000000004E-4</v>
      </c>
      <c r="O167">
        <v>65.204285709999994</v>
      </c>
      <c r="P167">
        <v>65.363</v>
      </c>
      <c r="T167">
        <f t="shared" si="10"/>
        <v>9.4899999999999949</v>
      </c>
      <c r="U167" t="b">
        <f t="shared" si="11"/>
        <v>1</v>
      </c>
      <c r="V167">
        <f t="shared" si="12"/>
        <v>-12.19</v>
      </c>
      <c r="X167" t="b">
        <f t="shared" si="13"/>
        <v>1</v>
      </c>
      <c r="Y167" t="b">
        <f t="shared" si="14"/>
        <v>0</v>
      </c>
    </row>
    <row r="168" spans="1:25" x14ac:dyDescent="0.25">
      <c r="A168" s="1">
        <v>41880</v>
      </c>
      <c r="B168">
        <v>2014</v>
      </c>
      <c r="C168">
        <v>8</v>
      </c>
      <c r="D168">
        <v>29</v>
      </c>
      <c r="E168" t="s">
        <v>18</v>
      </c>
      <c r="F168">
        <v>34</v>
      </c>
      <c r="G168" t="s">
        <v>55</v>
      </c>
      <c r="H168">
        <v>75.75</v>
      </c>
      <c r="I168">
        <v>75.88</v>
      </c>
      <c r="J168">
        <v>75.290000000000006</v>
      </c>
      <c r="K168">
        <v>75.5</v>
      </c>
      <c r="L168">
        <v>5080500</v>
      </c>
      <c r="M168">
        <v>65.67</v>
      </c>
      <c r="N168">
        <v>-5.2703020000000001E-3</v>
      </c>
      <c r="O168">
        <v>65.275000000000006</v>
      </c>
      <c r="P168">
        <v>65.365200000000002</v>
      </c>
      <c r="T168">
        <f t="shared" si="10"/>
        <v>9.730000000000004</v>
      </c>
      <c r="U168" t="b">
        <f t="shared" si="11"/>
        <v>1</v>
      </c>
      <c r="V168">
        <f t="shared" si="12"/>
        <v>-13.32</v>
      </c>
      <c r="X168" t="b">
        <f t="shared" si="13"/>
        <v>1</v>
      </c>
      <c r="Y168" t="b">
        <f t="shared" si="14"/>
        <v>0</v>
      </c>
    </row>
    <row r="169" spans="1:25" x14ac:dyDescent="0.25">
      <c r="A169" s="1">
        <v>41884</v>
      </c>
      <c r="B169">
        <v>2014</v>
      </c>
      <c r="C169">
        <v>9</v>
      </c>
      <c r="D169">
        <v>2</v>
      </c>
      <c r="E169" t="s">
        <v>21</v>
      </c>
      <c r="F169">
        <v>35</v>
      </c>
      <c r="G169" t="s">
        <v>56</v>
      </c>
      <c r="H169">
        <v>75.42</v>
      </c>
      <c r="I169">
        <v>75.94</v>
      </c>
      <c r="J169">
        <v>75.41</v>
      </c>
      <c r="K169">
        <v>75.75</v>
      </c>
      <c r="L169">
        <v>4532400</v>
      </c>
      <c r="M169">
        <v>65.89</v>
      </c>
      <c r="N169">
        <v>3.3115359999999999E-3</v>
      </c>
      <c r="O169">
        <v>65.37</v>
      </c>
      <c r="P169">
        <v>65.375</v>
      </c>
      <c r="T169">
        <f t="shared" si="10"/>
        <v>9.75</v>
      </c>
      <c r="U169" t="b">
        <f t="shared" si="11"/>
        <v>1</v>
      </c>
      <c r="V169">
        <f t="shared" si="12"/>
        <v>-12.37</v>
      </c>
      <c r="X169" t="b">
        <f t="shared" si="13"/>
        <v>1</v>
      </c>
      <c r="Y169" t="b">
        <f t="shared" si="14"/>
        <v>0</v>
      </c>
    </row>
    <row r="170" spans="1:25" x14ac:dyDescent="0.25">
      <c r="A170" s="1">
        <v>41885</v>
      </c>
      <c r="B170">
        <v>2014</v>
      </c>
      <c r="C170">
        <v>9</v>
      </c>
      <c r="D170">
        <v>3</v>
      </c>
      <c r="E170" t="s">
        <v>22</v>
      </c>
      <c r="F170">
        <v>35</v>
      </c>
      <c r="G170" t="s">
        <v>56</v>
      </c>
      <c r="H170">
        <v>75.95</v>
      </c>
      <c r="I170">
        <v>76.33</v>
      </c>
      <c r="J170">
        <v>75.88</v>
      </c>
      <c r="K170">
        <v>76.010000000000005</v>
      </c>
      <c r="L170">
        <v>4709400</v>
      </c>
      <c r="M170">
        <v>66.12</v>
      </c>
      <c r="N170">
        <v>3.4322599999999999E-3</v>
      </c>
      <c r="O170">
        <v>65.493571430000003</v>
      </c>
      <c r="P170">
        <v>65.387600000000006</v>
      </c>
      <c r="T170">
        <f t="shared" si="10"/>
        <v>10.060000000000002</v>
      </c>
      <c r="U170" t="b">
        <f t="shared" si="11"/>
        <v>1</v>
      </c>
      <c r="V170">
        <f t="shared" si="12"/>
        <v>-12.72</v>
      </c>
      <c r="X170" t="b">
        <f t="shared" si="13"/>
        <v>1</v>
      </c>
      <c r="Y170" t="b">
        <f t="shared" si="14"/>
        <v>0</v>
      </c>
    </row>
    <row r="171" spans="1:25" x14ac:dyDescent="0.25">
      <c r="A171" s="1">
        <v>41886</v>
      </c>
      <c r="B171">
        <v>2014</v>
      </c>
      <c r="C171">
        <v>9</v>
      </c>
      <c r="D171">
        <v>4</v>
      </c>
      <c r="E171" t="s">
        <v>16</v>
      </c>
      <c r="F171">
        <v>35</v>
      </c>
      <c r="G171" t="s">
        <v>56</v>
      </c>
      <c r="H171">
        <v>76.16</v>
      </c>
      <c r="I171">
        <v>76.599999999999994</v>
      </c>
      <c r="J171">
        <v>76.11</v>
      </c>
      <c r="K171">
        <v>76.56</v>
      </c>
      <c r="L171">
        <v>5282300</v>
      </c>
      <c r="M171">
        <v>66.59</v>
      </c>
      <c r="N171">
        <v>7.2360339999999997E-3</v>
      </c>
      <c r="O171">
        <v>65.627857140000003</v>
      </c>
      <c r="P171">
        <v>65.406400000000005</v>
      </c>
      <c r="T171">
        <f t="shared" si="10"/>
        <v>10.039999999999992</v>
      </c>
      <c r="U171" t="b">
        <f t="shared" si="11"/>
        <v>1</v>
      </c>
      <c r="V171">
        <f t="shared" si="12"/>
        <v>-12.77</v>
      </c>
      <c r="X171" t="b">
        <f t="shared" si="13"/>
        <v>1</v>
      </c>
      <c r="Y171" t="b">
        <f t="shared" si="14"/>
        <v>0</v>
      </c>
    </row>
    <row r="172" spans="1:25" x14ac:dyDescent="0.25">
      <c r="A172" s="1">
        <v>41887</v>
      </c>
      <c r="B172">
        <v>2014</v>
      </c>
      <c r="C172">
        <v>9</v>
      </c>
      <c r="D172">
        <v>5</v>
      </c>
      <c r="E172" t="s">
        <v>18</v>
      </c>
      <c r="F172">
        <v>35</v>
      </c>
      <c r="G172" t="s">
        <v>56</v>
      </c>
      <c r="H172">
        <v>76.52</v>
      </c>
      <c r="I172">
        <v>77.73</v>
      </c>
      <c r="J172">
        <v>76.48</v>
      </c>
      <c r="K172">
        <v>77.510000000000005</v>
      </c>
      <c r="L172">
        <v>7841800</v>
      </c>
      <c r="M172">
        <v>67.42</v>
      </c>
      <c r="N172">
        <v>1.2408344999999999E-2</v>
      </c>
      <c r="O172">
        <v>65.852142860000001</v>
      </c>
      <c r="P172">
        <v>65.447800000000001</v>
      </c>
      <c r="T172">
        <f t="shared" si="10"/>
        <v>9.9299999999999926</v>
      </c>
      <c r="U172" t="b">
        <f t="shared" si="11"/>
        <v>1</v>
      </c>
      <c r="V172">
        <f t="shared" si="12"/>
        <v>-11.68</v>
      </c>
      <c r="X172" t="b">
        <f t="shared" si="13"/>
        <v>1</v>
      </c>
      <c r="Y172" t="b">
        <f t="shared" si="14"/>
        <v>0</v>
      </c>
    </row>
    <row r="173" spans="1:25" x14ac:dyDescent="0.25">
      <c r="A173" s="1">
        <v>41890</v>
      </c>
      <c r="B173">
        <v>2014</v>
      </c>
      <c r="C173">
        <v>9</v>
      </c>
      <c r="D173">
        <v>8</v>
      </c>
      <c r="E173" t="s">
        <v>19</v>
      </c>
      <c r="F173">
        <v>36</v>
      </c>
      <c r="G173" t="s">
        <v>57</v>
      </c>
      <c r="H173">
        <v>77.13</v>
      </c>
      <c r="I173">
        <v>77.319999999999993</v>
      </c>
      <c r="J173">
        <v>76.430000000000007</v>
      </c>
      <c r="K173">
        <v>76.53</v>
      </c>
      <c r="L173">
        <v>5938900</v>
      </c>
      <c r="M173">
        <v>66.569999999999993</v>
      </c>
      <c r="N173">
        <v>-1.2643163000000001E-2</v>
      </c>
      <c r="O173">
        <v>65.979285709999999</v>
      </c>
      <c r="P173">
        <v>65.4846</v>
      </c>
      <c r="T173">
        <f t="shared" si="10"/>
        <v>9.7099999999999937</v>
      </c>
      <c r="U173" t="b">
        <f t="shared" si="11"/>
        <v>1</v>
      </c>
      <c r="V173">
        <f t="shared" si="12"/>
        <v>-13.46</v>
      </c>
      <c r="X173" t="b">
        <f t="shared" si="13"/>
        <v>1</v>
      </c>
      <c r="Y173" t="b">
        <f t="shared" si="14"/>
        <v>0</v>
      </c>
    </row>
    <row r="174" spans="1:25" x14ac:dyDescent="0.25">
      <c r="A174" s="1">
        <v>41891</v>
      </c>
      <c r="B174">
        <v>2014</v>
      </c>
      <c r="C174">
        <v>9</v>
      </c>
      <c r="D174">
        <v>9</v>
      </c>
      <c r="E174" t="s">
        <v>21</v>
      </c>
      <c r="F174">
        <v>36</v>
      </c>
      <c r="G174" t="s">
        <v>57</v>
      </c>
      <c r="H174">
        <v>76.56</v>
      </c>
      <c r="I174">
        <v>77</v>
      </c>
      <c r="J174">
        <v>76.17</v>
      </c>
      <c r="K174">
        <v>76.739999999999995</v>
      </c>
      <c r="L174">
        <v>5632000</v>
      </c>
      <c r="M174">
        <v>66.75</v>
      </c>
      <c r="N174">
        <v>2.7437690000000001E-3</v>
      </c>
      <c r="O174">
        <v>66.094999999999999</v>
      </c>
      <c r="P174">
        <v>65.517600000000002</v>
      </c>
      <c r="T174">
        <f t="shared" si="10"/>
        <v>9.9900000000000091</v>
      </c>
      <c r="U174" t="b">
        <f t="shared" si="11"/>
        <v>1</v>
      </c>
      <c r="V174">
        <f t="shared" si="12"/>
        <v>-12.56</v>
      </c>
      <c r="X174" t="b">
        <f t="shared" si="13"/>
        <v>1</v>
      </c>
      <c r="Y174" t="b">
        <f t="shared" si="14"/>
        <v>0</v>
      </c>
    </row>
    <row r="175" spans="1:25" x14ac:dyDescent="0.25">
      <c r="A175" s="1">
        <v>41892</v>
      </c>
      <c r="B175">
        <v>2014</v>
      </c>
      <c r="C175">
        <v>9</v>
      </c>
      <c r="D175">
        <v>10</v>
      </c>
      <c r="E175" t="s">
        <v>22</v>
      </c>
      <c r="F175">
        <v>36</v>
      </c>
      <c r="G175" t="s">
        <v>57</v>
      </c>
      <c r="H175">
        <v>76.790000000000006</v>
      </c>
      <c r="I175">
        <v>77.08</v>
      </c>
      <c r="J175">
        <v>76.37</v>
      </c>
      <c r="K175">
        <v>76.510000000000005</v>
      </c>
      <c r="L175">
        <v>6697100</v>
      </c>
      <c r="M175">
        <v>66.55</v>
      </c>
      <c r="N175">
        <v>-2.9970869999999998E-3</v>
      </c>
      <c r="O175">
        <v>66.191428569999999</v>
      </c>
      <c r="P175">
        <v>65.551199999999994</v>
      </c>
      <c r="T175">
        <f t="shared" si="10"/>
        <v>10.040000000000006</v>
      </c>
      <c r="U175" t="b">
        <f t="shared" si="11"/>
        <v>1</v>
      </c>
      <c r="V175">
        <f t="shared" si="12"/>
        <v>-13.48</v>
      </c>
      <c r="X175" t="b">
        <f t="shared" si="13"/>
        <v>1</v>
      </c>
      <c r="Y175" t="b">
        <f t="shared" si="14"/>
        <v>0</v>
      </c>
    </row>
    <row r="176" spans="1:25" x14ac:dyDescent="0.25">
      <c r="A176" s="1">
        <v>41893</v>
      </c>
      <c r="B176">
        <v>2014</v>
      </c>
      <c r="C176">
        <v>9</v>
      </c>
      <c r="D176">
        <v>11</v>
      </c>
      <c r="E176" t="s">
        <v>16</v>
      </c>
      <c r="F176">
        <v>36</v>
      </c>
      <c r="G176" t="s">
        <v>57</v>
      </c>
      <c r="H176">
        <v>76.349999999999994</v>
      </c>
      <c r="I176">
        <v>76.44</v>
      </c>
      <c r="J176">
        <v>76.09</v>
      </c>
      <c r="K176">
        <v>76.099999999999994</v>
      </c>
      <c r="L176">
        <v>4953300</v>
      </c>
      <c r="M176">
        <v>66.19</v>
      </c>
      <c r="N176">
        <v>-5.358743E-3</v>
      </c>
      <c r="O176">
        <v>66.224999999999994</v>
      </c>
      <c r="P176">
        <v>65.573999999999998</v>
      </c>
      <c r="T176">
        <f t="shared" si="10"/>
        <v>9.7999999999999972</v>
      </c>
      <c r="U176" t="b">
        <f t="shared" si="11"/>
        <v>1</v>
      </c>
      <c r="V176">
        <f t="shared" si="12"/>
        <v>-13.29</v>
      </c>
      <c r="X176" t="b">
        <f t="shared" si="13"/>
        <v>1</v>
      </c>
      <c r="Y176" t="b">
        <f t="shared" si="14"/>
        <v>0</v>
      </c>
    </row>
    <row r="177" spans="1:25" x14ac:dyDescent="0.25">
      <c r="A177" s="1">
        <v>41894</v>
      </c>
      <c r="B177">
        <v>2014</v>
      </c>
      <c r="C177">
        <v>9</v>
      </c>
      <c r="D177">
        <v>12</v>
      </c>
      <c r="E177" t="s">
        <v>18</v>
      </c>
      <c r="F177">
        <v>36</v>
      </c>
      <c r="G177" t="s">
        <v>57</v>
      </c>
      <c r="H177">
        <v>75.97</v>
      </c>
      <c r="I177">
        <v>76.05</v>
      </c>
      <c r="J177">
        <v>75.66</v>
      </c>
      <c r="K177">
        <v>75.77</v>
      </c>
      <c r="L177">
        <v>5652300</v>
      </c>
      <c r="M177">
        <v>65.91</v>
      </c>
      <c r="N177">
        <v>-4.3365770000000003E-3</v>
      </c>
      <c r="O177">
        <v>66.227857139999998</v>
      </c>
      <c r="P177">
        <v>65.5852</v>
      </c>
      <c r="T177">
        <f t="shared" si="10"/>
        <v>9.7800000000000011</v>
      </c>
      <c r="U177" t="b">
        <f t="shared" si="11"/>
        <v>1</v>
      </c>
      <c r="V177">
        <f t="shared" si="12"/>
        <v>-13</v>
      </c>
      <c r="X177" t="b">
        <f t="shared" si="13"/>
        <v>1</v>
      </c>
      <c r="Y177" t="b">
        <f t="shared" si="14"/>
        <v>0</v>
      </c>
    </row>
    <row r="178" spans="1:25" x14ac:dyDescent="0.25">
      <c r="A178" s="1">
        <v>41897</v>
      </c>
      <c r="B178">
        <v>2014</v>
      </c>
      <c r="C178">
        <v>9</v>
      </c>
      <c r="D178">
        <v>15</v>
      </c>
      <c r="E178" t="s">
        <v>19</v>
      </c>
      <c r="F178">
        <v>37</v>
      </c>
      <c r="G178" t="s">
        <v>58</v>
      </c>
      <c r="H178">
        <v>75.78</v>
      </c>
      <c r="I178">
        <v>75.89</v>
      </c>
      <c r="J178">
        <v>75.61</v>
      </c>
      <c r="K178">
        <v>75.81</v>
      </c>
      <c r="L178">
        <v>3748500</v>
      </c>
      <c r="M178">
        <v>65.94</v>
      </c>
      <c r="N178">
        <v>5.2786499999999997E-4</v>
      </c>
      <c r="O178">
        <v>66.234999999999999</v>
      </c>
      <c r="P178">
        <v>65.594800000000006</v>
      </c>
      <c r="T178">
        <f t="shared" si="10"/>
        <v>9.8700000000000045</v>
      </c>
      <c r="U178" t="b">
        <f t="shared" si="11"/>
        <v>1</v>
      </c>
      <c r="V178">
        <f t="shared" si="12"/>
        <v>-12.96</v>
      </c>
      <c r="X178" t="b">
        <f t="shared" si="13"/>
        <v>1</v>
      </c>
      <c r="Y178" t="b">
        <f t="shared" si="14"/>
        <v>0</v>
      </c>
    </row>
    <row r="179" spans="1:25" x14ac:dyDescent="0.25">
      <c r="A179" s="1">
        <v>41898</v>
      </c>
      <c r="B179">
        <v>2014</v>
      </c>
      <c r="C179">
        <v>9</v>
      </c>
      <c r="D179">
        <v>16</v>
      </c>
      <c r="E179" t="s">
        <v>21</v>
      </c>
      <c r="F179">
        <v>37</v>
      </c>
      <c r="G179" t="s">
        <v>58</v>
      </c>
      <c r="H179">
        <v>75.64</v>
      </c>
      <c r="I179">
        <v>76.569999999999993</v>
      </c>
      <c r="J179">
        <v>75.599999999999994</v>
      </c>
      <c r="K179">
        <v>76.319999999999993</v>
      </c>
      <c r="L179">
        <v>4109500</v>
      </c>
      <c r="M179">
        <v>66.39</v>
      </c>
      <c r="N179">
        <v>6.7273070000000001E-3</v>
      </c>
      <c r="O179">
        <v>66.284999999999997</v>
      </c>
      <c r="P179">
        <v>65.608000000000004</v>
      </c>
      <c r="T179">
        <f t="shared" si="10"/>
        <v>9.7000000000000028</v>
      </c>
      <c r="U179" t="b">
        <f t="shared" si="11"/>
        <v>1</v>
      </c>
      <c r="V179">
        <f t="shared" si="12"/>
        <v>-12.37</v>
      </c>
      <c r="X179" t="b">
        <f t="shared" si="13"/>
        <v>1</v>
      </c>
      <c r="Y179" t="b">
        <f t="shared" si="14"/>
        <v>0</v>
      </c>
    </row>
    <row r="180" spans="1:25" x14ac:dyDescent="0.25">
      <c r="A180" s="1">
        <v>41899</v>
      </c>
      <c r="B180">
        <v>2014</v>
      </c>
      <c r="C180">
        <v>9</v>
      </c>
      <c r="D180">
        <v>17</v>
      </c>
      <c r="E180" t="s">
        <v>22</v>
      </c>
      <c r="F180">
        <v>37</v>
      </c>
      <c r="G180" t="s">
        <v>58</v>
      </c>
      <c r="H180">
        <v>76.36</v>
      </c>
      <c r="I180">
        <v>76.47</v>
      </c>
      <c r="J180">
        <v>76.010000000000005</v>
      </c>
      <c r="K180">
        <v>76.239999999999995</v>
      </c>
      <c r="L180">
        <v>4239000</v>
      </c>
      <c r="M180">
        <v>66.319999999999993</v>
      </c>
      <c r="N180">
        <v>-1.0480070000000001E-3</v>
      </c>
      <c r="O180">
        <v>66.309285709999997</v>
      </c>
      <c r="P180">
        <v>65.6096</v>
      </c>
      <c r="T180">
        <f t="shared" si="10"/>
        <v>9.9699999999999989</v>
      </c>
      <c r="U180" t="b">
        <f t="shared" si="11"/>
        <v>1</v>
      </c>
      <c r="V180">
        <f t="shared" si="12"/>
        <v>-13.12</v>
      </c>
      <c r="X180" t="b">
        <f t="shared" si="13"/>
        <v>1</v>
      </c>
      <c r="Y180" t="b">
        <f t="shared" si="14"/>
        <v>0</v>
      </c>
    </row>
    <row r="181" spans="1:25" x14ac:dyDescent="0.25">
      <c r="A181" s="1">
        <v>41900</v>
      </c>
      <c r="B181">
        <v>2014</v>
      </c>
      <c r="C181">
        <v>9</v>
      </c>
      <c r="D181">
        <v>18</v>
      </c>
      <c r="E181" t="s">
        <v>16</v>
      </c>
      <c r="F181">
        <v>37</v>
      </c>
      <c r="G181" t="s">
        <v>58</v>
      </c>
      <c r="H181">
        <v>76.31</v>
      </c>
      <c r="I181">
        <v>76.58</v>
      </c>
      <c r="J181">
        <v>75.91</v>
      </c>
      <c r="K181">
        <v>76.22</v>
      </c>
      <c r="L181">
        <v>4751700</v>
      </c>
      <c r="M181">
        <v>66.3</v>
      </c>
      <c r="N181">
        <v>-2.6218999999999998E-4</v>
      </c>
      <c r="O181">
        <v>66.329285709999994</v>
      </c>
      <c r="P181">
        <v>65.601200000000006</v>
      </c>
      <c r="T181">
        <f t="shared" si="10"/>
        <v>9.9900000000000091</v>
      </c>
      <c r="U181" t="b">
        <f t="shared" si="11"/>
        <v>1</v>
      </c>
      <c r="V181">
        <f t="shared" si="12"/>
        <v>-13.15</v>
      </c>
      <c r="X181" t="b">
        <f t="shared" si="13"/>
        <v>1</v>
      </c>
      <c r="Y181" t="b">
        <f t="shared" si="14"/>
        <v>0</v>
      </c>
    </row>
    <row r="182" spans="1:25" x14ac:dyDescent="0.25">
      <c r="A182" s="1">
        <v>41901</v>
      </c>
      <c r="B182">
        <v>2014</v>
      </c>
      <c r="C182">
        <v>9</v>
      </c>
      <c r="D182">
        <v>19</v>
      </c>
      <c r="E182" t="s">
        <v>18</v>
      </c>
      <c r="F182">
        <v>37</v>
      </c>
      <c r="G182" t="s">
        <v>58</v>
      </c>
      <c r="H182">
        <v>76.45</v>
      </c>
      <c r="I182">
        <v>77.069999999999993</v>
      </c>
      <c r="J182">
        <v>76.38</v>
      </c>
      <c r="K182">
        <v>76.84</v>
      </c>
      <c r="L182">
        <v>13323500</v>
      </c>
      <c r="M182">
        <v>66.84</v>
      </c>
      <c r="N182">
        <v>8.1338299999999999E-3</v>
      </c>
      <c r="O182">
        <v>66.41285714</v>
      </c>
      <c r="P182">
        <v>65.606200000000001</v>
      </c>
      <c r="T182">
        <f t="shared" si="10"/>
        <v>10.150000000000006</v>
      </c>
      <c r="U182" t="b">
        <f t="shared" si="11"/>
        <v>1</v>
      </c>
      <c r="V182">
        <f t="shared" si="12"/>
        <v>-12.44</v>
      </c>
      <c r="X182" t="b">
        <f t="shared" si="13"/>
        <v>1</v>
      </c>
      <c r="Y182" t="b">
        <f t="shared" si="14"/>
        <v>0</v>
      </c>
    </row>
    <row r="183" spans="1:25" x14ac:dyDescent="0.25">
      <c r="A183" s="1">
        <v>41904</v>
      </c>
      <c r="B183">
        <v>2014</v>
      </c>
      <c r="C183">
        <v>9</v>
      </c>
      <c r="D183">
        <v>22</v>
      </c>
      <c r="E183" t="s">
        <v>19</v>
      </c>
      <c r="F183">
        <v>38</v>
      </c>
      <c r="G183" t="s">
        <v>59</v>
      </c>
      <c r="H183">
        <v>76.790000000000006</v>
      </c>
      <c r="I183">
        <v>76.86</v>
      </c>
      <c r="J183">
        <v>76.25</v>
      </c>
      <c r="K183">
        <v>76.31</v>
      </c>
      <c r="L183">
        <v>4450700</v>
      </c>
      <c r="M183">
        <v>66.38</v>
      </c>
      <c r="N183">
        <v>-6.8970469999999999E-3</v>
      </c>
      <c r="O183">
        <v>66.447857139999996</v>
      </c>
      <c r="P183">
        <v>65.606200000000001</v>
      </c>
      <c r="T183">
        <f t="shared" si="10"/>
        <v>9.9500000000000028</v>
      </c>
      <c r="U183" t="b">
        <f t="shared" si="11"/>
        <v>1</v>
      </c>
      <c r="V183">
        <f t="shared" si="12"/>
        <v>-13.71</v>
      </c>
      <c r="X183" t="b">
        <f t="shared" si="13"/>
        <v>1</v>
      </c>
      <c r="Y183" t="b">
        <f t="shared" si="14"/>
        <v>0</v>
      </c>
    </row>
    <row r="184" spans="1:25" x14ac:dyDescent="0.25">
      <c r="A184" s="1">
        <v>41905</v>
      </c>
      <c r="B184">
        <v>2014</v>
      </c>
      <c r="C184">
        <v>9</v>
      </c>
      <c r="D184">
        <v>23</v>
      </c>
      <c r="E184" t="s">
        <v>21</v>
      </c>
      <c r="F184">
        <v>38</v>
      </c>
      <c r="G184" t="s">
        <v>59</v>
      </c>
      <c r="H184">
        <v>76</v>
      </c>
      <c r="I184">
        <v>76.22</v>
      </c>
      <c r="J184">
        <v>75.569999999999993</v>
      </c>
      <c r="K184">
        <v>75.599999999999994</v>
      </c>
      <c r="L184">
        <v>6708000</v>
      </c>
      <c r="M184">
        <v>65.760000000000005</v>
      </c>
      <c r="N184">
        <v>-9.3042190000000007E-3</v>
      </c>
      <c r="O184">
        <v>66.422142859999994</v>
      </c>
      <c r="P184">
        <v>65.598399999999998</v>
      </c>
      <c r="T184">
        <f t="shared" si="10"/>
        <v>9.6200000000000045</v>
      </c>
      <c r="U184" t="b">
        <f t="shared" si="11"/>
        <v>1</v>
      </c>
      <c r="V184">
        <f t="shared" si="12"/>
        <v>-13.2</v>
      </c>
      <c r="X184" t="b">
        <f t="shared" si="13"/>
        <v>1</v>
      </c>
      <c r="Y184" t="b">
        <f t="shared" si="14"/>
        <v>0</v>
      </c>
    </row>
    <row r="185" spans="1:25" x14ac:dyDescent="0.25">
      <c r="A185" s="1">
        <v>41906</v>
      </c>
      <c r="B185">
        <v>2014</v>
      </c>
      <c r="C185">
        <v>9</v>
      </c>
      <c r="D185">
        <v>24</v>
      </c>
      <c r="E185" t="s">
        <v>22</v>
      </c>
      <c r="F185">
        <v>38</v>
      </c>
      <c r="G185" t="s">
        <v>59</v>
      </c>
      <c r="H185">
        <v>75.73</v>
      </c>
      <c r="I185">
        <v>77.31</v>
      </c>
      <c r="J185">
        <v>75.7</v>
      </c>
      <c r="K185">
        <v>77.08</v>
      </c>
      <c r="L185">
        <v>8434600</v>
      </c>
      <c r="M185">
        <v>67.05</v>
      </c>
      <c r="N185">
        <v>1.9576663000000001E-2</v>
      </c>
      <c r="O185">
        <v>66.454999999999998</v>
      </c>
      <c r="P185">
        <v>65.611400000000003</v>
      </c>
      <c r="T185">
        <f t="shared" si="10"/>
        <v>9.9699999999999989</v>
      </c>
      <c r="U185" t="b">
        <f t="shared" si="11"/>
        <v>1</v>
      </c>
      <c r="V185">
        <f t="shared" si="12"/>
        <v>-11.49</v>
      </c>
      <c r="X185" t="b">
        <f t="shared" si="13"/>
        <v>1</v>
      </c>
      <c r="Y185" t="b">
        <f t="shared" si="14"/>
        <v>0</v>
      </c>
    </row>
    <row r="186" spans="1:25" x14ac:dyDescent="0.25">
      <c r="A186" s="1">
        <v>41907</v>
      </c>
      <c r="B186">
        <v>2014</v>
      </c>
      <c r="C186">
        <v>9</v>
      </c>
      <c r="D186">
        <v>25</v>
      </c>
      <c r="E186" t="s">
        <v>16</v>
      </c>
      <c r="F186">
        <v>38</v>
      </c>
      <c r="G186" t="s">
        <v>59</v>
      </c>
      <c r="H186">
        <v>76.930000000000007</v>
      </c>
      <c r="I186">
        <v>77.05</v>
      </c>
      <c r="J186">
        <v>76.12</v>
      </c>
      <c r="K186">
        <v>76.12</v>
      </c>
      <c r="L186">
        <v>4963500</v>
      </c>
      <c r="M186">
        <v>66.209999999999994</v>
      </c>
      <c r="N186">
        <v>-1.2454247E-2</v>
      </c>
      <c r="O186">
        <v>66.368571430000003</v>
      </c>
      <c r="P186">
        <v>65.607200000000006</v>
      </c>
      <c r="T186">
        <f t="shared" si="10"/>
        <v>9.8800000000000097</v>
      </c>
      <c r="U186" t="b">
        <f t="shared" si="11"/>
        <v>1</v>
      </c>
      <c r="V186">
        <f t="shared" si="12"/>
        <v>-13.93</v>
      </c>
      <c r="X186" t="b">
        <f t="shared" si="13"/>
        <v>1</v>
      </c>
      <c r="Y186" t="b">
        <f t="shared" si="14"/>
        <v>0</v>
      </c>
    </row>
    <row r="187" spans="1:25" x14ac:dyDescent="0.25">
      <c r="A187" s="1">
        <v>41908</v>
      </c>
      <c r="B187">
        <v>2014</v>
      </c>
      <c r="C187">
        <v>9</v>
      </c>
      <c r="D187">
        <v>26</v>
      </c>
      <c r="E187" t="s">
        <v>18</v>
      </c>
      <c r="F187">
        <v>38</v>
      </c>
      <c r="G187" t="s">
        <v>59</v>
      </c>
      <c r="H187">
        <v>76.25</v>
      </c>
      <c r="I187">
        <v>76.569999999999993</v>
      </c>
      <c r="J187">
        <v>75.86</v>
      </c>
      <c r="K187">
        <v>76.489999999999995</v>
      </c>
      <c r="L187">
        <v>3752900</v>
      </c>
      <c r="M187">
        <v>66.53</v>
      </c>
      <c r="N187">
        <v>4.8605289999999997E-3</v>
      </c>
      <c r="O187">
        <v>66.36571429</v>
      </c>
      <c r="P187">
        <v>65.613799999999998</v>
      </c>
      <c r="T187">
        <f t="shared" si="10"/>
        <v>10.040000000000006</v>
      </c>
      <c r="U187" t="b">
        <f t="shared" si="11"/>
        <v>1</v>
      </c>
      <c r="V187">
        <f t="shared" si="12"/>
        <v>-12.85</v>
      </c>
      <c r="X187" t="b">
        <f t="shared" si="13"/>
        <v>1</v>
      </c>
      <c r="Y187" t="b">
        <f t="shared" si="14"/>
        <v>0</v>
      </c>
    </row>
    <row r="188" spans="1:25" x14ac:dyDescent="0.25">
      <c r="A188" s="1">
        <v>41911</v>
      </c>
      <c r="B188">
        <v>2014</v>
      </c>
      <c r="C188">
        <v>9</v>
      </c>
      <c r="D188">
        <v>29</v>
      </c>
      <c r="E188" t="s">
        <v>19</v>
      </c>
      <c r="F188">
        <v>39</v>
      </c>
      <c r="G188" t="s">
        <v>60</v>
      </c>
      <c r="H188">
        <v>76.06</v>
      </c>
      <c r="I188">
        <v>76.25</v>
      </c>
      <c r="J188">
        <v>75.650000000000006</v>
      </c>
      <c r="K188">
        <v>76.08</v>
      </c>
      <c r="L188">
        <v>4959300</v>
      </c>
      <c r="M188">
        <v>66.180000000000007</v>
      </c>
      <c r="N188">
        <v>-5.360259E-3</v>
      </c>
      <c r="O188">
        <v>66.325000000000003</v>
      </c>
      <c r="P188">
        <v>65.605000000000004</v>
      </c>
      <c r="T188">
        <f t="shared" si="10"/>
        <v>9.5300000000000011</v>
      </c>
      <c r="U188" t="b">
        <f t="shared" si="11"/>
        <v>1</v>
      </c>
      <c r="V188">
        <f t="shared" si="12"/>
        <v>-13.3</v>
      </c>
      <c r="X188" t="b">
        <f t="shared" si="13"/>
        <v>1</v>
      </c>
      <c r="Y188" t="b">
        <f t="shared" si="14"/>
        <v>0</v>
      </c>
    </row>
    <row r="189" spans="1:25" x14ac:dyDescent="0.25">
      <c r="A189" s="1">
        <v>41912</v>
      </c>
      <c r="B189">
        <v>2014</v>
      </c>
      <c r="C189">
        <v>9</v>
      </c>
      <c r="D189">
        <v>30</v>
      </c>
      <c r="E189" t="s">
        <v>21</v>
      </c>
      <c r="F189">
        <v>39</v>
      </c>
      <c r="G189" t="s">
        <v>60</v>
      </c>
      <c r="H189">
        <v>76.040000000000006</v>
      </c>
      <c r="I189">
        <v>76.72</v>
      </c>
      <c r="J189">
        <v>75.77</v>
      </c>
      <c r="K189">
        <v>76.47</v>
      </c>
      <c r="L189">
        <v>5640700</v>
      </c>
      <c r="M189">
        <v>66.52</v>
      </c>
      <c r="N189">
        <v>5.1261739999999998E-3</v>
      </c>
      <c r="O189">
        <v>66.322857139999996</v>
      </c>
      <c r="P189">
        <v>65.608599999999996</v>
      </c>
      <c r="T189">
        <f t="shared" si="10"/>
        <v>9.86</v>
      </c>
      <c r="U189" t="b">
        <f t="shared" si="11"/>
        <v>1</v>
      </c>
      <c r="V189">
        <f t="shared" si="12"/>
        <v>-12.19</v>
      </c>
      <c r="X189" t="b">
        <f t="shared" si="13"/>
        <v>1</v>
      </c>
      <c r="Y189" t="b">
        <f t="shared" si="14"/>
        <v>0</v>
      </c>
    </row>
    <row r="190" spans="1:25" x14ac:dyDescent="0.25">
      <c r="A190" s="1">
        <v>41913</v>
      </c>
      <c r="B190">
        <v>2014</v>
      </c>
      <c r="C190">
        <v>10</v>
      </c>
      <c r="D190">
        <v>1</v>
      </c>
      <c r="E190" t="s">
        <v>22</v>
      </c>
      <c r="F190">
        <v>39</v>
      </c>
      <c r="G190" t="s">
        <v>60</v>
      </c>
      <c r="H190">
        <v>76.510000000000005</v>
      </c>
      <c r="I190">
        <v>76.86</v>
      </c>
      <c r="J190">
        <v>75.91</v>
      </c>
      <c r="K190">
        <v>76.12</v>
      </c>
      <c r="L190">
        <v>6524900</v>
      </c>
      <c r="M190">
        <v>66.209999999999994</v>
      </c>
      <c r="N190">
        <v>-4.576653E-3</v>
      </c>
      <c r="O190">
        <v>66.324285709999998</v>
      </c>
      <c r="P190">
        <v>65.608199999999997</v>
      </c>
      <c r="T190">
        <f t="shared" si="10"/>
        <v>9.9900000000000091</v>
      </c>
      <c r="U190" t="b">
        <f t="shared" si="11"/>
        <v>1</v>
      </c>
      <c r="V190">
        <f t="shared" si="12"/>
        <v>-13.26</v>
      </c>
      <c r="X190" t="b">
        <f t="shared" si="13"/>
        <v>1</v>
      </c>
      <c r="Y190" t="b">
        <f t="shared" si="14"/>
        <v>0</v>
      </c>
    </row>
    <row r="191" spans="1:25" x14ac:dyDescent="0.25">
      <c r="A191" s="1">
        <v>41914</v>
      </c>
      <c r="B191">
        <v>2014</v>
      </c>
      <c r="C191">
        <v>10</v>
      </c>
      <c r="D191">
        <v>2</v>
      </c>
      <c r="E191" t="s">
        <v>16</v>
      </c>
      <c r="F191">
        <v>39</v>
      </c>
      <c r="G191" t="s">
        <v>60</v>
      </c>
      <c r="H191">
        <v>76.209999999999994</v>
      </c>
      <c r="I191">
        <v>76.91</v>
      </c>
      <c r="J191">
        <v>75.959999999999994</v>
      </c>
      <c r="K191">
        <v>76.23</v>
      </c>
      <c r="L191">
        <v>4921200</v>
      </c>
      <c r="M191">
        <v>66.31</v>
      </c>
      <c r="N191">
        <v>1.4448379999999999E-3</v>
      </c>
      <c r="O191">
        <v>66.352857139999998</v>
      </c>
      <c r="P191">
        <v>65.603800000000007</v>
      </c>
      <c r="T191">
        <f t="shared" si="10"/>
        <v>10</v>
      </c>
      <c r="U191" t="b">
        <f t="shared" si="11"/>
        <v>1</v>
      </c>
      <c r="V191">
        <f t="shared" si="12"/>
        <v>-13.13</v>
      </c>
      <c r="X191" t="b">
        <f t="shared" si="13"/>
        <v>1</v>
      </c>
      <c r="Y191" t="b">
        <f t="shared" si="14"/>
        <v>0</v>
      </c>
    </row>
    <row r="192" spans="1:25" x14ac:dyDescent="0.25">
      <c r="A192" s="1">
        <v>41915</v>
      </c>
      <c r="B192">
        <v>2014</v>
      </c>
      <c r="C192">
        <v>10</v>
      </c>
      <c r="D192">
        <v>3</v>
      </c>
      <c r="E192" t="s">
        <v>18</v>
      </c>
      <c r="F192">
        <v>39</v>
      </c>
      <c r="G192" t="s">
        <v>60</v>
      </c>
      <c r="H192">
        <v>76.569999999999993</v>
      </c>
      <c r="I192">
        <v>77.48</v>
      </c>
      <c r="J192">
        <v>76.53</v>
      </c>
      <c r="K192">
        <v>77.319999999999993</v>
      </c>
      <c r="L192">
        <v>5819700</v>
      </c>
      <c r="M192">
        <v>67.260000000000005</v>
      </c>
      <c r="N192">
        <v>1.4298785E-2</v>
      </c>
      <c r="O192">
        <v>66.44714286</v>
      </c>
      <c r="P192">
        <v>65.629400000000004</v>
      </c>
      <c r="T192">
        <f t="shared" si="10"/>
        <v>10.259999999999991</v>
      </c>
      <c r="U192" t="b">
        <f t="shared" si="11"/>
        <v>1</v>
      </c>
      <c r="V192">
        <f t="shared" si="12"/>
        <v>-11.89</v>
      </c>
      <c r="X192" t="b">
        <f t="shared" si="13"/>
        <v>1</v>
      </c>
      <c r="Y192" t="b">
        <f t="shared" si="14"/>
        <v>0</v>
      </c>
    </row>
    <row r="193" spans="1:25" x14ac:dyDescent="0.25">
      <c r="A193" s="1">
        <v>41918</v>
      </c>
      <c r="B193">
        <v>2014</v>
      </c>
      <c r="C193">
        <v>10</v>
      </c>
      <c r="D193">
        <v>6</v>
      </c>
      <c r="E193" t="s">
        <v>19</v>
      </c>
      <c r="F193">
        <v>40</v>
      </c>
      <c r="G193" t="s">
        <v>61</v>
      </c>
      <c r="H193">
        <v>77.05</v>
      </c>
      <c r="I193">
        <v>77.92</v>
      </c>
      <c r="J193">
        <v>76.989999999999995</v>
      </c>
      <c r="K193">
        <v>77.349999999999994</v>
      </c>
      <c r="L193">
        <v>5429700</v>
      </c>
      <c r="M193">
        <v>67.28</v>
      </c>
      <c r="N193">
        <v>3.87962E-4</v>
      </c>
      <c r="O193">
        <v>66.510714289999996</v>
      </c>
      <c r="P193">
        <v>65.662000000000006</v>
      </c>
      <c r="T193">
        <f t="shared" si="10"/>
        <v>9.789999999999992</v>
      </c>
      <c r="U193" t="b">
        <f t="shared" si="11"/>
        <v>1</v>
      </c>
      <c r="V193">
        <f t="shared" si="12"/>
        <v>-12.54</v>
      </c>
      <c r="X193" t="b">
        <f t="shared" si="13"/>
        <v>1</v>
      </c>
      <c r="Y193" t="b">
        <f t="shared" si="14"/>
        <v>0</v>
      </c>
    </row>
    <row r="194" spans="1:25" x14ac:dyDescent="0.25">
      <c r="A194" s="1">
        <v>41919</v>
      </c>
      <c r="B194">
        <v>2014</v>
      </c>
      <c r="C194">
        <v>10</v>
      </c>
      <c r="D194">
        <v>7</v>
      </c>
      <c r="E194" t="s">
        <v>21</v>
      </c>
      <c r="F194">
        <v>40</v>
      </c>
      <c r="G194" t="s">
        <v>61</v>
      </c>
      <c r="H194">
        <v>77.03</v>
      </c>
      <c r="I194">
        <v>77.69</v>
      </c>
      <c r="J194">
        <v>76.72</v>
      </c>
      <c r="K194">
        <v>77.3</v>
      </c>
      <c r="L194">
        <v>7059900</v>
      </c>
      <c r="M194">
        <v>67.239999999999995</v>
      </c>
      <c r="N194">
        <v>-6.4646699999999996E-4</v>
      </c>
      <c r="O194">
        <v>66.576428570000004</v>
      </c>
      <c r="P194">
        <v>65.698400000000007</v>
      </c>
      <c r="T194">
        <f t="shared" si="10"/>
        <v>9.75</v>
      </c>
      <c r="U194" t="b">
        <f t="shared" si="11"/>
        <v>1</v>
      </c>
      <c r="V194">
        <f t="shared" si="12"/>
        <v>-12.59</v>
      </c>
      <c r="X194" t="b">
        <f t="shared" si="13"/>
        <v>1</v>
      </c>
      <c r="Y194" t="b">
        <f t="shared" si="14"/>
        <v>0</v>
      </c>
    </row>
    <row r="195" spans="1:25" x14ac:dyDescent="0.25">
      <c r="A195" s="1">
        <v>41920</v>
      </c>
      <c r="B195">
        <v>2014</v>
      </c>
      <c r="C195">
        <v>10</v>
      </c>
      <c r="D195">
        <v>8</v>
      </c>
      <c r="E195" t="s">
        <v>22</v>
      </c>
      <c r="F195">
        <v>40</v>
      </c>
      <c r="G195" t="s">
        <v>61</v>
      </c>
      <c r="H195">
        <v>77.41</v>
      </c>
      <c r="I195">
        <v>78.489999999999995</v>
      </c>
      <c r="J195">
        <v>76.81</v>
      </c>
      <c r="K195">
        <v>78.239999999999995</v>
      </c>
      <c r="L195">
        <v>8107100</v>
      </c>
      <c r="M195">
        <v>68.06</v>
      </c>
      <c r="N195">
        <v>1.2160661E-2</v>
      </c>
      <c r="O195">
        <v>66.702142859999995</v>
      </c>
      <c r="P195">
        <v>65.755799999999994</v>
      </c>
      <c r="T195">
        <f t="shared" si="10"/>
        <v>10.170000000000002</v>
      </c>
      <c r="U195" t="b">
        <f t="shared" si="11"/>
        <v>1</v>
      </c>
      <c r="V195">
        <f t="shared" si="12"/>
        <v>-12.2</v>
      </c>
      <c r="X195" t="b">
        <f t="shared" si="13"/>
        <v>1</v>
      </c>
      <c r="Y195" t="b">
        <f t="shared" si="14"/>
        <v>0</v>
      </c>
    </row>
    <row r="196" spans="1:25" x14ac:dyDescent="0.25">
      <c r="A196" s="1">
        <v>41921</v>
      </c>
      <c r="B196">
        <v>2014</v>
      </c>
      <c r="C196">
        <v>10</v>
      </c>
      <c r="D196">
        <v>9</v>
      </c>
      <c r="E196" t="s">
        <v>16</v>
      </c>
      <c r="F196">
        <v>40</v>
      </c>
      <c r="G196" t="s">
        <v>61</v>
      </c>
      <c r="H196">
        <v>78.11</v>
      </c>
      <c r="I196">
        <v>78.83</v>
      </c>
      <c r="J196">
        <v>77.66</v>
      </c>
      <c r="K196">
        <v>77.86</v>
      </c>
      <c r="L196">
        <v>7072700</v>
      </c>
      <c r="M196">
        <v>67.73</v>
      </c>
      <c r="N196">
        <v>-4.8569650000000004E-3</v>
      </c>
      <c r="O196">
        <v>66.765714290000005</v>
      </c>
      <c r="P196">
        <v>65.817999999999998</v>
      </c>
      <c r="T196">
        <f t="shared" ref="T196:T259" si="15">H196-M195</f>
        <v>10.049999999999997</v>
      </c>
      <c r="U196" t="b">
        <f t="shared" ref="U196:U259" si="16">T196&gt;0</f>
        <v>1</v>
      </c>
      <c r="V196">
        <f t="shared" ref="V196:V259" si="17">ROUND(-100+ROUND(ROUND(100/H196,2)*M196,2),2)</f>
        <v>-13.31</v>
      </c>
      <c r="X196" t="b">
        <f t="shared" ref="X196:X259" si="18">(H196-M195)/M195*100 &gt; 10</f>
        <v>1</v>
      </c>
      <c r="Y196" t="b">
        <f t="shared" ref="Y196:Y259" si="19">(H196-M195)/M195*100 &lt; 0</f>
        <v>0</v>
      </c>
    </row>
    <row r="197" spans="1:25" x14ac:dyDescent="0.25">
      <c r="A197" s="1">
        <v>41922</v>
      </c>
      <c r="B197">
        <v>2014</v>
      </c>
      <c r="C197">
        <v>10</v>
      </c>
      <c r="D197">
        <v>10</v>
      </c>
      <c r="E197" t="s">
        <v>18</v>
      </c>
      <c r="F197">
        <v>40</v>
      </c>
      <c r="G197" t="s">
        <v>61</v>
      </c>
      <c r="H197">
        <v>77.930000000000007</v>
      </c>
      <c r="I197">
        <v>79.37</v>
      </c>
      <c r="J197">
        <v>77.930000000000007</v>
      </c>
      <c r="K197">
        <v>78.290000000000006</v>
      </c>
      <c r="L197">
        <v>10078000</v>
      </c>
      <c r="M197">
        <v>68.099999999999994</v>
      </c>
      <c r="N197">
        <v>5.5227890000000002E-3</v>
      </c>
      <c r="O197">
        <v>66.888571429999999</v>
      </c>
      <c r="P197">
        <v>65.9084</v>
      </c>
      <c r="T197">
        <f t="shared" si="15"/>
        <v>10.200000000000003</v>
      </c>
      <c r="U197" t="b">
        <f t="shared" si="16"/>
        <v>1</v>
      </c>
      <c r="V197">
        <f t="shared" si="17"/>
        <v>-12.83</v>
      </c>
      <c r="X197" t="b">
        <f t="shared" si="18"/>
        <v>1</v>
      </c>
      <c r="Y197" t="b">
        <f t="shared" si="19"/>
        <v>0</v>
      </c>
    </row>
    <row r="198" spans="1:25" x14ac:dyDescent="0.25">
      <c r="A198" s="1">
        <v>41925</v>
      </c>
      <c r="B198">
        <v>2014</v>
      </c>
      <c r="C198">
        <v>10</v>
      </c>
      <c r="D198">
        <v>13</v>
      </c>
      <c r="E198" t="s">
        <v>19</v>
      </c>
      <c r="F198">
        <v>41</v>
      </c>
      <c r="G198" t="s">
        <v>62</v>
      </c>
      <c r="H198">
        <v>78.03</v>
      </c>
      <c r="I198">
        <v>78.58</v>
      </c>
      <c r="J198">
        <v>77.45</v>
      </c>
      <c r="K198">
        <v>77.56</v>
      </c>
      <c r="L198">
        <v>8201200</v>
      </c>
      <c r="M198">
        <v>67.459999999999994</v>
      </c>
      <c r="N198">
        <v>-9.3244590000000002E-3</v>
      </c>
      <c r="O198">
        <v>67.010000000000005</v>
      </c>
      <c r="P198">
        <v>65.986599999999996</v>
      </c>
      <c r="T198">
        <f t="shared" si="15"/>
        <v>9.9300000000000068</v>
      </c>
      <c r="U198" t="b">
        <f t="shared" si="16"/>
        <v>1</v>
      </c>
      <c r="V198">
        <f t="shared" si="17"/>
        <v>-13.65</v>
      </c>
      <c r="X198" t="b">
        <f t="shared" si="18"/>
        <v>1</v>
      </c>
      <c r="Y198" t="b">
        <f t="shared" si="19"/>
        <v>0</v>
      </c>
    </row>
    <row r="199" spans="1:25" x14ac:dyDescent="0.25">
      <c r="A199" s="1">
        <v>41926</v>
      </c>
      <c r="B199">
        <v>2014</v>
      </c>
      <c r="C199">
        <v>10</v>
      </c>
      <c r="D199">
        <v>14</v>
      </c>
      <c r="E199" t="s">
        <v>21</v>
      </c>
      <c r="F199">
        <v>41</v>
      </c>
      <c r="G199" t="s">
        <v>62</v>
      </c>
      <c r="H199">
        <v>77.83</v>
      </c>
      <c r="I199">
        <v>78.63</v>
      </c>
      <c r="J199">
        <v>77.67</v>
      </c>
      <c r="K199">
        <v>77.98</v>
      </c>
      <c r="L199">
        <v>7901100</v>
      </c>
      <c r="M199">
        <v>67.83</v>
      </c>
      <c r="N199">
        <v>5.4153439999999999E-3</v>
      </c>
      <c r="O199">
        <v>67.065714290000003</v>
      </c>
      <c r="P199">
        <v>66.072199999999995</v>
      </c>
      <c r="T199">
        <f t="shared" si="15"/>
        <v>10.370000000000005</v>
      </c>
      <c r="U199" t="b">
        <f t="shared" si="16"/>
        <v>1</v>
      </c>
      <c r="V199">
        <f t="shared" si="17"/>
        <v>-13.18</v>
      </c>
      <c r="X199" t="b">
        <f t="shared" si="18"/>
        <v>1</v>
      </c>
      <c r="Y199" t="b">
        <f t="shared" si="19"/>
        <v>0</v>
      </c>
    </row>
    <row r="200" spans="1:25" x14ac:dyDescent="0.25">
      <c r="A200" s="1">
        <v>41927</v>
      </c>
      <c r="B200">
        <v>2014</v>
      </c>
      <c r="C200">
        <v>10</v>
      </c>
      <c r="D200">
        <v>15</v>
      </c>
      <c r="E200" t="s">
        <v>22</v>
      </c>
      <c r="F200">
        <v>41</v>
      </c>
      <c r="G200" t="s">
        <v>62</v>
      </c>
      <c r="H200">
        <v>77.58</v>
      </c>
      <c r="I200">
        <v>77.69</v>
      </c>
      <c r="J200">
        <v>74.36</v>
      </c>
      <c r="K200">
        <v>75.2</v>
      </c>
      <c r="L200">
        <v>21057700</v>
      </c>
      <c r="M200">
        <v>65.41</v>
      </c>
      <c r="N200">
        <v>-3.5650152999999997E-2</v>
      </c>
      <c r="O200">
        <v>67.008571430000003</v>
      </c>
      <c r="P200">
        <v>66.112799999999993</v>
      </c>
      <c r="T200">
        <f t="shared" si="15"/>
        <v>9.75</v>
      </c>
      <c r="U200" t="b">
        <f t="shared" si="16"/>
        <v>1</v>
      </c>
      <c r="V200">
        <f t="shared" si="17"/>
        <v>-15.62</v>
      </c>
      <c r="X200" t="b">
        <f t="shared" si="18"/>
        <v>1</v>
      </c>
      <c r="Y200" t="b">
        <f t="shared" si="19"/>
        <v>0</v>
      </c>
    </row>
    <row r="201" spans="1:25" x14ac:dyDescent="0.25">
      <c r="A201" s="1">
        <v>41928</v>
      </c>
      <c r="B201">
        <v>2014</v>
      </c>
      <c r="C201">
        <v>10</v>
      </c>
      <c r="D201">
        <v>16</v>
      </c>
      <c r="E201" t="s">
        <v>16</v>
      </c>
      <c r="F201">
        <v>41</v>
      </c>
      <c r="G201" t="s">
        <v>62</v>
      </c>
      <c r="H201">
        <v>73.23</v>
      </c>
      <c r="I201">
        <v>74.069999999999993</v>
      </c>
      <c r="J201">
        <v>72.61</v>
      </c>
      <c r="K201">
        <v>73.819999999999993</v>
      </c>
      <c r="L201">
        <v>14346600</v>
      </c>
      <c r="M201">
        <v>64.209999999999994</v>
      </c>
      <c r="N201">
        <v>-1.8351477000000001E-2</v>
      </c>
      <c r="O201">
        <v>66.842857140000007</v>
      </c>
      <c r="P201">
        <v>66.106200000000001</v>
      </c>
      <c r="T201">
        <f t="shared" si="15"/>
        <v>7.8200000000000074</v>
      </c>
      <c r="U201" t="b">
        <f t="shared" si="16"/>
        <v>1</v>
      </c>
      <c r="V201">
        <f t="shared" si="17"/>
        <v>-12.03</v>
      </c>
      <c r="X201" t="b">
        <f t="shared" si="18"/>
        <v>1</v>
      </c>
      <c r="Y201" t="b">
        <f t="shared" si="19"/>
        <v>0</v>
      </c>
    </row>
    <row r="202" spans="1:25" x14ac:dyDescent="0.25">
      <c r="A202" s="1">
        <v>41929</v>
      </c>
      <c r="B202">
        <v>2014</v>
      </c>
      <c r="C202">
        <v>10</v>
      </c>
      <c r="D202">
        <v>17</v>
      </c>
      <c r="E202" t="s">
        <v>18</v>
      </c>
      <c r="F202">
        <v>41</v>
      </c>
      <c r="G202" t="s">
        <v>62</v>
      </c>
      <c r="H202">
        <v>74.180000000000007</v>
      </c>
      <c r="I202">
        <v>74.5</v>
      </c>
      <c r="J202">
        <v>73.03</v>
      </c>
      <c r="K202">
        <v>74.099999999999994</v>
      </c>
      <c r="L202">
        <v>11462300</v>
      </c>
      <c r="M202">
        <v>64.45</v>
      </c>
      <c r="N202">
        <v>3.793257E-3</v>
      </c>
      <c r="O202">
        <v>66.719285709999994</v>
      </c>
      <c r="P202">
        <v>66.108800000000002</v>
      </c>
      <c r="T202">
        <f t="shared" si="15"/>
        <v>9.9700000000000131</v>
      </c>
      <c r="U202" t="b">
        <f t="shared" si="16"/>
        <v>1</v>
      </c>
      <c r="V202">
        <f t="shared" si="17"/>
        <v>-12.99</v>
      </c>
      <c r="X202" t="b">
        <f t="shared" si="18"/>
        <v>1</v>
      </c>
      <c r="Y202" t="b">
        <f t="shared" si="19"/>
        <v>0</v>
      </c>
    </row>
    <row r="203" spans="1:25" x14ac:dyDescent="0.25">
      <c r="A203" s="1">
        <v>41932</v>
      </c>
      <c r="B203">
        <v>2014</v>
      </c>
      <c r="C203">
        <v>10</v>
      </c>
      <c r="D203">
        <v>20</v>
      </c>
      <c r="E203" t="s">
        <v>19</v>
      </c>
      <c r="F203">
        <v>42</v>
      </c>
      <c r="G203" t="s">
        <v>63</v>
      </c>
      <c r="H203">
        <v>74.14</v>
      </c>
      <c r="I203">
        <v>75.22</v>
      </c>
      <c r="J203">
        <v>73.92</v>
      </c>
      <c r="K203">
        <v>75.14</v>
      </c>
      <c r="L203">
        <v>7040700</v>
      </c>
      <c r="M203">
        <v>65.36</v>
      </c>
      <c r="N203">
        <v>1.4035102000000001E-2</v>
      </c>
      <c r="O203">
        <v>66.636428570000007</v>
      </c>
      <c r="P203">
        <v>66.117000000000004</v>
      </c>
      <c r="T203">
        <f t="shared" si="15"/>
        <v>9.6899999999999977</v>
      </c>
      <c r="U203" t="b">
        <f t="shared" si="16"/>
        <v>1</v>
      </c>
      <c r="V203">
        <f t="shared" si="17"/>
        <v>-11.76</v>
      </c>
      <c r="X203" t="b">
        <f t="shared" si="18"/>
        <v>1</v>
      </c>
      <c r="Y203" t="b">
        <f t="shared" si="19"/>
        <v>0</v>
      </c>
    </row>
    <row r="204" spans="1:25" x14ac:dyDescent="0.25">
      <c r="A204" s="1">
        <v>41933</v>
      </c>
      <c r="B204">
        <v>2014</v>
      </c>
      <c r="C204">
        <v>10</v>
      </c>
      <c r="D204">
        <v>21</v>
      </c>
      <c r="E204" t="s">
        <v>21</v>
      </c>
      <c r="F204">
        <v>42</v>
      </c>
      <c r="G204" t="s">
        <v>63</v>
      </c>
      <c r="H204">
        <v>75.180000000000007</v>
      </c>
      <c r="I204">
        <v>76.2</v>
      </c>
      <c r="J204">
        <v>75.010000000000005</v>
      </c>
      <c r="K204">
        <v>76.02</v>
      </c>
      <c r="L204">
        <v>8299700</v>
      </c>
      <c r="M204">
        <v>66.12</v>
      </c>
      <c r="N204">
        <v>1.1711565E-2</v>
      </c>
      <c r="O204">
        <v>66.63</v>
      </c>
      <c r="P204">
        <v>66.145799999999994</v>
      </c>
      <c r="T204">
        <f t="shared" si="15"/>
        <v>9.8200000000000074</v>
      </c>
      <c r="U204" t="b">
        <f t="shared" si="16"/>
        <v>1</v>
      </c>
      <c r="V204">
        <f t="shared" si="17"/>
        <v>-12.06</v>
      </c>
      <c r="X204" t="b">
        <f t="shared" si="18"/>
        <v>1</v>
      </c>
      <c r="Y204" t="b">
        <f t="shared" si="19"/>
        <v>0</v>
      </c>
    </row>
    <row r="205" spans="1:25" x14ac:dyDescent="0.25">
      <c r="A205" s="1">
        <v>41934</v>
      </c>
      <c r="B205">
        <v>2014</v>
      </c>
      <c r="C205">
        <v>10</v>
      </c>
      <c r="D205">
        <v>22</v>
      </c>
      <c r="E205" t="s">
        <v>22</v>
      </c>
      <c r="F205">
        <v>42</v>
      </c>
      <c r="G205" t="s">
        <v>63</v>
      </c>
      <c r="H205">
        <v>76.47</v>
      </c>
      <c r="I205">
        <v>76.66</v>
      </c>
      <c r="J205">
        <v>76.010000000000005</v>
      </c>
      <c r="K205">
        <v>76.03</v>
      </c>
      <c r="L205">
        <v>5927600</v>
      </c>
      <c r="M205">
        <v>66.13</v>
      </c>
      <c r="N205">
        <v>1.3153199999999999E-4</v>
      </c>
      <c r="O205">
        <v>66.617142860000001</v>
      </c>
      <c r="P205">
        <v>66.177199999999999</v>
      </c>
      <c r="T205">
        <f t="shared" si="15"/>
        <v>10.349999999999994</v>
      </c>
      <c r="U205" t="b">
        <f t="shared" si="16"/>
        <v>1</v>
      </c>
      <c r="V205">
        <f t="shared" si="17"/>
        <v>-13.37</v>
      </c>
      <c r="X205" t="b">
        <f t="shared" si="18"/>
        <v>1</v>
      </c>
      <c r="Y205" t="b">
        <f t="shared" si="19"/>
        <v>0</v>
      </c>
    </row>
    <row r="206" spans="1:25" x14ac:dyDescent="0.25">
      <c r="A206" s="1">
        <v>41935</v>
      </c>
      <c r="B206">
        <v>2014</v>
      </c>
      <c r="C206">
        <v>10</v>
      </c>
      <c r="D206">
        <v>23</v>
      </c>
      <c r="E206" t="s">
        <v>16</v>
      </c>
      <c r="F206">
        <v>42</v>
      </c>
      <c r="G206" t="s">
        <v>63</v>
      </c>
      <c r="H206">
        <v>76.37</v>
      </c>
      <c r="I206">
        <v>76.650000000000006</v>
      </c>
      <c r="J206">
        <v>75.78</v>
      </c>
      <c r="K206">
        <v>76.25</v>
      </c>
      <c r="L206">
        <v>6367100</v>
      </c>
      <c r="M206">
        <v>66.319999999999993</v>
      </c>
      <c r="N206">
        <v>2.8936750000000001E-3</v>
      </c>
      <c r="O206">
        <v>66.55</v>
      </c>
      <c r="P206">
        <v>66.215800000000002</v>
      </c>
      <c r="T206">
        <f t="shared" si="15"/>
        <v>10.240000000000009</v>
      </c>
      <c r="U206" t="b">
        <f t="shared" si="16"/>
        <v>1</v>
      </c>
      <c r="V206">
        <f t="shared" si="17"/>
        <v>-13.12</v>
      </c>
      <c r="X206" t="b">
        <f t="shared" si="18"/>
        <v>1</v>
      </c>
      <c r="Y206" t="b">
        <f t="shared" si="19"/>
        <v>0</v>
      </c>
    </row>
    <row r="207" spans="1:25" x14ac:dyDescent="0.25">
      <c r="A207" s="1">
        <v>41936</v>
      </c>
      <c r="B207">
        <v>2014</v>
      </c>
      <c r="C207">
        <v>10</v>
      </c>
      <c r="D207">
        <v>24</v>
      </c>
      <c r="E207" t="s">
        <v>18</v>
      </c>
      <c r="F207">
        <v>42</v>
      </c>
      <c r="G207" t="s">
        <v>63</v>
      </c>
      <c r="H207">
        <v>76.13</v>
      </c>
      <c r="I207">
        <v>76.5</v>
      </c>
      <c r="J207">
        <v>75.5</v>
      </c>
      <c r="K207">
        <v>76.38</v>
      </c>
      <c r="L207">
        <v>4479600</v>
      </c>
      <c r="M207">
        <v>66.44</v>
      </c>
      <c r="N207">
        <v>1.7047609999999999E-3</v>
      </c>
      <c r="O207">
        <v>66.489999999999995</v>
      </c>
      <c r="P207">
        <v>66.250399999999999</v>
      </c>
      <c r="T207">
        <f t="shared" si="15"/>
        <v>9.8100000000000023</v>
      </c>
      <c r="U207" t="b">
        <f t="shared" si="16"/>
        <v>1</v>
      </c>
      <c r="V207">
        <f t="shared" si="17"/>
        <v>-12.96</v>
      </c>
      <c r="X207" t="b">
        <f t="shared" si="18"/>
        <v>1</v>
      </c>
      <c r="Y207" t="b">
        <f t="shared" si="19"/>
        <v>0</v>
      </c>
    </row>
    <row r="208" spans="1:25" x14ac:dyDescent="0.25">
      <c r="A208" s="1">
        <v>41939</v>
      </c>
      <c r="B208">
        <v>2014</v>
      </c>
      <c r="C208">
        <v>10</v>
      </c>
      <c r="D208">
        <v>27</v>
      </c>
      <c r="E208" t="s">
        <v>19</v>
      </c>
      <c r="F208">
        <v>43</v>
      </c>
      <c r="G208" t="s">
        <v>64</v>
      </c>
      <c r="H208">
        <v>76.33</v>
      </c>
      <c r="I208">
        <v>76.98</v>
      </c>
      <c r="J208">
        <v>76.31</v>
      </c>
      <c r="K208">
        <v>76.59</v>
      </c>
      <c r="L208">
        <v>4107400</v>
      </c>
      <c r="M208">
        <v>66.62</v>
      </c>
      <c r="N208">
        <v>2.7495029999999999E-3</v>
      </c>
      <c r="O208">
        <v>66.445714289999998</v>
      </c>
      <c r="P208">
        <v>66.297200000000004</v>
      </c>
      <c r="T208">
        <f t="shared" si="15"/>
        <v>9.89</v>
      </c>
      <c r="U208" t="b">
        <f t="shared" si="16"/>
        <v>1</v>
      </c>
      <c r="V208">
        <f t="shared" si="17"/>
        <v>-12.73</v>
      </c>
      <c r="X208" t="b">
        <f t="shared" si="18"/>
        <v>1</v>
      </c>
      <c r="Y208" t="b">
        <f t="shared" si="19"/>
        <v>0</v>
      </c>
    </row>
    <row r="209" spans="1:25" x14ac:dyDescent="0.25">
      <c r="A209" s="1">
        <v>41940</v>
      </c>
      <c r="B209">
        <v>2014</v>
      </c>
      <c r="C209">
        <v>10</v>
      </c>
      <c r="D209">
        <v>28</v>
      </c>
      <c r="E209" t="s">
        <v>21</v>
      </c>
      <c r="F209">
        <v>43</v>
      </c>
      <c r="G209" t="s">
        <v>64</v>
      </c>
      <c r="H209">
        <v>76.63</v>
      </c>
      <c r="I209">
        <v>76.8</v>
      </c>
      <c r="J209">
        <v>76</v>
      </c>
      <c r="K209">
        <v>76.349999999999994</v>
      </c>
      <c r="L209">
        <v>4979600</v>
      </c>
      <c r="M209">
        <v>66.41</v>
      </c>
      <c r="N209">
        <v>-3.133739E-3</v>
      </c>
      <c r="O209">
        <v>66.327857140000006</v>
      </c>
      <c r="P209">
        <v>66.329599999999999</v>
      </c>
      <c r="T209">
        <f t="shared" si="15"/>
        <v>10.009999999999991</v>
      </c>
      <c r="U209" t="b">
        <f t="shared" si="16"/>
        <v>1</v>
      </c>
      <c r="V209">
        <f t="shared" si="17"/>
        <v>-13.67</v>
      </c>
      <c r="X209" t="b">
        <f t="shared" si="18"/>
        <v>1</v>
      </c>
      <c r="Y209" t="b">
        <f t="shared" si="19"/>
        <v>0</v>
      </c>
    </row>
    <row r="210" spans="1:25" x14ac:dyDescent="0.25">
      <c r="A210" s="1">
        <v>41941</v>
      </c>
      <c r="B210">
        <v>2014</v>
      </c>
      <c r="C210">
        <v>10</v>
      </c>
      <c r="D210">
        <v>29</v>
      </c>
      <c r="E210" t="s">
        <v>22</v>
      </c>
      <c r="F210">
        <v>43</v>
      </c>
      <c r="G210" t="s">
        <v>64</v>
      </c>
      <c r="H210">
        <v>76.55</v>
      </c>
      <c r="I210">
        <v>76.64</v>
      </c>
      <c r="J210">
        <v>75.97</v>
      </c>
      <c r="K210">
        <v>76.39</v>
      </c>
      <c r="L210">
        <v>5759700</v>
      </c>
      <c r="M210">
        <v>66.45</v>
      </c>
      <c r="N210">
        <v>5.2385500000000005E-4</v>
      </c>
      <c r="O210">
        <v>66.236428570000001</v>
      </c>
      <c r="P210">
        <v>66.355999999999995</v>
      </c>
      <c r="T210">
        <f t="shared" si="15"/>
        <v>10.14</v>
      </c>
      <c r="U210" t="b">
        <f t="shared" si="16"/>
        <v>1</v>
      </c>
      <c r="V210">
        <f t="shared" si="17"/>
        <v>-12.95</v>
      </c>
      <c r="X210" t="b">
        <f t="shared" si="18"/>
        <v>1</v>
      </c>
      <c r="Y210" t="b">
        <f t="shared" si="19"/>
        <v>0</v>
      </c>
    </row>
    <row r="211" spans="1:25" x14ac:dyDescent="0.25">
      <c r="A211" s="1">
        <v>41942</v>
      </c>
      <c r="B211">
        <v>2014</v>
      </c>
      <c r="C211">
        <v>10</v>
      </c>
      <c r="D211">
        <v>30</v>
      </c>
      <c r="E211" t="s">
        <v>16</v>
      </c>
      <c r="F211">
        <v>43</v>
      </c>
      <c r="G211" t="s">
        <v>64</v>
      </c>
      <c r="H211">
        <v>76.17</v>
      </c>
      <c r="I211">
        <v>76.599999999999994</v>
      </c>
      <c r="J211">
        <v>75.98</v>
      </c>
      <c r="K211">
        <v>76.45</v>
      </c>
      <c r="L211">
        <v>4872400</v>
      </c>
      <c r="M211">
        <v>66.5</v>
      </c>
      <c r="N211">
        <v>7.8548599999999995E-4</v>
      </c>
      <c r="O211">
        <v>66.122142859999997</v>
      </c>
      <c r="P211">
        <v>66.382000000000005</v>
      </c>
      <c r="T211">
        <f t="shared" si="15"/>
        <v>9.7199999999999989</v>
      </c>
      <c r="U211" t="b">
        <f t="shared" si="16"/>
        <v>1</v>
      </c>
      <c r="V211">
        <f t="shared" si="17"/>
        <v>-12.88</v>
      </c>
      <c r="X211" t="b">
        <f t="shared" si="18"/>
        <v>1</v>
      </c>
      <c r="Y211" t="b">
        <f t="shared" si="19"/>
        <v>0</v>
      </c>
    </row>
    <row r="212" spans="1:25" x14ac:dyDescent="0.25">
      <c r="A212" s="1">
        <v>41943</v>
      </c>
      <c r="B212">
        <v>2014</v>
      </c>
      <c r="C212">
        <v>10</v>
      </c>
      <c r="D212">
        <v>31</v>
      </c>
      <c r="E212" t="s">
        <v>18</v>
      </c>
      <c r="F212">
        <v>43</v>
      </c>
      <c r="G212" t="s">
        <v>64</v>
      </c>
      <c r="H212">
        <v>76.89</v>
      </c>
      <c r="I212">
        <v>77.400000000000006</v>
      </c>
      <c r="J212">
        <v>76.010000000000005</v>
      </c>
      <c r="K212">
        <v>76.27</v>
      </c>
      <c r="L212">
        <v>7570700</v>
      </c>
      <c r="M212">
        <v>66.34</v>
      </c>
      <c r="N212">
        <v>-2.3543790000000002E-3</v>
      </c>
      <c r="O212">
        <v>66.042142859999998</v>
      </c>
      <c r="P212">
        <v>66.394400000000005</v>
      </c>
      <c r="T212">
        <f t="shared" si="15"/>
        <v>10.39</v>
      </c>
      <c r="U212" t="b">
        <f t="shared" si="16"/>
        <v>1</v>
      </c>
      <c r="V212">
        <f t="shared" si="17"/>
        <v>-13.76</v>
      </c>
      <c r="X212" t="b">
        <f t="shared" si="18"/>
        <v>1</v>
      </c>
      <c r="Y212" t="b">
        <f t="shared" si="19"/>
        <v>0</v>
      </c>
    </row>
    <row r="213" spans="1:25" x14ac:dyDescent="0.25">
      <c r="A213" s="1">
        <v>41946</v>
      </c>
      <c r="B213">
        <v>2014</v>
      </c>
      <c r="C213">
        <v>11</v>
      </c>
      <c r="D213">
        <v>3</v>
      </c>
      <c r="E213" t="s">
        <v>19</v>
      </c>
      <c r="F213">
        <v>44</v>
      </c>
      <c r="G213" t="s">
        <v>65</v>
      </c>
      <c r="H213">
        <v>76.349999999999994</v>
      </c>
      <c r="I213">
        <v>76.38</v>
      </c>
      <c r="J213">
        <v>75.59</v>
      </c>
      <c r="K213">
        <v>76.28</v>
      </c>
      <c r="L213">
        <v>6894400</v>
      </c>
      <c r="M213">
        <v>66.349999999999994</v>
      </c>
      <c r="N213">
        <v>1.3087099999999999E-4</v>
      </c>
      <c r="O213">
        <v>65.936428570000004</v>
      </c>
      <c r="P213">
        <v>66.403999999999996</v>
      </c>
      <c r="T213">
        <f t="shared" si="15"/>
        <v>10.009999999999991</v>
      </c>
      <c r="U213" t="b">
        <f t="shared" si="16"/>
        <v>1</v>
      </c>
      <c r="V213">
        <f t="shared" si="17"/>
        <v>-13.08</v>
      </c>
      <c r="X213" t="b">
        <f t="shared" si="18"/>
        <v>1</v>
      </c>
      <c r="Y213" t="b">
        <f t="shared" si="19"/>
        <v>0</v>
      </c>
    </row>
    <row r="214" spans="1:25" x14ac:dyDescent="0.25">
      <c r="A214" s="1">
        <v>41947</v>
      </c>
      <c r="B214">
        <v>2014</v>
      </c>
      <c r="C214">
        <v>11</v>
      </c>
      <c r="D214">
        <v>4</v>
      </c>
      <c r="E214" t="s">
        <v>21</v>
      </c>
      <c r="F214">
        <v>44</v>
      </c>
      <c r="G214" t="s">
        <v>65</v>
      </c>
      <c r="H214">
        <v>76.489999999999995</v>
      </c>
      <c r="I214">
        <v>77.37</v>
      </c>
      <c r="J214">
        <v>76.28</v>
      </c>
      <c r="K214">
        <v>77.260000000000005</v>
      </c>
      <c r="L214">
        <v>6904900</v>
      </c>
      <c r="M214">
        <v>67.2</v>
      </c>
      <c r="N214">
        <v>1.2847723E-2</v>
      </c>
      <c r="O214">
        <v>66.064285709999993</v>
      </c>
      <c r="P214">
        <v>66.431200000000004</v>
      </c>
      <c r="T214">
        <f t="shared" si="15"/>
        <v>10.14</v>
      </c>
      <c r="U214" t="b">
        <f t="shared" si="16"/>
        <v>1</v>
      </c>
      <c r="V214">
        <f t="shared" si="17"/>
        <v>-11.97</v>
      </c>
      <c r="X214" t="b">
        <f t="shared" si="18"/>
        <v>1</v>
      </c>
      <c r="Y214" t="b">
        <f t="shared" si="19"/>
        <v>0</v>
      </c>
    </row>
    <row r="215" spans="1:25" x14ac:dyDescent="0.25">
      <c r="A215" s="1">
        <v>41948</v>
      </c>
      <c r="B215">
        <v>2014</v>
      </c>
      <c r="C215">
        <v>11</v>
      </c>
      <c r="D215">
        <v>5</v>
      </c>
      <c r="E215" t="s">
        <v>22</v>
      </c>
      <c r="F215">
        <v>44</v>
      </c>
      <c r="G215" t="s">
        <v>65</v>
      </c>
      <c r="H215">
        <v>77.87</v>
      </c>
      <c r="I215">
        <v>78.23</v>
      </c>
      <c r="J215">
        <v>77.3</v>
      </c>
      <c r="K215">
        <v>77.7</v>
      </c>
      <c r="L215">
        <v>5673800</v>
      </c>
      <c r="M215">
        <v>67.59</v>
      </c>
      <c r="N215">
        <v>5.6949870000000003E-3</v>
      </c>
      <c r="O215">
        <v>66.305714289999997</v>
      </c>
      <c r="P215">
        <v>66.469200000000001</v>
      </c>
      <c r="T215">
        <f t="shared" si="15"/>
        <v>10.670000000000002</v>
      </c>
      <c r="U215" t="b">
        <f t="shared" si="16"/>
        <v>1</v>
      </c>
      <c r="V215">
        <f t="shared" si="17"/>
        <v>-13.48</v>
      </c>
      <c r="X215" t="b">
        <f t="shared" si="18"/>
        <v>1</v>
      </c>
      <c r="Y215" t="b">
        <f t="shared" si="19"/>
        <v>0</v>
      </c>
    </row>
    <row r="216" spans="1:25" x14ac:dyDescent="0.25">
      <c r="A216" s="1">
        <v>41949</v>
      </c>
      <c r="B216">
        <v>2014</v>
      </c>
      <c r="C216">
        <v>11</v>
      </c>
      <c r="D216">
        <v>6</v>
      </c>
      <c r="E216" t="s">
        <v>16</v>
      </c>
      <c r="F216">
        <v>44</v>
      </c>
      <c r="G216" t="s">
        <v>65</v>
      </c>
      <c r="H216">
        <v>78.150000000000006</v>
      </c>
      <c r="I216">
        <v>78.180000000000007</v>
      </c>
      <c r="J216">
        <v>77.17</v>
      </c>
      <c r="K216">
        <v>77.81</v>
      </c>
      <c r="L216">
        <v>4621900</v>
      </c>
      <c r="M216">
        <v>67.680000000000007</v>
      </c>
      <c r="N216">
        <v>1.415684E-3</v>
      </c>
      <c r="O216">
        <v>66.536428569999998</v>
      </c>
      <c r="P216">
        <v>66.503200000000007</v>
      </c>
      <c r="T216">
        <f t="shared" si="15"/>
        <v>10.560000000000002</v>
      </c>
      <c r="U216" t="b">
        <f t="shared" si="16"/>
        <v>1</v>
      </c>
      <c r="V216">
        <f t="shared" si="17"/>
        <v>-13.37</v>
      </c>
      <c r="X216" t="b">
        <f t="shared" si="18"/>
        <v>1</v>
      </c>
      <c r="Y216" t="b">
        <f t="shared" si="19"/>
        <v>0</v>
      </c>
    </row>
    <row r="217" spans="1:25" x14ac:dyDescent="0.25">
      <c r="A217" s="1">
        <v>41950</v>
      </c>
      <c r="B217">
        <v>2014</v>
      </c>
      <c r="C217">
        <v>11</v>
      </c>
      <c r="D217">
        <v>7</v>
      </c>
      <c r="E217" t="s">
        <v>18</v>
      </c>
      <c r="F217">
        <v>44</v>
      </c>
      <c r="G217" t="s">
        <v>65</v>
      </c>
      <c r="H217">
        <v>77.84</v>
      </c>
      <c r="I217">
        <v>79.08</v>
      </c>
      <c r="J217">
        <v>77.61</v>
      </c>
      <c r="K217">
        <v>78.77</v>
      </c>
      <c r="L217">
        <v>9498800</v>
      </c>
      <c r="M217">
        <v>68.52</v>
      </c>
      <c r="N217">
        <v>1.2337854000000001E-2</v>
      </c>
      <c r="O217">
        <v>66.762142859999997</v>
      </c>
      <c r="P217">
        <v>66.553200000000004</v>
      </c>
      <c r="T217">
        <f t="shared" si="15"/>
        <v>10.159999999999997</v>
      </c>
      <c r="U217" t="b">
        <f t="shared" si="16"/>
        <v>1</v>
      </c>
      <c r="V217">
        <f t="shared" si="17"/>
        <v>-12.29</v>
      </c>
      <c r="X217" t="b">
        <f t="shared" si="18"/>
        <v>1</v>
      </c>
      <c r="Y217" t="b">
        <f t="shared" si="19"/>
        <v>0</v>
      </c>
    </row>
    <row r="218" spans="1:25" x14ac:dyDescent="0.25">
      <c r="A218" s="1">
        <v>41953</v>
      </c>
      <c r="B218">
        <v>2014</v>
      </c>
      <c r="C218">
        <v>11</v>
      </c>
      <c r="D218">
        <v>10</v>
      </c>
      <c r="E218" t="s">
        <v>19</v>
      </c>
      <c r="F218">
        <v>45</v>
      </c>
      <c r="G218" t="s">
        <v>66</v>
      </c>
      <c r="H218">
        <v>78.599999999999994</v>
      </c>
      <c r="I218">
        <v>80.13</v>
      </c>
      <c r="J218">
        <v>78.42</v>
      </c>
      <c r="K218">
        <v>79.44</v>
      </c>
      <c r="L218">
        <v>12640500</v>
      </c>
      <c r="M218">
        <v>69.099999999999994</v>
      </c>
      <c r="N218">
        <v>8.5057740000000007E-3</v>
      </c>
      <c r="O218">
        <v>66.974999999999994</v>
      </c>
      <c r="P218">
        <v>66.621799999999993</v>
      </c>
      <c r="T218">
        <f t="shared" si="15"/>
        <v>10.079999999999998</v>
      </c>
      <c r="U218" t="b">
        <f t="shared" si="16"/>
        <v>1</v>
      </c>
      <c r="V218">
        <f t="shared" si="17"/>
        <v>-12.24</v>
      </c>
      <c r="X218" t="b">
        <f t="shared" si="18"/>
        <v>1</v>
      </c>
      <c r="Y218" t="b">
        <f t="shared" si="19"/>
        <v>0</v>
      </c>
    </row>
    <row r="219" spans="1:25" x14ac:dyDescent="0.25">
      <c r="A219" s="1">
        <v>41954</v>
      </c>
      <c r="B219">
        <v>2014</v>
      </c>
      <c r="C219">
        <v>11</v>
      </c>
      <c r="D219">
        <v>11</v>
      </c>
      <c r="E219" t="s">
        <v>21</v>
      </c>
      <c r="F219">
        <v>45</v>
      </c>
      <c r="G219" t="s">
        <v>66</v>
      </c>
      <c r="H219">
        <v>79.400000000000006</v>
      </c>
      <c r="I219">
        <v>79.42</v>
      </c>
      <c r="J219">
        <v>78.849999999999994</v>
      </c>
      <c r="K219">
        <v>79.010000000000005</v>
      </c>
      <c r="L219">
        <v>5602400</v>
      </c>
      <c r="M219">
        <v>68.73</v>
      </c>
      <c r="N219">
        <v>-5.4129449999999997E-3</v>
      </c>
      <c r="O219">
        <v>67.160714290000001</v>
      </c>
      <c r="P219">
        <v>66.678600000000003</v>
      </c>
      <c r="T219">
        <f t="shared" si="15"/>
        <v>10.300000000000011</v>
      </c>
      <c r="U219" t="b">
        <f t="shared" si="16"/>
        <v>1</v>
      </c>
      <c r="V219">
        <f t="shared" si="17"/>
        <v>-13.4</v>
      </c>
      <c r="X219" t="b">
        <f t="shared" si="18"/>
        <v>1</v>
      </c>
      <c r="Y219" t="b">
        <f t="shared" si="19"/>
        <v>0</v>
      </c>
    </row>
    <row r="220" spans="1:25" x14ac:dyDescent="0.25">
      <c r="A220" s="1">
        <v>41955</v>
      </c>
      <c r="B220">
        <v>2014</v>
      </c>
      <c r="C220">
        <v>11</v>
      </c>
      <c r="D220">
        <v>12</v>
      </c>
      <c r="E220" t="s">
        <v>22</v>
      </c>
      <c r="F220">
        <v>45</v>
      </c>
      <c r="G220" t="s">
        <v>66</v>
      </c>
      <c r="H220">
        <v>78.83</v>
      </c>
      <c r="I220">
        <v>79.44</v>
      </c>
      <c r="J220">
        <v>78.650000000000006</v>
      </c>
      <c r="K220">
        <v>79.2</v>
      </c>
      <c r="L220">
        <v>6791200</v>
      </c>
      <c r="M220">
        <v>68.89</v>
      </c>
      <c r="N220">
        <v>2.4045379999999999E-3</v>
      </c>
      <c r="O220">
        <v>67.344285709999994</v>
      </c>
      <c r="P220">
        <v>66.733999999999995</v>
      </c>
      <c r="T220">
        <f t="shared" si="15"/>
        <v>10.099999999999994</v>
      </c>
      <c r="U220" t="b">
        <f t="shared" si="16"/>
        <v>1</v>
      </c>
      <c r="V220">
        <f t="shared" si="17"/>
        <v>-12.51</v>
      </c>
      <c r="X220" t="b">
        <f t="shared" si="18"/>
        <v>1</v>
      </c>
      <c r="Y220" t="b">
        <f t="shared" si="19"/>
        <v>0</v>
      </c>
    </row>
    <row r="221" spans="1:25" x14ac:dyDescent="0.25">
      <c r="A221" s="1">
        <v>41956</v>
      </c>
      <c r="B221">
        <v>2014</v>
      </c>
      <c r="C221">
        <v>11</v>
      </c>
      <c r="D221">
        <v>13</v>
      </c>
      <c r="E221" t="s">
        <v>16</v>
      </c>
      <c r="F221">
        <v>45</v>
      </c>
      <c r="G221" t="s">
        <v>66</v>
      </c>
      <c r="H221">
        <v>80.959999999999994</v>
      </c>
      <c r="I221">
        <v>83.06</v>
      </c>
      <c r="J221">
        <v>80.86</v>
      </c>
      <c r="K221">
        <v>82.94</v>
      </c>
      <c r="L221">
        <v>22812400</v>
      </c>
      <c r="M221">
        <v>72.14</v>
      </c>
      <c r="N221">
        <v>4.7222549000000003E-2</v>
      </c>
      <c r="O221">
        <v>67.751428570000002</v>
      </c>
      <c r="P221">
        <v>66.844999999999999</v>
      </c>
      <c r="T221">
        <f t="shared" si="15"/>
        <v>12.069999999999993</v>
      </c>
      <c r="U221" t="b">
        <f t="shared" si="16"/>
        <v>1</v>
      </c>
      <c r="V221">
        <f t="shared" si="17"/>
        <v>-10.55</v>
      </c>
      <c r="X221" t="b">
        <f t="shared" si="18"/>
        <v>1</v>
      </c>
      <c r="Y221" t="b">
        <f t="shared" si="19"/>
        <v>0</v>
      </c>
    </row>
    <row r="222" spans="1:25" x14ac:dyDescent="0.25">
      <c r="A222" s="1">
        <v>41957</v>
      </c>
      <c r="B222">
        <v>2014</v>
      </c>
      <c r="C222">
        <v>11</v>
      </c>
      <c r="D222">
        <v>14</v>
      </c>
      <c r="E222" t="s">
        <v>18</v>
      </c>
      <c r="F222">
        <v>45</v>
      </c>
      <c r="G222" t="s">
        <v>66</v>
      </c>
      <c r="H222">
        <v>82.58</v>
      </c>
      <c r="I222">
        <v>83.15</v>
      </c>
      <c r="J222">
        <v>82.1</v>
      </c>
      <c r="K222">
        <v>82.96</v>
      </c>
      <c r="L222">
        <v>10636600</v>
      </c>
      <c r="M222">
        <v>72.16</v>
      </c>
      <c r="N222">
        <v>2.4111599999999999E-4</v>
      </c>
      <c r="O222">
        <v>68.147142860000002</v>
      </c>
      <c r="P222">
        <v>66.939800000000005</v>
      </c>
      <c r="T222">
        <f t="shared" si="15"/>
        <v>10.439999999999998</v>
      </c>
      <c r="U222" t="b">
        <f t="shared" si="16"/>
        <v>1</v>
      </c>
      <c r="V222">
        <f t="shared" si="17"/>
        <v>-12.69</v>
      </c>
      <c r="X222" t="b">
        <f t="shared" si="18"/>
        <v>1</v>
      </c>
      <c r="Y222" t="b">
        <f t="shared" si="19"/>
        <v>0</v>
      </c>
    </row>
    <row r="223" spans="1:25" x14ac:dyDescent="0.25">
      <c r="A223" s="1">
        <v>41960</v>
      </c>
      <c r="B223">
        <v>2014</v>
      </c>
      <c r="C223">
        <v>11</v>
      </c>
      <c r="D223">
        <v>17</v>
      </c>
      <c r="E223" t="s">
        <v>19</v>
      </c>
      <c r="F223">
        <v>46</v>
      </c>
      <c r="G223" t="s">
        <v>67</v>
      </c>
      <c r="H223">
        <v>82.58</v>
      </c>
      <c r="I223">
        <v>83.72</v>
      </c>
      <c r="J223">
        <v>82.53</v>
      </c>
      <c r="K223">
        <v>83.57</v>
      </c>
      <c r="L223">
        <v>7993400</v>
      </c>
      <c r="M223">
        <v>72.69</v>
      </c>
      <c r="N223">
        <v>7.3527940000000002E-3</v>
      </c>
      <c r="O223">
        <v>68.595714290000004</v>
      </c>
      <c r="P223">
        <v>67.062200000000004</v>
      </c>
      <c r="T223">
        <f t="shared" si="15"/>
        <v>10.420000000000002</v>
      </c>
      <c r="U223" t="b">
        <f t="shared" si="16"/>
        <v>1</v>
      </c>
      <c r="V223">
        <f t="shared" si="17"/>
        <v>-12.05</v>
      </c>
      <c r="X223" t="b">
        <f t="shared" si="18"/>
        <v>1</v>
      </c>
      <c r="Y223" t="b">
        <f t="shared" si="19"/>
        <v>0</v>
      </c>
    </row>
    <row r="224" spans="1:25" x14ac:dyDescent="0.25">
      <c r="A224" s="1">
        <v>41961</v>
      </c>
      <c r="B224">
        <v>2014</v>
      </c>
      <c r="C224">
        <v>11</v>
      </c>
      <c r="D224">
        <v>18</v>
      </c>
      <c r="E224" t="s">
        <v>21</v>
      </c>
      <c r="F224">
        <v>46</v>
      </c>
      <c r="G224" t="s">
        <v>67</v>
      </c>
      <c r="H224">
        <v>83.5</v>
      </c>
      <c r="I224">
        <v>83.92</v>
      </c>
      <c r="J224">
        <v>83.34</v>
      </c>
      <c r="K224">
        <v>83.79</v>
      </c>
      <c r="L224">
        <v>6096400</v>
      </c>
      <c r="M224">
        <v>72.88</v>
      </c>
      <c r="N224">
        <v>2.6324920000000002E-3</v>
      </c>
      <c r="O224">
        <v>69.055000000000007</v>
      </c>
      <c r="P224">
        <v>67.184799999999996</v>
      </c>
      <c r="T224">
        <f t="shared" si="15"/>
        <v>10.810000000000002</v>
      </c>
      <c r="U224" t="b">
        <f t="shared" si="16"/>
        <v>1</v>
      </c>
      <c r="V224">
        <f t="shared" si="17"/>
        <v>-12.54</v>
      </c>
      <c r="X224" t="b">
        <f t="shared" si="18"/>
        <v>1</v>
      </c>
      <c r="Y224" t="b">
        <f t="shared" si="19"/>
        <v>0</v>
      </c>
    </row>
    <row r="225" spans="1:25" x14ac:dyDescent="0.25">
      <c r="A225" s="1">
        <v>41962</v>
      </c>
      <c r="B225">
        <v>2014</v>
      </c>
      <c r="C225">
        <v>11</v>
      </c>
      <c r="D225">
        <v>19</v>
      </c>
      <c r="E225" t="s">
        <v>22</v>
      </c>
      <c r="F225">
        <v>46</v>
      </c>
      <c r="G225" t="s">
        <v>67</v>
      </c>
      <c r="H225">
        <v>83.96</v>
      </c>
      <c r="I225">
        <v>85.64</v>
      </c>
      <c r="J225">
        <v>83.92</v>
      </c>
      <c r="K225">
        <v>84.99</v>
      </c>
      <c r="L225">
        <v>12189800</v>
      </c>
      <c r="M225">
        <v>73.930000000000007</v>
      </c>
      <c r="N225">
        <v>1.4321775E-2</v>
      </c>
      <c r="O225">
        <v>69.585714289999999</v>
      </c>
      <c r="P225">
        <v>67.332400000000007</v>
      </c>
      <c r="T225">
        <f t="shared" si="15"/>
        <v>11.079999999999998</v>
      </c>
      <c r="U225" t="b">
        <f t="shared" si="16"/>
        <v>1</v>
      </c>
      <c r="V225">
        <f t="shared" si="17"/>
        <v>-12.02</v>
      </c>
      <c r="X225" t="b">
        <f t="shared" si="18"/>
        <v>1</v>
      </c>
      <c r="Y225" t="b">
        <f t="shared" si="19"/>
        <v>0</v>
      </c>
    </row>
    <row r="226" spans="1:25" x14ac:dyDescent="0.25">
      <c r="A226" s="1">
        <v>41963</v>
      </c>
      <c r="B226">
        <v>2014</v>
      </c>
      <c r="C226">
        <v>11</v>
      </c>
      <c r="D226">
        <v>20</v>
      </c>
      <c r="E226" t="s">
        <v>16</v>
      </c>
      <c r="F226">
        <v>46</v>
      </c>
      <c r="G226" t="s">
        <v>67</v>
      </c>
      <c r="H226">
        <v>84.81</v>
      </c>
      <c r="I226">
        <v>85.29</v>
      </c>
      <c r="J226">
        <v>84.04</v>
      </c>
      <c r="K226">
        <v>84.58</v>
      </c>
      <c r="L226">
        <v>7812700</v>
      </c>
      <c r="M226">
        <v>73.569999999999993</v>
      </c>
      <c r="N226">
        <v>-4.8240660000000001E-3</v>
      </c>
      <c r="O226">
        <v>70.102142860000001</v>
      </c>
      <c r="P226">
        <v>67.48</v>
      </c>
      <c r="T226">
        <f t="shared" si="15"/>
        <v>10.879999999999995</v>
      </c>
      <c r="U226" t="b">
        <f t="shared" si="16"/>
        <v>1</v>
      </c>
      <c r="V226">
        <f t="shared" si="17"/>
        <v>-13.19</v>
      </c>
      <c r="X226" t="b">
        <f t="shared" si="18"/>
        <v>1</v>
      </c>
      <c r="Y226" t="b">
        <f t="shared" si="19"/>
        <v>0</v>
      </c>
    </row>
    <row r="227" spans="1:25" x14ac:dyDescent="0.25">
      <c r="A227" s="1">
        <v>41964</v>
      </c>
      <c r="B227">
        <v>2014</v>
      </c>
      <c r="C227">
        <v>11</v>
      </c>
      <c r="D227">
        <v>21</v>
      </c>
      <c r="E227" t="s">
        <v>18</v>
      </c>
      <c r="F227">
        <v>46</v>
      </c>
      <c r="G227" t="s">
        <v>67</v>
      </c>
      <c r="H227">
        <v>85.34</v>
      </c>
      <c r="I227">
        <v>85.44</v>
      </c>
      <c r="J227">
        <v>84.58</v>
      </c>
      <c r="K227">
        <v>84.65</v>
      </c>
      <c r="L227">
        <v>6649600</v>
      </c>
      <c r="M227">
        <v>73.63</v>
      </c>
      <c r="N227">
        <v>8.2733500000000001E-4</v>
      </c>
      <c r="O227">
        <v>70.622142859999997</v>
      </c>
      <c r="P227">
        <v>67.634399999999999</v>
      </c>
      <c r="T227">
        <f t="shared" si="15"/>
        <v>11.77000000000001</v>
      </c>
      <c r="U227" t="b">
        <f t="shared" si="16"/>
        <v>1</v>
      </c>
      <c r="V227">
        <f t="shared" si="17"/>
        <v>-13.85</v>
      </c>
      <c r="X227" t="b">
        <f t="shared" si="18"/>
        <v>1</v>
      </c>
      <c r="Y227" t="b">
        <f t="shared" si="19"/>
        <v>0</v>
      </c>
    </row>
    <row r="228" spans="1:25" x14ac:dyDescent="0.25">
      <c r="A228" s="1">
        <v>41967</v>
      </c>
      <c r="B228">
        <v>2014</v>
      </c>
      <c r="C228">
        <v>11</v>
      </c>
      <c r="D228">
        <v>24</v>
      </c>
      <c r="E228" t="s">
        <v>19</v>
      </c>
      <c r="F228">
        <v>47</v>
      </c>
      <c r="G228" t="s">
        <v>68</v>
      </c>
      <c r="H228">
        <v>84.85</v>
      </c>
      <c r="I228">
        <v>85.61</v>
      </c>
      <c r="J228">
        <v>84.77</v>
      </c>
      <c r="K228">
        <v>85.4</v>
      </c>
      <c r="L228">
        <v>7995500</v>
      </c>
      <c r="M228">
        <v>74.28</v>
      </c>
      <c r="N228">
        <v>8.8601319999999997E-3</v>
      </c>
      <c r="O228">
        <v>71.127857140000003</v>
      </c>
      <c r="P228">
        <v>67.801199999999994</v>
      </c>
      <c r="T228">
        <f t="shared" si="15"/>
        <v>11.219999999999999</v>
      </c>
      <c r="U228" t="b">
        <f t="shared" si="16"/>
        <v>1</v>
      </c>
      <c r="V228">
        <f t="shared" si="17"/>
        <v>-12.35</v>
      </c>
      <c r="X228" t="b">
        <f t="shared" si="18"/>
        <v>1</v>
      </c>
      <c r="Y228" t="b">
        <f t="shared" si="19"/>
        <v>0</v>
      </c>
    </row>
    <row r="229" spans="1:25" x14ac:dyDescent="0.25">
      <c r="A229" s="1">
        <v>41968</v>
      </c>
      <c r="B229">
        <v>2014</v>
      </c>
      <c r="C229">
        <v>11</v>
      </c>
      <c r="D229">
        <v>25</v>
      </c>
      <c r="E229" t="s">
        <v>21</v>
      </c>
      <c r="F229">
        <v>47</v>
      </c>
      <c r="G229" t="s">
        <v>68</v>
      </c>
      <c r="H229">
        <v>85.5</v>
      </c>
      <c r="I229">
        <v>85.51</v>
      </c>
      <c r="J229">
        <v>84.39</v>
      </c>
      <c r="K229">
        <v>84.95</v>
      </c>
      <c r="L229">
        <v>6675500</v>
      </c>
      <c r="M229">
        <v>73.89</v>
      </c>
      <c r="N229">
        <v>-5.2692479999999998E-3</v>
      </c>
      <c r="O229">
        <v>71.577857140000006</v>
      </c>
      <c r="P229">
        <v>67.9512</v>
      </c>
      <c r="T229">
        <f t="shared" si="15"/>
        <v>11.219999999999999</v>
      </c>
      <c r="U229" t="b">
        <f t="shared" si="16"/>
        <v>1</v>
      </c>
      <c r="V229">
        <f t="shared" si="17"/>
        <v>-13.55</v>
      </c>
      <c r="X229" t="b">
        <f t="shared" si="18"/>
        <v>1</v>
      </c>
      <c r="Y229" t="b">
        <f t="shared" si="19"/>
        <v>0</v>
      </c>
    </row>
    <row r="230" spans="1:25" x14ac:dyDescent="0.25">
      <c r="A230" s="1">
        <v>41969</v>
      </c>
      <c r="B230">
        <v>2014</v>
      </c>
      <c r="C230">
        <v>11</v>
      </c>
      <c r="D230">
        <v>26</v>
      </c>
      <c r="E230" t="s">
        <v>22</v>
      </c>
      <c r="F230">
        <v>47</v>
      </c>
      <c r="G230" t="s">
        <v>68</v>
      </c>
      <c r="H230">
        <v>84.9</v>
      </c>
      <c r="I230">
        <v>85.11</v>
      </c>
      <c r="J230">
        <v>84.48</v>
      </c>
      <c r="K230">
        <v>84.98</v>
      </c>
      <c r="L230">
        <v>3942800</v>
      </c>
      <c r="M230">
        <v>73.92</v>
      </c>
      <c r="N230">
        <v>3.5322000000000001E-4</v>
      </c>
      <c r="O230">
        <v>72.023571430000004</v>
      </c>
      <c r="P230">
        <v>68.103200000000001</v>
      </c>
      <c r="T230">
        <f t="shared" si="15"/>
        <v>11.010000000000005</v>
      </c>
      <c r="U230" t="b">
        <f t="shared" si="16"/>
        <v>1</v>
      </c>
      <c r="V230">
        <f t="shared" si="17"/>
        <v>-12.77</v>
      </c>
      <c r="X230" t="b">
        <f t="shared" si="18"/>
        <v>1</v>
      </c>
      <c r="Y230" t="b">
        <f t="shared" si="19"/>
        <v>0</v>
      </c>
    </row>
    <row r="231" spans="1:25" x14ac:dyDescent="0.25">
      <c r="A231" s="1">
        <v>41971</v>
      </c>
      <c r="B231">
        <v>2014</v>
      </c>
      <c r="C231">
        <v>11</v>
      </c>
      <c r="D231">
        <v>28</v>
      </c>
      <c r="E231" t="s">
        <v>18</v>
      </c>
      <c r="F231">
        <v>47</v>
      </c>
      <c r="G231" t="s">
        <v>68</v>
      </c>
      <c r="H231">
        <v>86.18</v>
      </c>
      <c r="I231">
        <v>88.09</v>
      </c>
      <c r="J231">
        <v>85.9</v>
      </c>
      <c r="K231">
        <v>87.54</v>
      </c>
      <c r="L231">
        <v>7820600</v>
      </c>
      <c r="M231">
        <v>76.14</v>
      </c>
      <c r="N231">
        <v>3.0124442000000001E-2</v>
      </c>
      <c r="O231">
        <v>72.567857140000001</v>
      </c>
      <c r="P231">
        <v>68.3</v>
      </c>
      <c r="T231">
        <f t="shared" si="15"/>
        <v>12.260000000000005</v>
      </c>
      <c r="U231" t="b">
        <f t="shared" si="16"/>
        <v>1</v>
      </c>
      <c r="V231">
        <f t="shared" si="17"/>
        <v>-11.68</v>
      </c>
      <c r="X231" t="b">
        <f t="shared" si="18"/>
        <v>1</v>
      </c>
      <c r="Y231" t="b">
        <f t="shared" si="19"/>
        <v>0</v>
      </c>
    </row>
    <row r="232" spans="1:25" x14ac:dyDescent="0.25">
      <c r="A232" s="1">
        <v>41974</v>
      </c>
      <c r="B232">
        <v>2014</v>
      </c>
      <c r="C232">
        <v>12</v>
      </c>
      <c r="D232">
        <v>1</v>
      </c>
      <c r="E232" t="s">
        <v>19</v>
      </c>
      <c r="F232">
        <v>48</v>
      </c>
      <c r="G232" t="s">
        <v>69</v>
      </c>
      <c r="H232">
        <v>86.72</v>
      </c>
      <c r="I232">
        <v>87.07</v>
      </c>
      <c r="J232">
        <v>85.75</v>
      </c>
      <c r="K232">
        <v>86.22</v>
      </c>
      <c r="L232">
        <v>9140900</v>
      </c>
      <c r="M232">
        <v>75</v>
      </c>
      <c r="N232">
        <v>-1.5078541000000001E-2</v>
      </c>
      <c r="O232">
        <v>72.989285710000004</v>
      </c>
      <c r="P232">
        <v>68.463200000000001</v>
      </c>
      <c r="T232">
        <f t="shared" si="15"/>
        <v>10.579999999999998</v>
      </c>
      <c r="U232" t="b">
        <f t="shared" si="16"/>
        <v>1</v>
      </c>
      <c r="V232">
        <f t="shared" si="17"/>
        <v>-13.75</v>
      </c>
      <c r="X232" t="b">
        <f t="shared" si="18"/>
        <v>1</v>
      </c>
      <c r="Y232" t="b">
        <f t="shared" si="19"/>
        <v>0</v>
      </c>
    </row>
    <row r="233" spans="1:25" x14ac:dyDescent="0.25">
      <c r="A233" s="1">
        <v>41975</v>
      </c>
      <c r="B233">
        <v>2014</v>
      </c>
      <c r="C233">
        <v>12</v>
      </c>
      <c r="D233">
        <v>2</v>
      </c>
      <c r="E233" t="s">
        <v>21</v>
      </c>
      <c r="F233">
        <v>48</v>
      </c>
      <c r="G233" t="s">
        <v>69</v>
      </c>
      <c r="H233">
        <v>86.27</v>
      </c>
      <c r="I233">
        <v>86.7</v>
      </c>
      <c r="J233">
        <v>85.93</v>
      </c>
      <c r="K233">
        <v>86.4</v>
      </c>
      <c r="L233">
        <v>6766300</v>
      </c>
      <c r="M233">
        <v>75.150000000000006</v>
      </c>
      <c r="N233">
        <v>2.0872870000000002E-3</v>
      </c>
      <c r="O233">
        <v>73.447857139999996</v>
      </c>
      <c r="P233">
        <v>68.638599999999997</v>
      </c>
      <c r="T233">
        <f t="shared" si="15"/>
        <v>11.269999999999996</v>
      </c>
      <c r="U233" t="b">
        <f t="shared" si="16"/>
        <v>1</v>
      </c>
      <c r="V233">
        <f t="shared" si="17"/>
        <v>-12.83</v>
      </c>
      <c r="X233" t="b">
        <f t="shared" si="18"/>
        <v>1</v>
      </c>
      <c r="Y233" t="b">
        <f t="shared" si="19"/>
        <v>0</v>
      </c>
    </row>
    <row r="234" spans="1:25" x14ac:dyDescent="0.25">
      <c r="A234" s="1">
        <v>41976</v>
      </c>
      <c r="B234">
        <v>2014</v>
      </c>
      <c r="C234">
        <v>12</v>
      </c>
      <c r="D234">
        <v>3</v>
      </c>
      <c r="E234" t="s">
        <v>22</v>
      </c>
      <c r="F234">
        <v>48</v>
      </c>
      <c r="G234" t="s">
        <v>69</v>
      </c>
      <c r="H234">
        <v>85.95</v>
      </c>
      <c r="I234">
        <v>86</v>
      </c>
      <c r="J234">
        <v>84.68</v>
      </c>
      <c r="K234">
        <v>84.94</v>
      </c>
      <c r="L234">
        <v>6374300</v>
      </c>
      <c r="M234">
        <v>74.3</v>
      </c>
      <c r="N234">
        <v>-1.1406018E-2</v>
      </c>
      <c r="O234">
        <v>73.834285710000003</v>
      </c>
      <c r="P234">
        <v>68.809399999999997</v>
      </c>
      <c r="T234">
        <f t="shared" si="15"/>
        <v>10.799999999999997</v>
      </c>
      <c r="U234" t="b">
        <f t="shared" si="16"/>
        <v>1</v>
      </c>
      <c r="V234">
        <f t="shared" si="17"/>
        <v>-13.81</v>
      </c>
      <c r="X234" t="b">
        <f t="shared" si="18"/>
        <v>1</v>
      </c>
      <c r="Y234" t="b">
        <f t="shared" si="19"/>
        <v>0</v>
      </c>
    </row>
    <row r="235" spans="1:25" x14ac:dyDescent="0.25">
      <c r="A235" s="1">
        <v>41977</v>
      </c>
      <c r="B235">
        <v>2014</v>
      </c>
      <c r="C235">
        <v>12</v>
      </c>
      <c r="D235">
        <v>4</v>
      </c>
      <c r="E235" t="s">
        <v>16</v>
      </c>
      <c r="F235">
        <v>48</v>
      </c>
      <c r="G235" t="s">
        <v>69</v>
      </c>
      <c r="H235">
        <v>84.13</v>
      </c>
      <c r="I235">
        <v>84.82</v>
      </c>
      <c r="J235">
        <v>83.65</v>
      </c>
      <c r="K235">
        <v>84.76</v>
      </c>
      <c r="L235">
        <v>6901400</v>
      </c>
      <c r="M235">
        <v>74.14</v>
      </c>
      <c r="N235">
        <v>-2.1189859999999998E-3</v>
      </c>
      <c r="O235">
        <v>73.977142860000001</v>
      </c>
      <c r="P235">
        <v>68.9512</v>
      </c>
      <c r="T235">
        <f t="shared" si="15"/>
        <v>9.8299999999999983</v>
      </c>
      <c r="U235" t="b">
        <f t="shared" si="16"/>
        <v>1</v>
      </c>
      <c r="V235">
        <f t="shared" si="17"/>
        <v>-11.77</v>
      </c>
      <c r="X235" t="b">
        <f t="shared" si="18"/>
        <v>1</v>
      </c>
      <c r="Y235" t="b">
        <f t="shared" si="19"/>
        <v>0</v>
      </c>
    </row>
    <row r="236" spans="1:25" x14ac:dyDescent="0.25">
      <c r="A236" s="1">
        <v>41978</v>
      </c>
      <c r="B236">
        <v>2014</v>
      </c>
      <c r="C236">
        <v>12</v>
      </c>
      <c r="D236">
        <v>5</v>
      </c>
      <c r="E236" t="s">
        <v>18</v>
      </c>
      <c r="F236">
        <v>48</v>
      </c>
      <c r="G236" t="s">
        <v>69</v>
      </c>
      <c r="H236">
        <v>84.81</v>
      </c>
      <c r="I236">
        <v>84.82</v>
      </c>
      <c r="J236">
        <v>83.51</v>
      </c>
      <c r="K236">
        <v>84.12</v>
      </c>
      <c r="L236">
        <v>6570100</v>
      </c>
      <c r="M236">
        <v>73.58</v>
      </c>
      <c r="N236">
        <v>-7.5506979999999998E-3</v>
      </c>
      <c r="O236">
        <v>74.078571429999997</v>
      </c>
      <c r="P236">
        <v>69.098600000000005</v>
      </c>
      <c r="T236">
        <f t="shared" si="15"/>
        <v>10.670000000000002</v>
      </c>
      <c r="U236" t="b">
        <f t="shared" si="16"/>
        <v>1</v>
      </c>
      <c r="V236">
        <f t="shared" si="17"/>
        <v>-13.18</v>
      </c>
      <c r="X236" t="b">
        <f t="shared" si="18"/>
        <v>1</v>
      </c>
      <c r="Y236" t="b">
        <f t="shared" si="19"/>
        <v>0</v>
      </c>
    </row>
    <row r="237" spans="1:25" x14ac:dyDescent="0.25">
      <c r="A237" s="1">
        <v>41981</v>
      </c>
      <c r="B237">
        <v>2014</v>
      </c>
      <c r="C237">
        <v>12</v>
      </c>
      <c r="D237">
        <v>8</v>
      </c>
      <c r="E237" t="s">
        <v>19</v>
      </c>
      <c r="F237">
        <v>49</v>
      </c>
      <c r="G237" t="s">
        <v>70</v>
      </c>
      <c r="H237">
        <v>84.15</v>
      </c>
      <c r="I237">
        <v>84.67</v>
      </c>
      <c r="J237">
        <v>83.85</v>
      </c>
      <c r="K237">
        <v>84.23</v>
      </c>
      <c r="L237">
        <v>6266000</v>
      </c>
      <c r="M237">
        <v>73.680000000000007</v>
      </c>
      <c r="N237">
        <v>1.307945E-3</v>
      </c>
      <c r="O237">
        <v>74.149285710000001</v>
      </c>
      <c r="P237">
        <v>69.241600000000005</v>
      </c>
      <c r="T237">
        <f t="shared" si="15"/>
        <v>10.570000000000007</v>
      </c>
      <c r="U237" t="b">
        <f t="shared" si="16"/>
        <v>1</v>
      </c>
      <c r="V237">
        <f t="shared" si="17"/>
        <v>-12.32</v>
      </c>
      <c r="X237" t="b">
        <f t="shared" si="18"/>
        <v>1</v>
      </c>
      <c r="Y237" t="b">
        <f t="shared" si="19"/>
        <v>0</v>
      </c>
    </row>
    <row r="238" spans="1:25" x14ac:dyDescent="0.25">
      <c r="A238" s="1">
        <v>41982</v>
      </c>
      <c r="B238">
        <v>2014</v>
      </c>
      <c r="C238">
        <v>12</v>
      </c>
      <c r="D238">
        <v>9</v>
      </c>
      <c r="E238" t="s">
        <v>21</v>
      </c>
      <c r="F238">
        <v>49</v>
      </c>
      <c r="G238" t="s">
        <v>70</v>
      </c>
      <c r="H238">
        <v>83.65</v>
      </c>
      <c r="I238">
        <v>84.21</v>
      </c>
      <c r="J238">
        <v>82.65</v>
      </c>
      <c r="K238">
        <v>83.56</v>
      </c>
      <c r="L238">
        <v>6633600</v>
      </c>
      <c r="M238">
        <v>73.09</v>
      </c>
      <c r="N238">
        <v>-7.9546410000000001E-3</v>
      </c>
      <c r="O238">
        <v>74.164285710000001</v>
      </c>
      <c r="P238">
        <v>69.379800000000003</v>
      </c>
      <c r="T238">
        <f t="shared" si="15"/>
        <v>9.9699999999999989</v>
      </c>
      <c r="U238" t="b">
        <f t="shared" si="16"/>
        <v>1</v>
      </c>
      <c r="V238">
        <f t="shared" si="17"/>
        <v>-12.29</v>
      </c>
      <c r="X238" t="b">
        <f t="shared" si="18"/>
        <v>1</v>
      </c>
      <c r="Y238" t="b">
        <f t="shared" si="19"/>
        <v>0</v>
      </c>
    </row>
    <row r="239" spans="1:25" x14ac:dyDescent="0.25">
      <c r="A239" s="1">
        <v>41983</v>
      </c>
      <c r="B239">
        <v>2014</v>
      </c>
      <c r="C239">
        <v>12</v>
      </c>
      <c r="D239">
        <v>10</v>
      </c>
      <c r="E239" t="s">
        <v>22</v>
      </c>
      <c r="F239">
        <v>49</v>
      </c>
      <c r="G239" t="s">
        <v>70</v>
      </c>
      <c r="H239">
        <v>83.93</v>
      </c>
      <c r="I239">
        <v>84.31</v>
      </c>
      <c r="J239">
        <v>82.9</v>
      </c>
      <c r="K239">
        <v>82.98</v>
      </c>
      <c r="L239">
        <v>6973600</v>
      </c>
      <c r="M239">
        <v>72.58</v>
      </c>
      <c r="N239">
        <v>-6.9408610000000004E-3</v>
      </c>
      <c r="O239">
        <v>74.067857140000001</v>
      </c>
      <c r="P239">
        <v>69.501000000000005</v>
      </c>
      <c r="T239">
        <f t="shared" si="15"/>
        <v>10.840000000000003</v>
      </c>
      <c r="U239" t="b">
        <f t="shared" si="16"/>
        <v>1</v>
      </c>
      <c r="V239">
        <f t="shared" si="17"/>
        <v>-13.63</v>
      </c>
      <c r="X239" t="b">
        <f t="shared" si="18"/>
        <v>1</v>
      </c>
      <c r="Y239" t="b">
        <f t="shared" si="19"/>
        <v>0</v>
      </c>
    </row>
    <row r="240" spans="1:25" x14ac:dyDescent="0.25">
      <c r="A240" s="1">
        <v>41984</v>
      </c>
      <c r="B240">
        <v>2014</v>
      </c>
      <c r="C240">
        <v>12</v>
      </c>
      <c r="D240">
        <v>11</v>
      </c>
      <c r="E240" t="s">
        <v>16</v>
      </c>
      <c r="F240">
        <v>49</v>
      </c>
      <c r="G240" t="s">
        <v>70</v>
      </c>
      <c r="H240">
        <v>83.2</v>
      </c>
      <c r="I240">
        <v>84.5</v>
      </c>
      <c r="J240">
        <v>83.16</v>
      </c>
      <c r="K240">
        <v>83.83</v>
      </c>
      <c r="L240">
        <v>8032800</v>
      </c>
      <c r="M240">
        <v>73.33</v>
      </c>
      <c r="N240">
        <v>1.0243189999999999E-2</v>
      </c>
      <c r="O240">
        <v>74.050714290000002</v>
      </c>
      <c r="P240">
        <v>69.6434</v>
      </c>
      <c r="T240">
        <f t="shared" si="15"/>
        <v>10.620000000000005</v>
      </c>
      <c r="U240" t="b">
        <f t="shared" si="16"/>
        <v>1</v>
      </c>
      <c r="V240">
        <f t="shared" si="17"/>
        <v>-12</v>
      </c>
      <c r="X240" t="b">
        <f t="shared" si="18"/>
        <v>1</v>
      </c>
      <c r="Y240" t="b">
        <f t="shared" si="19"/>
        <v>0</v>
      </c>
    </row>
    <row r="241" spans="1:25" x14ac:dyDescent="0.25">
      <c r="A241" s="1">
        <v>41985</v>
      </c>
      <c r="B241">
        <v>2014</v>
      </c>
      <c r="C241">
        <v>12</v>
      </c>
      <c r="D241">
        <v>12</v>
      </c>
      <c r="E241" t="s">
        <v>18</v>
      </c>
      <c r="F241">
        <v>49</v>
      </c>
      <c r="G241" t="s">
        <v>70</v>
      </c>
      <c r="H241">
        <v>83.52</v>
      </c>
      <c r="I241">
        <v>85</v>
      </c>
      <c r="J241">
        <v>83.52</v>
      </c>
      <c r="K241">
        <v>83.81</v>
      </c>
      <c r="L241">
        <v>7284100</v>
      </c>
      <c r="M241">
        <v>73.31</v>
      </c>
      <c r="N241">
        <v>-2.38583E-4</v>
      </c>
      <c r="O241">
        <v>74.027857139999995</v>
      </c>
      <c r="P241">
        <v>69.7834</v>
      </c>
      <c r="T241">
        <f t="shared" si="15"/>
        <v>10.189999999999998</v>
      </c>
      <c r="U241" t="b">
        <f t="shared" si="16"/>
        <v>1</v>
      </c>
      <c r="V241">
        <f t="shared" si="17"/>
        <v>-12.03</v>
      </c>
      <c r="X241" t="b">
        <f t="shared" si="18"/>
        <v>1</v>
      </c>
      <c r="Y241" t="b">
        <f t="shared" si="19"/>
        <v>0</v>
      </c>
    </row>
    <row r="242" spans="1:25" x14ac:dyDescent="0.25">
      <c r="A242" s="1">
        <v>41988</v>
      </c>
      <c r="B242">
        <v>2014</v>
      </c>
      <c r="C242">
        <v>12</v>
      </c>
      <c r="D242">
        <v>15</v>
      </c>
      <c r="E242" t="s">
        <v>19</v>
      </c>
      <c r="F242">
        <v>50</v>
      </c>
      <c r="G242" t="s">
        <v>71</v>
      </c>
      <c r="H242">
        <v>84.26</v>
      </c>
      <c r="I242">
        <v>84.7</v>
      </c>
      <c r="J242">
        <v>83.05</v>
      </c>
      <c r="K242">
        <v>83.94</v>
      </c>
      <c r="L242">
        <v>6317700</v>
      </c>
      <c r="M242">
        <v>73.42</v>
      </c>
      <c r="N242">
        <v>1.5512150000000001E-3</v>
      </c>
      <c r="O242">
        <v>73.966428570000005</v>
      </c>
      <c r="P242">
        <v>69.906599999999997</v>
      </c>
      <c r="T242">
        <f t="shared" si="15"/>
        <v>10.950000000000003</v>
      </c>
      <c r="U242" t="b">
        <f t="shared" si="16"/>
        <v>1</v>
      </c>
      <c r="V242">
        <f t="shared" si="17"/>
        <v>-12.63</v>
      </c>
      <c r="X242" t="b">
        <f t="shared" si="18"/>
        <v>1</v>
      </c>
      <c r="Y242" t="b">
        <f t="shared" si="19"/>
        <v>0</v>
      </c>
    </row>
    <row r="243" spans="1:25" x14ac:dyDescent="0.25">
      <c r="A243" s="1">
        <v>41989</v>
      </c>
      <c r="B243">
        <v>2014</v>
      </c>
      <c r="C243">
        <v>12</v>
      </c>
      <c r="D243">
        <v>16</v>
      </c>
      <c r="E243" t="s">
        <v>21</v>
      </c>
      <c r="F243">
        <v>50</v>
      </c>
      <c r="G243" t="s">
        <v>71</v>
      </c>
      <c r="H243">
        <v>83.62</v>
      </c>
      <c r="I243">
        <v>84.76</v>
      </c>
      <c r="J243">
        <v>82.94</v>
      </c>
      <c r="K243">
        <v>82.96</v>
      </c>
      <c r="L243">
        <v>7437400</v>
      </c>
      <c r="M243">
        <v>72.56</v>
      </c>
      <c r="N243">
        <v>-1.1674959E-2</v>
      </c>
      <c r="O243">
        <v>73.871428570000006</v>
      </c>
      <c r="P243">
        <v>70.012200000000007</v>
      </c>
      <c r="T243">
        <f t="shared" si="15"/>
        <v>10.200000000000003</v>
      </c>
      <c r="U243" t="b">
        <f t="shared" si="16"/>
        <v>1</v>
      </c>
      <c r="V243">
        <f t="shared" si="17"/>
        <v>-12.93</v>
      </c>
      <c r="X243" t="b">
        <f t="shared" si="18"/>
        <v>1</v>
      </c>
      <c r="Y243" t="b">
        <f t="shared" si="19"/>
        <v>0</v>
      </c>
    </row>
    <row r="244" spans="1:25" x14ac:dyDescent="0.25">
      <c r="A244" s="1">
        <v>41990</v>
      </c>
      <c r="B244">
        <v>2014</v>
      </c>
      <c r="C244">
        <v>12</v>
      </c>
      <c r="D244">
        <v>17</v>
      </c>
      <c r="E244" t="s">
        <v>22</v>
      </c>
      <c r="F244">
        <v>50</v>
      </c>
      <c r="G244" t="s">
        <v>71</v>
      </c>
      <c r="H244">
        <v>83.28</v>
      </c>
      <c r="I244">
        <v>84.26</v>
      </c>
      <c r="J244">
        <v>82.95</v>
      </c>
      <c r="K244">
        <v>84.23</v>
      </c>
      <c r="L244">
        <v>6641000</v>
      </c>
      <c r="M244">
        <v>73.680000000000007</v>
      </c>
      <c r="N244">
        <v>1.5308666E-2</v>
      </c>
      <c r="O244">
        <v>73.854285709999999</v>
      </c>
      <c r="P244">
        <v>70.141000000000005</v>
      </c>
      <c r="T244">
        <f t="shared" si="15"/>
        <v>10.719999999999999</v>
      </c>
      <c r="U244" t="b">
        <f t="shared" si="16"/>
        <v>1</v>
      </c>
      <c r="V244">
        <f t="shared" si="17"/>
        <v>-11.58</v>
      </c>
      <c r="X244" t="b">
        <f t="shared" si="18"/>
        <v>1</v>
      </c>
      <c r="Y244" t="b">
        <f t="shared" si="19"/>
        <v>0</v>
      </c>
    </row>
    <row r="245" spans="1:25" x14ac:dyDescent="0.25">
      <c r="A245" s="1">
        <v>41991</v>
      </c>
      <c r="B245">
        <v>2014</v>
      </c>
      <c r="C245">
        <v>12</v>
      </c>
      <c r="D245">
        <v>18</v>
      </c>
      <c r="E245" t="s">
        <v>16</v>
      </c>
      <c r="F245">
        <v>50</v>
      </c>
      <c r="G245" t="s">
        <v>71</v>
      </c>
      <c r="H245">
        <v>84.8</v>
      </c>
      <c r="I245">
        <v>85.95</v>
      </c>
      <c r="J245">
        <v>84.28</v>
      </c>
      <c r="K245">
        <v>85.94</v>
      </c>
      <c r="L245">
        <v>8645900</v>
      </c>
      <c r="M245">
        <v>75.17</v>
      </c>
      <c r="N245">
        <v>2.0301339000000002E-2</v>
      </c>
      <c r="O245">
        <v>73.784999999999997</v>
      </c>
      <c r="P245">
        <v>70.283199999999994</v>
      </c>
      <c r="T245">
        <f t="shared" si="15"/>
        <v>11.11999999999999</v>
      </c>
      <c r="U245" t="b">
        <f t="shared" si="16"/>
        <v>1</v>
      </c>
      <c r="V245">
        <f t="shared" si="17"/>
        <v>-11.3</v>
      </c>
      <c r="X245" t="b">
        <f t="shared" si="18"/>
        <v>1</v>
      </c>
      <c r="Y245" t="b">
        <f t="shared" si="19"/>
        <v>0</v>
      </c>
    </row>
    <row r="246" spans="1:25" x14ac:dyDescent="0.25">
      <c r="A246" s="1">
        <v>41992</v>
      </c>
      <c r="B246">
        <v>2014</v>
      </c>
      <c r="C246">
        <v>12</v>
      </c>
      <c r="D246">
        <v>19</v>
      </c>
      <c r="E246" t="s">
        <v>18</v>
      </c>
      <c r="F246">
        <v>50</v>
      </c>
      <c r="G246" t="s">
        <v>71</v>
      </c>
      <c r="H246">
        <v>86.26</v>
      </c>
      <c r="I246">
        <v>86.34</v>
      </c>
      <c r="J246">
        <v>85.16</v>
      </c>
      <c r="K246">
        <v>85.16</v>
      </c>
      <c r="L246">
        <v>12068800</v>
      </c>
      <c r="M246">
        <v>74.489999999999995</v>
      </c>
      <c r="N246">
        <v>-9.0760010000000002E-3</v>
      </c>
      <c r="O246">
        <v>73.748571429999998</v>
      </c>
      <c r="P246">
        <v>70.418400000000005</v>
      </c>
      <c r="T246">
        <f t="shared" si="15"/>
        <v>11.090000000000003</v>
      </c>
      <c r="U246" t="b">
        <f t="shared" si="16"/>
        <v>1</v>
      </c>
      <c r="V246">
        <f t="shared" si="17"/>
        <v>-13.59</v>
      </c>
      <c r="X246" t="b">
        <f t="shared" si="18"/>
        <v>1</v>
      </c>
      <c r="Y246" t="b">
        <f t="shared" si="19"/>
        <v>0</v>
      </c>
    </row>
    <row r="247" spans="1:25" x14ac:dyDescent="0.25">
      <c r="A247" s="1">
        <v>41995</v>
      </c>
      <c r="B247">
        <v>2014</v>
      </c>
      <c r="C247">
        <v>12</v>
      </c>
      <c r="D247">
        <v>22</v>
      </c>
      <c r="E247" t="s">
        <v>19</v>
      </c>
      <c r="F247">
        <v>51</v>
      </c>
      <c r="G247" t="s">
        <v>72</v>
      </c>
      <c r="H247">
        <v>85.32</v>
      </c>
      <c r="I247">
        <v>86.4</v>
      </c>
      <c r="J247">
        <v>85.29</v>
      </c>
      <c r="K247">
        <v>86.38</v>
      </c>
      <c r="L247">
        <v>4575800</v>
      </c>
      <c r="M247">
        <v>75.56</v>
      </c>
      <c r="N247">
        <v>1.4325582E-2</v>
      </c>
      <c r="O247">
        <v>73.777857139999995</v>
      </c>
      <c r="P247">
        <v>70.567599999999999</v>
      </c>
      <c r="T247">
        <f t="shared" si="15"/>
        <v>10.829999999999998</v>
      </c>
      <c r="U247" t="b">
        <f t="shared" si="16"/>
        <v>1</v>
      </c>
      <c r="V247">
        <f t="shared" si="17"/>
        <v>-11.59</v>
      </c>
      <c r="X247" t="b">
        <f t="shared" si="18"/>
        <v>1</v>
      </c>
      <c r="Y247" t="b">
        <f t="shared" si="19"/>
        <v>0</v>
      </c>
    </row>
    <row r="248" spans="1:25" x14ac:dyDescent="0.25">
      <c r="A248" s="1">
        <v>41996</v>
      </c>
      <c r="B248">
        <v>2014</v>
      </c>
      <c r="C248">
        <v>12</v>
      </c>
      <c r="D248">
        <v>23</v>
      </c>
      <c r="E248" t="s">
        <v>21</v>
      </c>
      <c r="F248">
        <v>51</v>
      </c>
      <c r="G248" t="s">
        <v>72</v>
      </c>
      <c r="H248">
        <v>86.69</v>
      </c>
      <c r="I248">
        <v>87.08</v>
      </c>
      <c r="J248">
        <v>86.36</v>
      </c>
      <c r="K248">
        <v>86.66</v>
      </c>
      <c r="L248">
        <v>5552600</v>
      </c>
      <c r="M248">
        <v>75.8</v>
      </c>
      <c r="N248">
        <v>3.2417679999999999E-3</v>
      </c>
      <c r="O248">
        <v>73.885000000000005</v>
      </c>
      <c r="P248">
        <v>70.734399999999994</v>
      </c>
      <c r="T248">
        <f t="shared" si="15"/>
        <v>11.129999999999995</v>
      </c>
      <c r="U248" t="b">
        <f t="shared" si="16"/>
        <v>1</v>
      </c>
      <c r="V248">
        <f t="shared" si="17"/>
        <v>-12.83</v>
      </c>
      <c r="X248" t="b">
        <f t="shared" si="18"/>
        <v>1</v>
      </c>
      <c r="Y248" t="b">
        <f t="shared" si="19"/>
        <v>0</v>
      </c>
    </row>
    <row r="249" spans="1:25" x14ac:dyDescent="0.25">
      <c r="A249" s="1">
        <v>41997</v>
      </c>
      <c r="B249">
        <v>2014</v>
      </c>
      <c r="C249">
        <v>12</v>
      </c>
      <c r="D249">
        <v>24</v>
      </c>
      <c r="E249" t="s">
        <v>22</v>
      </c>
      <c r="F249">
        <v>51</v>
      </c>
      <c r="G249" t="s">
        <v>72</v>
      </c>
      <c r="H249">
        <v>86.97</v>
      </c>
      <c r="I249">
        <v>87.07</v>
      </c>
      <c r="J249">
        <v>86.39</v>
      </c>
      <c r="K249">
        <v>86.43</v>
      </c>
      <c r="L249">
        <v>2491800</v>
      </c>
      <c r="M249">
        <v>75.599999999999994</v>
      </c>
      <c r="N249">
        <v>-2.6540600000000002E-3</v>
      </c>
      <c r="O249">
        <v>73.989285710000004</v>
      </c>
      <c r="P249">
        <v>70.889799999999994</v>
      </c>
      <c r="T249">
        <f t="shared" si="15"/>
        <v>11.170000000000002</v>
      </c>
      <c r="U249" t="b">
        <f t="shared" si="16"/>
        <v>1</v>
      </c>
      <c r="V249">
        <f t="shared" si="17"/>
        <v>-13.06</v>
      </c>
      <c r="X249" t="b">
        <f t="shared" si="18"/>
        <v>1</v>
      </c>
      <c r="Y249" t="b">
        <f t="shared" si="19"/>
        <v>0</v>
      </c>
    </row>
    <row r="250" spans="1:25" x14ac:dyDescent="0.25">
      <c r="A250" s="1">
        <v>41999</v>
      </c>
      <c r="B250">
        <v>2014</v>
      </c>
      <c r="C250">
        <v>12</v>
      </c>
      <c r="D250">
        <v>26</v>
      </c>
      <c r="E250" t="s">
        <v>18</v>
      </c>
      <c r="F250">
        <v>51</v>
      </c>
      <c r="G250" t="s">
        <v>72</v>
      </c>
      <c r="H250">
        <v>86.18</v>
      </c>
      <c r="I250">
        <v>87.14</v>
      </c>
      <c r="J250">
        <v>86.01</v>
      </c>
      <c r="K250">
        <v>86.91</v>
      </c>
      <c r="L250">
        <v>3249300</v>
      </c>
      <c r="M250">
        <v>76.02</v>
      </c>
      <c r="N250">
        <v>5.5536530000000004E-3</v>
      </c>
      <c r="O250">
        <v>74.163571430000005</v>
      </c>
      <c r="P250">
        <v>71.102000000000004</v>
      </c>
      <c r="T250">
        <f t="shared" si="15"/>
        <v>10.580000000000013</v>
      </c>
      <c r="U250" t="b">
        <f t="shared" si="16"/>
        <v>1</v>
      </c>
      <c r="V250">
        <f t="shared" si="17"/>
        <v>-11.82</v>
      </c>
      <c r="X250" t="b">
        <f t="shared" si="18"/>
        <v>1</v>
      </c>
      <c r="Y250" t="b">
        <f t="shared" si="19"/>
        <v>0</v>
      </c>
    </row>
    <row r="251" spans="1:25" x14ac:dyDescent="0.25">
      <c r="A251" s="1">
        <v>42002</v>
      </c>
      <c r="B251">
        <v>2014</v>
      </c>
      <c r="C251">
        <v>12</v>
      </c>
      <c r="D251">
        <v>29</v>
      </c>
      <c r="E251" t="s">
        <v>19</v>
      </c>
      <c r="F251">
        <v>52</v>
      </c>
      <c r="G251" t="s">
        <v>73</v>
      </c>
      <c r="H251">
        <v>86.46</v>
      </c>
      <c r="I251">
        <v>87.07</v>
      </c>
      <c r="J251">
        <v>86.4</v>
      </c>
      <c r="K251">
        <v>86.64</v>
      </c>
      <c r="L251">
        <v>3605600</v>
      </c>
      <c r="M251">
        <v>75.78</v>
      </c>
      <c r="N251">
        <v>-3.1067830000000001E-3</v>
      </c>
      <c r="O251">
        <v>74.313571429999996</v>
      </c>
      <c r="P251">
        <v>71.333399999999997</v>
      </c>
      <c r="T251">
        <f t="shared" si="15"/>
        <v>10.439999999999998</v>
      </c>
      <c r="U251" t="b">
        <f t="shared" si="16"/>
        <v>1</v>
      </c>
      <c r="V251">
        <f t="shared" si="17"/>
        <v>-12.1</v>
      </c>
      <c r="X251" t="b">
        <f t="shared" si="18"/>
        <v>1</v>
      </c>
      <c r="Y251" t="b">
        <f t="shared" si="19"/>
        <v>0</v>
      </c>
    </row>
    <row r="252" spans="1:25" x14ac:dyDescent="0.25">
      <c r="A252" s="1">
        <v>42003</v>
      </c>
      <c r="B252">
        <v>2014</v>
      </c>
      <c r="C252">
        <v>12</v>
      </c>
      <c r="D252">
        <v>30</v>
      </c>
      <c r="E252" t="s">
        <v>21</v>
      </c>
      <c r="F252">
        <v>52</v>
      </c>
      <c r="G252" t="s">
        <v>73</v>
      </c>
      <c r="H252">
        <v>86.52</v>
      </c>
      <c r="I252">
        <v>87.13</v>
      </c>
      <c r="J252">
        <v>86.48</v>
      </c>
      <c r="K252">
        <v>86.79</v>
      </c>
      <c r="L252">
        <v>3265400</v>
      </c>
      <c r="M252">
        <v>75.91</v>
      </c>
      <c r="N252">
        <v>1.731392E-3</v>
      </c>
      <c r="O252">
        <v>74.515000000000001</v>
      </c>
      <c r="P252">
        <v>71.562600000000003</v>
      </c>
      <c r="T252">
        <f t="shared" si="15"/>
        <v>10.739999999999995</v>
      </c>
      <c r="U252" t="b">
        <f t="shared" si="16"/>
        <v>1</v>
      </c>
      <c r="V252">
        <f t="shared" si="17"/>
        <v>-11.94</v>
      </c>
      <c r="X252" t="b">
        <f t="shared" si="18"/>
        <v>1</v>
      </c>
      <c r="Y252" t="b">
        <f t="shared" si="19"/>
        <v>0</v>
      </c>
    </row>
    <row r="253" spans="1:25" x14ac:dyDescent="0.25">
      <c r="A253" s="1">
        <v>42004</v>
      </c>
      <c r="B253">
        <v>2014</v>
      </c>
      <c r="C253">
        <v>12</v>
      </c>
      <c r="D253">
        <v>31</v>
      </c>
      <c r="E253" t="s">
        <v>22</v>
      </c>
      <c r="F253">
        <v>52</v>
      </c>
      <c r="G253" t="s">
        <v>73</v>
      </c>
      <c r="H253">
        <v>87.08</v>
      </c>
      <c r="I253">
        <v>87.44</v>
      </c>
      <c r="J253">
        <v>85.86</v>
      </c>
      <c r="K253">
        <v>85.88</v>
      </c>
      <c r="L253">
        <v>4151400</v>
      </c>
      <c r="M253">
        <v>75.12</v>
      </c>
      <c r="N253">
        <v>-1.0484966E-2</v>
      </c>
      <c r="O253">
        <v>74.696428569999995</v>
      </c>
      <c r="P253">
        <v>71.757800000000003</v>
      </c>
      <c r="T253">
        <f t="shared" si="15"/>
        <v>11.170000000000002</v>
      </c>
      <c r="U253" t="b">
        <f t="shared" si="16"/>
        <v>1</v>
      </c>
      <c r="V253">
        <f t="shared" si="17"/>
        <v>-13.61</v>
      </c>
      <c r="X253" t="b">
        <f t="shared" si="18"/>
        <v>1</v>
      </c>
      <c r="Y253" t="b">
        <f t="shared" si="19"/>
        <v>0</v>
      </c>
    </row>
    <row r="254" spans="1:25" x14ac:dyDescent="0.25">
      <c r="A254" s="1">
        <v>42006</v>
      </c>
      <c r="B254">
        <v>2015</v>
      </c>
      <c r="C254">
        <v>1</v>
      </c>
      <c r="D254">
        <v>2</v>
      </c>
      <c r="E254" t="s">
        <v>18</v>
      </c>
      <c r="F254">
        <v>0</v>
      </c>
      <c r="G254" t="s">
        <v>74</v>
      </c>
      <c r="H254">
        <v>86.27</v>
      </c>
      <c r="I254">
        <v>86.72</v>
      </c>
      <c r="J254">
        <v>85.55</v>
      </c>
      <c r="K254">
        <v>85.9</v>
      </c>
      <c r="L254">
        <v>4501800</v>
      </c>
      <c r="M254">
        <v>75.14</v>
      </c>
      <c r="N254">
        <v>2.3278700000000001E-4</v>
      </c>
      <c r="O254">
        <v>74.825714289999993</v>
      </c>
      <c r="P254">
        <v>71.938199999999995</v>
      </c>
      <c r="T254">
        <f t="shared" si="15"/>
        <v>11.149999999999991</v>
      </c>
      <c r="U254" t="b">
        <f t="shared" si="16"/>
        <v>1</v>
      </c>
      <c r="V254">
        <f t="shared" si="17"/>
        <v>-12.84</v>
      </c>
      <c r="X254" t="b">
        <f t="shared" si="18"/>
        <v>1</v>
      </c>
      <c r="Y254" t="b">
        <f t="shared" si="19"/>
        <v>0</v>
      </c>
    </row>
    <row r="255" spans="1:25" x14ac:dyDescent="0.25">
      <c r="A255" s="1">
        <v>42009</v>
      </c>
      <c r="B255">
        <v>2015</v>
      </c>
      <c r="C255">
        <v>1</v>
      </c>
      <c r="D255">
        <v>5</v>
      </c>
      <c r="E255" t="s">
        <v>19</v>
      </c>
      <c r="F255">
        <v>1</v>
      </c>
      <c r="G255" t="s">
        <v>75</v>
      </c>
      <c r="H255">
        <v>85.72</v>
      </c>
      <c r="I255">
        <v>86.32</v>
      </c>
      <c r="J255">
        <v>85.51</v>
      </c>
      <c r="K255">
        <v>85.65</v>
      </c>
      <c r="L255">
        <v>6979000</v>
      </c>
      <c r="M255">
        <v>74.92</v>
      </c>
      <c r="N255">
        <v>-2.9102749999999999E-3</v>
      </c>
      <c r="O255">
        <v>74.940714290000003</v>
      </c>
      <c r="P255">
        <v>72.114000000000004</v>
      </c>
      <c r="T255">
        <f t="shared" si="15"/>
        <v>10.579999999999998</v>
      </c>
      <c r="U255" t="b">
        <f t="shared" si="16"/>
        <v>1</v>
      </c>
      <c r="V255">
        <f t="shared" si="17"/>
        <v>-12.34</v>
      </c>
      <c r="X255" t="b">
        <f t="shared" si="18"/>
        <v>1</v>
      </c>
      <c r="Y255" t="b">
        <f t="shared" si="19"/>
        <v>0</v>
      </c>
    </row>
    <row r="256" spans="1:25" x14ac:dyDescent="0.25">
      <c r="A256" s="1">
        <v>42010</v>
      </c>
      <c r="B256">
        <v>2015</v>
      </c>
      <c r="C256">
        <v>1</v>
      </c>
      <c r="D256">
        <v>6</v>
      </c>
      <c r="E256" t="s">
        <v>21</v>
      </c>
      <c r="F256">
        <v>1</v>
      </c>
      <c r="G256" t="s">
        <v>75</v>
      </c>
      <c r="H256">
        <v>85.98</v>
      </c>
      <c r="I256">
        <v>86.75</v>
      </c>
      <c r="J256">
        <v>85.79</v>
      </c>
      <c r="K256">
        <v>86.31</v>
      </c>
      <c r="L256">
        <v>8205100</v>
      </c>
      <c r="M256">
        <v>75.489999999999995</v>
      </c>
      <c r="N256">
        <v>7.705852E-3</v>
      </c>
      <c r="O256">
        <v>75.088571430000002</v>
      </c>
      <c r="P256">
        <v>72.297399999999996</v>
      </c>
      <c r="T256">
        <f t="shared" si="15"/>
        <v>11.060000000000002</v>
      </c>
      <c r="U256" t="b">
        <f t="shared" si="16"/>
        <v>1</v>
      </c>
      <c r="V256">
        <f t="shared" si="17"/>
        <v>-12.43</v>
      </c>
      <c r="X256" t="b">
        <f t="shared" si="18"/>
        <v>1</v>
      </c>
      <c r="Y256" t="b">
        <f t="shared" si="19"/>
        <v>0</v>
      </c>
    </row>
    <row r="257" spans="1:25" x14ac:dyDescent="0.25">
      <c r="A257" s="1">
        <v>42011</v>
      </c>
      <c r="B257">
        <v>2015</v>
      </c>
      <c r="C257">
        <v>1</v>
      </c>
      <c r="D257">
        <v>7</v>
      </c>
      <c r="E257" t="s">
        <v>22</v>
      </c>
      <c r="F257">
        <v>1</v>
      </c>
      <c r="G257" t="s">
        <v>75</v>
      </c>
      <c r="H257">
        <v>86.78</v>
      </c>
      <c r="I257">
        <v>88.68</v>
      </c>
      <c r="J257">
        <v>86.67</v>
      </c>
      <c r="K257">
        <v>88.6</v>
      </c>
      <c r="L257">
        <v>8498400</v>
      </c>
      <c r="M257">
        <v>77.5</v>
      </c>
      <c r="N257">
        <v>2.6532109000000002E-2</v>
      </c>
      <c r="O257">
        <v>75.441428569999999</v>
      </c>
      <c r="P257">
        <v>72.518600000000006</v>
      </c>
      <c r="T257">
        <f t="shared" si="15"/>
        <v>11.290000000000006</v>
      </c>
      <c r="U257" t="b">
        <f t="shared" si="16"/>
        <v>1</v>
      </c>
      <c r="V257">
        <f t="shared" si="17"/>
        <v>-10.87</v>
      </c>
      <c r="X257" t="b">
        <f t="shared" si="18"/>
        <v>1</v>
      </c>
      <c r="Y257" t="b">
        <f t="shared" si="19"/>
        <v>0</v>
      </c>
    </row>
    <row r="258" spans="1:25" x14ac:dyDescent="0.25">
      <c r="A258" s="1">
        <v>42012</v>
      </c>
      <c r="B258">
        <v>2015</v>
      </c>
      <c r="C258">
        <v>1</v>
      </c>
      <c r="D258">
        <v>8</v>
      </c>
      <c r="E258" t="s">
        <v>16</v>
      </c>
      <c r="F258">
        <v>1</v>
      </c>
      <c r="G258" t="s">
        <v>75</v>
      </c>
      <c r="H258">
        <v>89.21</v>
      </c>
      <c r="I258">
        <v>90.67</v>
      </c>
      <c r="J258">
        <v>89.07</v>
      </c>
      <c r="K258">
        <v>90.47</v>
      </c>
      <c r="L258">
        <v>12713600</v>
      </c>
      <c r="M258">
        <v>79.13</v>
      </c>
      <c r="N258">
        <v>2.1106132E-2</v>
      </c>
      <c r="O258">
        <v>75.830714290000003</v>
      </c>
      <c r="P258">
        <v>72.768799999999999</v>
      </c>
      <c r="T258">
        <f t="shared" si="15"/>
        <v>11.709999999999994</v>
      </c>
      <c r="U258" t="b">
        <f t="shared" si="16"/>
        <v>1</v>
      </c>
      <c r="V258">
        <f t="shared" si="17"/>
        <v>-11.37</v>
      </c>
      <c r="X258" t="b">
        <f t="shared" si="18"/>
        <v>1</v>
      </c>
      <c r="Y258" t="b">
        <f t="shared" si="19"/>
        <v>0</v>
      </c>
    </row>
    <row r="259" spans="1:25" x14ac:dyDescent="0.25">
      <c r="A259" s="1">
        <v>42013</v>
      </c>
      <c r="B259">
        <v>2015</v>
      </c>
      <c r="C259">
        <v>1</v>
      </c>
      <c r="D259">
        <v>9</v>
      </c>
      <c r="E259" t="s">
        <v>18</v>
      </c>
      <c r="F259">
        <v>1</v>
      </c>
      <c r="G259" t="s">
        <v>75</v>
      </c>
      <c r="H259">
        <v>90.32</v>
      </c>
      <c r="I259">
        <v>90.39</v>
      </c>
      <c r="J259">
        <v>89.25</v>
      </c>
      <c r="K259">
        <v>89.35</v>
      </c>
      <c r="L259">
        <v>8522500</v>
      </c>
      <c r="M259">
        <v>78.150000000000006</v>
      </c>
      <c r="N259">
        <v>-1.2379978999999999E-2</v>
      </c>
      <c r="O259">
        <v>76.04357143</v>
      </c>
      <c r="P259">
        <v>73.003600000000006</v>
      </c>
      <c r="T259">
        <f t="shared" si="15"/>
        <v>11.189999999999998</v>
      </c>
      <c r="U259" t="b">
        <f t="shared" si="16"/>
        <v>1</v>
      </c>
      <c r="V259">
        <f t="shared" si="17"/>
        <v>-13.25</v>
      </c>
      <c r="X259" t="b">
        <f t="shared" si="18"/>
        <v>1</v>
      </c>
      <c r="Y259" t="b">
        <f t="shared" si="19"/>
        <v>0</v>
      </c>
    </row>
    <row r="260" spans="1:25" x14ac:dyDescent="0.25">
      <c r="A260" s="1">
        <v>42016</v>
      </c>
      <c r="B260">
        <v>2015</v>
      </c>
      <c r="C260">
        <v>1</v>
      </c>
      <c r="D260">
        <v>12</v>
      </c>
      <c r="E260" t="s">
        <v>19</v>
      </c>
      <c r="F260">
        <v>2</v>
      </c>
      <c r="G260" t="s">
        <v>76</v>
      </c>
      <c r="H260">
        <v>89.36</v>
      </c>
      <c r="I260">
        <v>90.31</v>
      </c>
      <c r="J260">
        <v>89.22</v>
      </c>
      <c r="K260">
        <v>90.02</v>
      </c>
      <c r="L260">
        <v>7372500</v>
      </c>
      <c r="M260">
        <v>78.739999999999995</v>
      </c>
      <c r="N260">
        <v>7.4985290000000003E-3</v>
      </c>
      <c r="O260">
        <v>76.347142860000005</v>
      </c>
      <c r="P260">
        <v>73.249399999999994</v>
      </c>
      <c r="T260">
        <f t="shared" ref="T260:T323" si="20">H260-M259</f>
        <v>11.209999999999994</v>
      </c>
      <c r="U260" t="b">
        <f t="shared" ref="U260:U323" si="21">T260&gt;0</f>
        <v>1</v>
      </c>
      <c r="V260">
        <f t="shared" ref="V260:V323" si="22">ROUND(-100+ROUND(ROUND(100/H260,2)*M260,2),2)</f>
        <v>-11.81</v>
      </c>
      <c r="X260" t="b">
        <f t="shared" ref="X260:X323" si="23">(H260-M259)/M259*100 &gt; 10</f>
        <v>1</v>
      </c>
      <c r="Y260" t="b">
        <f t="shared" ref="Y260:Y323" si="24">(H260-M259)/M259*100 &lt; 0</f>
        <v>0</v>
      </c>
    </row>
    <row r="261" spans="1:25" x14ac:dyDescent="0.25">
      <c r="A261" s="1">
        <v>42017</v>
      </c>
      <c r="B261">
        <v>2015</v>
      </c>
      <c r="C261">
        <v>1</v>
      </c>
      <c r="D261">
        <v>13</v>
      </c>
      <c r="E261" t="s">
        <v>21</v>
      </c>
      <c r="F261">
        <v>2</v>
      </c>
      <c r="G261" t="s">
        <v>76</v>
      </c>
      <c r="H261">
        <v>90.8</v>
      </c>
      <c r="I261">
        <v>90.97</v>
      </c>
      <c r="J261">
        <v>88.93</v>
      </c>
      <c r="K261">
        <v>89.31</v>
      </c>
      <c r="L261">
        <v>8215400</v>
      </c>
      <c r="M261">
        <v>78.12</v>
      </c>
      <c r="N261">
        <v>-7.8867840000000008E-3</v>
      </c>
      <c r="O261">
        <v>76.53</v>
      </c>
      <c r="P261">
        <v>73.481800000000007</v>
      </c>
      <c r="T261">
        <f t="shared" si="20"/>
        <v>12.060000000000002</v>
      </c>
      <c r="U261" t="b">
        <f t="shared" si="21"/>
        <v>1</v>
      </c>
      <c r="V261">
        <f t="shared" si="22"/>
        <v>-14.07</v>
      </c>
      <c r="X261" t="b">
        <f t="shared" si="23"/>
        <v>1</v>
      </c>
      <c r="Y261" t="b">
        <f t="shared" si="24"/>
        <v>0</v>
      </c>
    </row>
    <row r="262" spans="1:25" x14ac:dyDescent="0.25">
      <c r="A262" s="1">
        <v>42018</v>
      </c>
      <c r="B262">
        <v>2015</v>
      </c>
      <c r="C262">
        <v>1</v>
      </c>
      <c r="D262">
        <v>14</v>
      </c>
      <c r="E262" t="s">
        <v>22</v>
      </c>
      <c r="F262">
        <v>2</v>
      </c>
      <c r="G262" t="s">
        <v>76</v>
      </c>
      <c r="H262">
        <v>87.65</v>
      </c>
      <c r="I262">
        <v>88.52</v>
      </c>
      <c r="J262">
        <v>86.5</v>
      </c>
      <c r="K262">
        <v>86.61</v>
      </c>
      <c r="L262">
        <v>11954300</v>
      </c>
      <c r="M262">
        <v>75.760000000000005</v>
      </c>
      <c r="N262">
        <v>-3.0231777000000001E-2</v>
      </c>
      <c r="O262">
        <v>76.527142859999998</v>
      </c>
      <c r="P262">
        <v>73.670199999999994</v>
      </c>
      <c r="T262">
        <f t="shared" si="20"/>
        <v>9.5300000000000011</v>
      </c>
      <c r="U262" t="b">
        <f t="shared" si="21"/>
        <v>1</v>
      </c>
      <c r="V262">
        <f t="shared" si="22"/>
        <v>-13.63</v>
      </c>
      <c r="X262" t="b">
        <f t="shared" si="23"/>
        <v>1</v>
      </c>
      <c r="Y262" t="b">
        <f t="shared" si="24"/>
        <v>0</v>
      </c>
    </row>
    <row r="263" spans="1:25" x14ac:dyDescent="0.25">
      <c r="A263" s="1">
        <v>42019</v>
      </c>
      <c r="B263">
        <v>2015</v>
      </c>
      <c r="C263">
        <v>1</v>
      </c>
      <c r="D263">
        <v>15</v>
      </c>
      <c r="E263" t="s">
        <v>16</v>
      </c>
      <c r="F263">
        <v>2</v>
      </c>
      <c r="G263" t="s">
        <v>76</v>
      </c>
      <c r="H263">
        <v>87</v>
      </c>
      <c r="I263">
        <v>87.78</v>
      </c>
      <c r="J263">
        <v>86.7</v>
      </c>
      <c r="K263">
        <v>87.38</v>
      </c>
      <c r="L263">
        <v>9412700</v>
      </c>
      <c r="M263">
        <v>76.430000000000007</v>
      </c>
      <c r="N263">
        <v>8.8901759999999996E-3</v>
      </c>
      <c r="O263">
        <v>76.586428569999995</v>
      </c>
      <c r="P263">
        <v>73.871799999999993</v>
      </c>
      <c r="T263">
        <f t="shared" si="20"/>
        <v>11.239999999999995</v>
      </c>
      <c r="U263" t="b">
        <f t="shared" si="21"/>
        <v>1</v>
      </c>
      <c r="V263">
        <f t="shared" si="22"/>
        <v>-12.11</v>
      </c>
      <c r="X263" t="b">
        <f t="shared" si="23"/>
        <v>1</v>
      </c>
      <c r="Y263" t="b">
        <f t="shared" si="24"/>
        <v>0</v>
      </c>
    </row>
    <row r="264" spans="1:25" x14ac:dyDescent="0.25">
      <c r="A264" s="1">
        <v>42020</v>
      </c>
      <c r="B264">
        <v>2015</v>
      </c>
      <c r="C264">
        <v>1</v>
      </c>
      <c r="D264">
        <v>16</v>
      </c>
      <c r="E264" t="s">
        <v>18</v>
      </c>
      <c r="F264">
        <v>2</v>
      </c>
      <c r="G264" t="s">
        <v>76</v>
      </c>
      <c r="H264">
        <v>87.2</v>
      </c>
      <c r="I264">
        <v>87.46</v>
      </c>
      <c r="J264">
        <v>86.23</v>
      </c>
      <c r="K264">
        <v>86.77</v>
      </c>
      <c r="L264">
        <v>8408900</v>
      </c>
      <c r="M264">
        <v>75.900000000000006</v>
      </c>
      <c r="N264">
        <v>-6.9808129999999998E-3</v>
      </c>
      <c r="O264">
        <v>76.577857140000006</v>
      </c>
      <c r="P264">
        <v>74.0458</v>
      </c>
      <c r="T264">
        <f t="shared" si="20"/>
        <v>10.769999999999996</v>
      </c>
      <c r="U264" t="b">
        <f t="shared" si="21"/>
        <v>1</v>
      </c>
      <c r="V264">
        <f t="shared" si="22"/>
        <v>-12.71</v>
      </c>
      <c r="X264" t="b">
        <f t="shared" si="23"/>
        <v>1</v>
      </c>
      <c r="Y264" t="b">
        <f t="shared" si="24"/>
        <v>0</v>
      </c>
    </row>
    <row r="265" spans="1:25" x14ac:dyDescent="0.25">
      <c r="A265" s="1">
        <v>42024</v>
      </c>
      <c r="B265">
        <v>2015</v>
      </c>
      <c r="C265">
        <v>1</v>
      </c>
      <c r="D265">
        <v>20</v>
      </c>
      <c r="E265" t="s">
        <v>21</v>
      </c>
      <c r="F265">
        <v>3</v>
      </c>
      <c r="G265" t="s">
        <v>77</v>
      </c>
      <c r="H265">
        <v>86.82</v>
      </c>
      <c r="I265">
        <v>87.7</v>
      </c>
      <c r="J265">
        <v>85.55</v>
      </c>
      <c r="K265">
        <v>86.69</v>
      </c>
      <c r="L265">
        <v>7853100</v>
      </c>
      <c r="M265">
        <v>75.83</v>
      </c>
      <c r="N265">
        <v>-9.2199899999999995E-4</v>
      </c>
      <c r="O265">
        <v>76.58142857</v>
      </c>
      <c r="P265">
        <v>74.210599999999999</v>
      </c>
      <c r="T265">
        <f t="shared" si="20"/>
        <v>10.919999999999987</v>
      </c>
      <c r="U265" t="b">
        <f t="shared" si="21"/>
        <v>1</v>
      </c>
      <c r="V265">
        <f t="shared" si="22"/>
        <v>-12.8</v>
      </c>
      <c r="X265" t="b">
        <f t="shared" si="23"/>
        <v>1</v>
      </c>
      <c r="Y265" t="b">
        <f t="shared" si="24"/>
        <v>0</v>
      </c>
    </row>
    <row r="266" spans="1:25" x14ac:dyDescent="0.25">
      <c r="A266" s="1">
        <v>42025</v>
      </c>
      <c r="B266">
        <v>2015</v>
      </c>
      <c r="C266">
        <v>1</v>
      </c>
      <c r="D266">
        <v>21</v>
      </c>
      <c r="E266" t="s">
        <v>22</v>
      </c>
      <c r="F266">
        <v>3</v>
      </c>
      <c r="G266" t="s">
        <v>77</v>
      </c>
      <c r="H266">
        <v>86.1</v>
      </c>
      <c r="I266">
        <v>86.91</v>
      </c>
      <c r="J266">
        <v>85.71</v>
      </c>
      <c r="K266">
        <v>86.64</v>
      </c>
      <c r="L266">
        <v>8173800</v>
      </c>
      <c r="M266">
        <v>75.78</v>
      </c>
      <c r="N266">
        <v>-5.7693200000000005E-4</v>
      </c>
      <c r="O266">
        <v>76.57214286</v>
      </c>
      <c r="P266">
        <v>74.372600000000006</v>
      </c>
      <c r="T266">
        <f t="shared" si="20"/>
        <v>10.269999999999996</v>
      </c>
      <c r="U266" t="b">
        <f t="shared" si="21"/>
        <v>1</v>
      </c>
      <c r="V266">
        <f t="shared" si="22"/>
        <v>-12.1</v>
      </c>
      <c r="X266" t="b">
        <f t="shared" si="23"/>
        <v>1</v>
      </c>
      <c r="Y266" t="b">
        <f t="shared" si="24"/>
        <v>0</v>
      </c>
    </row>
    <row r="267" spans="1:25" x14ac:dyDescent="0.25">
      <c r="A267" s="1">
        <v>42026</v>
      </c>
      <c r="B267">
        <v>2015</v>
      </c>
      <c r="C267">
        <v>1</v>
      </c>
      <c r="D267">
        <v>22</v>
      </c>
      <c r="E267" t="s">
        <v>16</v>
      </c>
      <c r="F267">
        <v>3</v>
      </c>
      <c r="G267" t="s">
        <v>77</v>
      </c>
      <c r="H267">
        <v>87.23</v>
      </c>
      <c r="I267">
        <v>88.4</v>
      </c>
      <c r="J267">
        <v>86.86</v>
      </c>
      <c r="K267">
        <v>88.3</v>
      </c>
      <c r="L267">
        <v>7123800</v>
      </c>
      <c r="M267">
        <v>77.239999999999995</v>
      </c>
      <c r="N267">
        <v>1.9159676E-2</v>
      </c>
      <c r="O267">
        <v>76.723571430000007</v>
      </c>
      <c r="P267">
        <v>74.546999999999997</v>
      </c>
      <c r="T267">
        <f t="shared" si="20"/>
        <v>11.450000000000003</v>
      </c>
      <c r="U267" t="b">
        <f t="shared" si="21"/>
        <v>1</v>
      </c>
      <c r="V267">
        <f t="shared" si="22"/>
        <v>-11.17</v>
      </c>
      <c r="X267" t="b">
        <f t="shared" si="23"/>
        <v>1</v>
      </c>
      <c r="Y267" t="b">
        <f t="shared" si="24"/>
        <v>0</v>
      </c>
    </row>
    <row r="268" spans="1:25" x14ac:dyDescent="0.25">
      <c r="A268" s="1">
        <v>42027</v>
      </c>
      <c r="B268">
        <v>2015</v>
      </c>
      <c r="C268">
        <v>1</v>
      </c>
      <c r="D268">
        <v>23</v>
      </c>
      <c r="E268" t="s">
        <v>18</v>
      </c>
      <c r="F268">
        <v>3</v>
      </c>
      <c r="G268" t="s">
        <v>77</v>
      </c>
      <c r="H268">
        <v>88.42</v>
      </c>
      <c r="I268">
        <v>89.26</v>
      </c>
      <c r="J268">
        <v>87.89</v>
      </c>
      <c r="K268">
        <v>88.51</v>
      </c>
      <c r="L268">
        <v>7565800</v>
      </c>
      <c r="M268">
        <v>77.42</v>
      </c>
      <c r="N268">
        <v>2.3784589999999999E-3</v>
      </c>
      <c r="O268">
        <v>76.886428570000007</v>
      </c>
      <c r="P268">
        <v>74.713399999999993</v>
      </c>
      <c r="T268">
        <f t="shared" si="20"/>
        <v>11.180000000000007</v>
      </c>
      <c r="U268" t="b">
        <f t="shared" si="21"/>
        <v>1</v>
      </c>
      <c r="V268">
        <f t="shared" si="22"/>
        <v>-12.52</v>
      </c>
      <c r="X268" t="b">
        <f t="shared" si="23"/>
        <v>1</v>
      </c>
      <c r="Y268" t="b">
        <f t="shared" si="24"/>
        <v>0</v>
      </c>
    </row>
    <row r="269" spans="1:25" x14ac:dyDescent="0.25">
      <c r="A269" s="1">
        <v>42030</v>
      </c>
      <c r="B269">
        <v>2015</v>
      </c>
      <c r="C269">
        <v>1</v>
      </c>
      <c r="D269">
        <v>26</v>
      </c>
      <c r="E269" t="s">
        <v>19</v>
      </c>
      <c r="F269">
        <v>4</v>
      </c>
      <c r="G269" t="s">
        <v>78</v>
      </c>
      <c r="H269">
        <v>88.31</v>
      </c>
      <c r="I269">
        <v>89.16</v>
      </c>
      <c r="J269">
        <v>88.12</v>
      </c>
      <c r="K269">
        <v>88.63</v>
      </c>
      <c r="L269">
        <v>4666700</v>
      </c>
      <c r="M269">
        <v>77.52</v>
      </c>
      <c r="N269">
        <v>1.3554159999999999E-3</v>
      </c>
      <c r="O269">
        <v>77.07214286</v>
      </c>
      <c r="P269">
        <v>74.889200000000002</v>
      </c>
      <c r="T269">
        <f t="shared" si="20"/>
        <v>10.89</v>
      </c>
      <c r="U269" t="b">
        <f t="shared" si="21"/>
        <v>1</v>
      </c>
      <c r="V269">
        <f t="shared" si="22"/>
        <v>-12.4</v>
      </c>
      <c r="X269" t="b">
        <f t="shared" si="23"/>
        <v>1</v>
      </c>
      <c r="Y269" t="b">
        <f t="shared" si="24"/>
        <v>0</v>
      </c>
    </row>
    <row r="270" spans="1:25" x14ac:dyDescent="0.25">
      <c r="A270" s="1">
        <v>42031</v>
      </c>
      <c r="B270">
        <v>2015</v>
      </c>
      <c r="C270">
        <v>1</v>
      </c>
      <c r="D270">
        <v>27</v>
      </c>
      <c r="E270" t="s">
        <v>21</v>
      </c>
      <c r="F270">
        <v>4</v>
      </c>
      <c r="G270" t="s">
        <v>78</v>
      </c>
      <c r="H270">
        <v>88.28</v>
      </c>
      <c r="I270">
        <v>88.46</v>
      </c>
      <c r="J270">
        <v>87.26</v>
      </c>
      <c r="K270">
        <v>87.53</v>
      </c>
      <c r="L270">
        <v>6020500</v>
      </c>
      <c r="M270">
        <v>76.56</v>
      </c>
      <c r="N270">
        <v>-1.2410941999999999E-2</v>
      </c>
      <c r="O270">
        <v>77.148571430000004</v>
      </c>
      <c r="P270">
        <v>75.042599999999993</v>
      </c>
      <c r="T270">
        <f t="shared" si="20"/>
        <v>10.760000000000005</v>
      </c>
      <c r="U270" t="b">
        <f t="shared" si="21"/>
        <v>1</v>
      </c>
      <c r="V270">
        <f t="shared" si="22"/>
        <v>-13.49</v>
      </c>
      <c r="X270" t="b">
        <f t="shared" si="23"/>
        <v>1</v>
      </c>
      <c r="Y270" t="b">
        <f t="shared" si="24"/>
        <v>0</v>
      </c>
    </row>
    <row r="271" spans="1:25" x14ac:dyDescent="0.25">
      <c r="A271" s="1">
        <v>42032</v>
      </c>
      <c r="B271">
        <v>2015</v>
      </c>
      <c r="C271">
        <v>1</v>
      </c>
      <c r="D271">
        <v>28</v>
      </c>
      <c r="E271" t="s">
        <v>22</v>
      </c>
      <c r="F271">
        <v>4</v>
      </c>
      <c r="G271" t="s">
        <v>78</v>
      </c>
      <c r="H271">
        <v>88.02</v>
      </c>
      <c r="I271">
        <v>88.23</v>
      </c>
      <c r="J271">
        <v>86.77</v>
      </c>
      <c r="K271">
        <v>86.82</v>
      </c>
      <c r="L271">
        <v>5936800</v>
      </c>
      <c r="M271">
        <v>75.94</v>
      </c>
      <c r="N271">
        <v>-8.1114410000000005E-3</v>
      </c>
      <c r="O271">
        <v>77.037142860000003</v>
      </c>
      <c r="P271">
        <v>75.118600000000001</v>
      </c>
      <c r="T271">
        <f t="shared" si="20"/>
        <v>11.459999999999994</v>
      </c>
      <c r="U271" t="b">
        <f t="shared" si="21"/>
        <v>1</v>
      </c>
      <c r="V271">
        <f t="shared" si="22"/>
        <v>-13.43</v>
      </c>
      <c r="X271" t="b">
        <f t="shared" si="23"/>
        <v>1</v>
      </c>
      <c r="Y271" t="b">
        <f t="shared" si="24"/>
        <v>0</v>
      </c>
    </row>
    <row r="272" spans="1:25" x14ac:dyDescent="0.25">
      <c r="A272" s="1">
        <v>42033</v>
      </c>
      <c r="B272">
        <v>2015</v>
      </c>
      <c r="C272">
        <v>1</v>
      </c>
      <c r="D272">
        <v>29</v>
      </c>
      <c r="E272" t="s">
        <v>16</v>
      </c>
      <c r="F272">
        <v>4</v>
      </c>
      <c r="G272" t="s">
        <v>78</v>
      </c>
      <c r="H272">
        <v>87.07</v>
      </c>
      <c r="I272">
        <v>87.72</v>
      </c>
      <c r="J272">
        <v>86.27</v>
      </c>
      <c r="K272">
        <v>87.72</v>
      </c>
      <c r="L272">
        <v>6522800</v>
      </c>
      <c r="M272">
        <v>76.73</v>
      </c>
      <c r="N272">
        <v>1.0366311E-2</v>
      </c>
      <c r="O272">
        <v>76.86571429</v>
      </c>
      <c r="P272">
        <v>75.209999999999994</v>
      </c>
      <c r="T272">
        <f t="shared" si="20"/>
        <v>11.129999999999995</v>
      </c>
      <c r="U272" t="b">
        <f t="shared" si="21"/>
        <v>1</v>
      </c>
      <c r="V272">
        <f t="shared" si="22"/>
        <v>-11.76</v>
      </c>
      <c r="X272" t="b">
        <f t="shared" si="23"/>
        <v>1</v>
      </c>
      <c r="Y272" t="b">
        <f t="shared" si="24"/>
        <v>0</v>
      </c>
    </row>
    <row r="273" spans="1:25" x14ac:dyDescent="0.25">
      <c r="A273" s="1">
        <v>42034</v>
      </c>
      <c r="B273">
        <v>2015</v>
      </c>
      <c r="C273">
        <v>1</v>
      </c>
      <c r="D273">
        <v>30</v>
      </c>
      <c r="E273" t="s">
        <v>18</v>
      </c>
      <c r="F273">
        <v>4</v>
      </c>
      <c r="G273" t="s">
        <v>78</v>
      </c>
      <c r="H273">
        <v>86.78</v>
      </c>
      <c r="I273">
        <v>87.36</v>
      </c>
      <c r="J273">
        <v>84.9</v>
      </c>
      <c r="K273">
        <v>84.98</v>
      </c>
      <c r="L273">
        <v>10280200</v>
      </c>
      <c r="M273">
        <v>74.33</v>
      </c>
      <c r="N273">
        <v>-3.1235565999999999E-2</v>
      </c>
      <c r="O273">
        <v>76.592857140000007</v>
      </c>
      <c r="P273">
        <v>75.242800000000003</v>
      </c>
      <c r="T273">
        <f t="shared" si="20"/>
        <v>10.049999999999997</v>
      </c>
      <c r="U273" t="b">
        <f t="shared" si="21"/>
        <v>1</v>
      </c>
      <c r="V273">
        <f t="shared" si="22"/>
        <v>-14.52</v>
      </c>
      <c r="X273" t="b">
        <f t="shared" si="23"/>
        <v>1</v>
      </c>
      <c r="Y273" t="b">
        <f t="shared" si="24"/>
        <v>0</v>
      </c>
    </row>
    <row r="274" spans="1:25" x14ac:dyDescent="0.25">
      <c r="A274" s="1">
        <v>42037</v>
      </c>
      <c r="B274">
        <v>2015</v>
      </c>
      <c r="C274">
        <v>2</v>
      </c>
      <c r="D274">
        <v>2</v>
      </c>
      <c r="E274" t="s">
        <v>19</v>
      </c>
      <c r="F274">
        <v>5</v>
      </c>
      <c r="G274" t="s">
        <v>79</v>
      </c>
      <c r="H274">
        <v>84.79</v>
      </c>
      <c r="I274">
        <v>85.87</v>
      </c>
      <c r="J274">
        <v>83.93</v>
      </c>
      <c r="K274">
        <v>85.71</v>
      </c>
      <c r="L274">
        <v>6927200</v>
      </c>
      <c r="M274">
        <v>74.97</v>
      </c>
      <c r="N274">
        <v>8.5900909999999994E-3</v>
      </c>
      <c r="O274">
        <v>76.323571430000001</v>
      </c>
      <c r="P274">
        <v>75.284599999999998</v>
      </c>
      <c r="T274">
        <f t="shared" si="20"/>
        <v>10.460000000000008</v>
      </c>
      <c r="U274" t="b">
        <f t="shared" si="21"/>
        <v>1</v>
      </c>
      <c r="V274">
        <f t="shared" si="22"/>
        <v>-11.54</v>
      </c>
      <c r="X274" t="b">
        <f t="shared" si="23"/>
        <v>1</v>
      </c>
      <c r="Y274" t="b">
        <f t="shared" si="24"/>
        <v>0</v>
      </c>
    </row>
    <row r="275" spans="1:25" x14ac:dyDescent="0.25">
      <c r="A275" s="1">
        <v>42038</v>
      </c>
      <c r="B275">
        <v>2015</v>
      </c>
      <c r="C275">
        <v>2</v>
      </c>
      <c r="D275">
        <v>3</v>
      </c>
      <c r="E275" t="s">
        <v>21</v>
      </c>
      <c r="F275">
        <v>5</v>
      </c>
      <c r="G275" t="s">
        <v>79</v>
      </c>
      <c r="H275">
        <v>85.83</v>
      </c>
      <c r="I275">
        <v>86.53</v>
      </c>
      <c r="J275">
        <v>85.66</v>
      </c>
      <c r="K275">
        <v>86.19</v>
      </c>
      <c r="L275">
        <v>8283500</v>
      </c>
      <c r="M275">
        <v>75.39</v>
      </c>
      <c r="N275">
        <v>5.6003060000000002E-3</v>
      </c>
      <c r="O275">
        <v>76.128571429999994</v>
      </c>
      <c r="P275">
        <v>75.313800000000001</v>
      </c>
      <c r="T275">
        <f t="shared" si="20"/>
        <v>10.86</v>
      </c>
      <c r="U275" t="b">
        <f t="shared" si="21"/>
        <v>1</v>
      </c>
      <c r="V275">
        <f t="shared" si="22"/>
        <v>-11.79</v>
      </c>
      <c r="X275" t="b">
        <f t="shared" si="23"/>
        <v>1</v>
      </c>
      <c r="Y275" t="b">
        <f t="shared" si="24"/>
        <v>0</v>
      </c>
    </row>
    <row r="276" spans="1:25" x14ac:dyDescent="0.25">
      <c r="A276" s="1">
        <v>42039</v>
      </c>
      <c r="B276">
        <v>2015</v>
      </c>
      <c r="C276">
        <v>2</v>
      </c>
      <c r="D276">
        <v>4</v>
      </c>
      <c r="E276" t="s">
        <v>22</v>
      </c>
      <c r="F276">
        <v>5</v>
      </c>
      <c r="G276" t="s">
        <v>79</v>
      </c>
      <c r="H276">
        <v>86.11</v>
      </c>
      <c r="I276">
        <v>87.04</v>
      </c>
      <c r="J276">
        <v>86</v>
      </c>
      <c r="K276">
        <v>86.65</v>
      </c>
      <c r="L276">
        <v>8932300</v>
      </c>
      <c r="M276">
        <v>75.790000000000006</v>
      </c>
      <c r="N276">
        <v>5.3369649999999999E-3</v>
      </c>
      <c r="O276">
        <v>76.13071429</v>
      </c>
      <c r="P276">
        <v>75.358199999999997</v>
      </c>
      <c r="T276">
        <f t="shared" si="20"/>
        <v>10.719999999999999</v>
      </c>
      <c r="U276" t="b">
        <f t="shared" si="21"/>
        <v>1</v>
      </c>
      <c r="V276">
        <f t="shared" si="22"/>
        <v>-12.08</v>
      </c>
      <c r="X276" t="b">
        <f t="shared" si="23"/>
        <v>1</v>
      </c>
      <c r="Y276" t="b">
        <f t="shared" si="24"/>
        <v>0</v>
      </c>
    </row>
    <row r="277" spans="1:25" x14ac:dyDescent="0.25">
      <c r="A277" s="1">
        <v>42040</v>
      </c>
      <c r="B277">
        <v>2015</v>
      </c>
      <c r="C277">
        <v>2</v>
      </c>
      <c r="D277">
        <v>5</v>
      </c>
      <c r="E277" t="s">
        <v>16</v>
      </c>
      <c r="F277">
        <v>5</v>
      </c>
      <c r="G277" t="s">
        <v>79</v>
      </c>
      <c r="H277">
        <v>87.11</v>
      </c>
      <c r="I277">
        <v>87.36</v>
      </c>
      <c r="J277">
        <v>86.56</v>
      </c>
      <c r="K277">
        <v>87.28</v>
      </c>
      <c r="L277">
        <v>5090800</v>
      </c>
      <c r="M277">
        <v>76.34</v>
      </c>
      <c r="N277">
        <v>7.2706439999999997E-3</v>
      </c>
      <c r="O277">
        <v>76.124285709999995</v>
      </c>
      <c r="P277">
        <v>75.412400000000005</v>
      </c>
      <c r="T277">
        <f t="shared" si="20"/>
        <v>11.319999999999993</v>
      </c>
      <c r="U277" t="b">
        <f t="shared" si="21"/>
        <v>1</v>
      </c>
      <c r="V277">
        <f t="shared" si="22"/>
        <v>-12.21</v>
      </c>
      <c r="X277" t="b">
        <f t="shared" si="23"/>
        <v>1</v>
      </c>
      <c r="Y277" t="b">
        <f t="shared" si="24"/>
        <v>0</v>
      </c>
    </row>
    <row r="278" spans="1:25" x14ac:dyDescent="0.25">
      <c r="A278" s="1">
        <v>42041</v>
      </c>
      <c r="B278">
        <v>2015</v>
      </c>
      <c r="C278">
        <v>2</v>
      </c>
      <c r="D278">
        <v>6</v>
      </c>
      <c r="E278" t="s">
        <v>18</v>
      </c>
      <c r="F278">
        <v>5</v>
      </c>
      <c r="G278" t="s">
        <v>79</v>
      </c>
      <c r="H278">
        <v>87.26</v>
      </c>
      <c r="I278">
        <v>88</v>
      </c>
      <c r="J278">
        <v>86.78</v>
      </c>
      <c r="K278">
        <v>87.33</v>
      </c>
      <c r="L278">
        <v>5617600</v>
      </c>
      <c r="M278">
        <v>76.39</v>
      </c>
      <c r="N278">
        <v>5.7313199999999996E-4</v>
      </c>
      <c r="O278">
        <v>76.159285710000006</v>
      </c>
      <c r="P278">
        <v>75.454599999999999</v>
      </c>
      <c r="T278">
        <f t="shared" si="20"/>
        <v>10.920000000000002</v>
      </c>
      <c r="U278" t="b">
        <f t="shared" si="21"/>
        <v>1</v>
      </c>
      <c r="V278">
        <f t="shared" si="22"/>
        <v>-12.15</v>
      </c>
      <c r="X278" t="b">
        <f t="shared" si="23"/>
        <v>1</v>
      </c>
      <c r="Y278" t="b">
        <f t="shared" si="24"/>
        <v>0</v>
      </c>
    </row>
    <row r="279" spans="1:25" x14ac:dyDescent="0.25">
      <c r="A279" s="1">
        <v>42044</v>
      </c>
      <c r="B279">
        <v>2015</v>
      </c>
      <c r="C279">
        <v>2</v>
      </c>
      <c r="D279">
        <v>9</v>
      </c>
      <c r="E279" t="s">
        <v>19</v>
      </c>
      <c r="F279">
        <v>6</v>
      </c>
      <c r="G279" t="s">
        <v>80</v>
      </c>
      <c r="H279">
        <v>86.97</v>
      </c>
      <c r="I279">
        <v>87.19</v>
      </c>
      <c r="J279">
        <v>85.64</v>
      </c>
      <c r="K279">
        <v>85.91</v>
      </c>
      <c r="L279">
        <v>5456200</v>
      </c>
      <c r="M279">
        <v>75.14</v>
      </c>
      <c r="N279">
        <v>-1.6260329E-2</v>
      </c>
      <c r="O279">
        <v>76.11</v>
      </c>
      <c r="P279">
        <v>75.479600000000005</v>
      </c>
      <c r="T279">
        <f t="shared" si="20"/>
        <v>10.579999999999998</v>
      </c>
      <c r="U279" t="b">
        <f t="shared" si="21"/>
        <v>1</v>
      </c>
      <c r="V279">
        <f t="shared" si="22"/>
        <v>-13.59</v>
      </c>
      <c r="X279" t="b">
        <f t="shared" si="23"/>
        <v>1</v>
      </c>
      <c r="Y279" t="b">
        <f t="shared" si="24"/>
        <v>0</v>
      </c>
    </row>
    <row r="280" spans="1:25" x14ac:dyDescent="0.25">
      <c r="A280" s="1">
        <v>42045</v>
      </c>
      <c r="B280">
        <v>2015</v>
      </c>
      <c r="C280">
        <v>2</v>
      </c>
      <c r="D280">
        <v>10</v>
      </c>
      <c r="E280" t="s">
        <v>21</v>
      </c>
      <c r="F280">
        <v>6</v>
      </c>
      <c r="G280" t="s">
        <v>80</v>
      </c>
      <c r="H280">
        <v>86.62</v>
      </c>
      <c r="I280">
        <v>87.41</v>
      </c>
      <c r="J280">
        <v>86.42</v>
      </c>
      <c r="K280">
        <v>87.29</v>
      </c>
      <c r="L280">
        <v>5732100</v>
      </c>
      <c r="M280">
        <v>76.349999999999994</v>
      </c>
      <c r="N280">
        <v>1.6063179E-2</v>
      </c>
      <c r="O280">
        <v>76.150714289999996</v>
      </c>
      <c r="P280">
        <v>75.528199999999998</v>
      </c>
      <c r="T280">
        <f t="shared" si="20"/>
        <v>11.480000000000004</v>
      </c>
      <c r="U280" t="b">
        <f t="shared" si="21"/>
        <v>1</v>
      </c>
      <c r="V280">
        <f t="shared" si="22"/>
        <v>-12.2</v>
      </c>
      <c r="X280" t="b">
        <f t="shared" si="23"/>
        <v>1</v>
      </c>
      <c r="Y280" t="b">
        <f t="shared" si="24"/>
        <v>0</v>
      </c>
    </row>
    <row r="281" spans="1:25" x14ac:dyDescent="0.25">
      <c r="A281" s="1">
        <v>42046</v>
      </c>
      <c r="B281">
        <v>2015</v>
      </c>
      <c r="C281">
        <v>2</v>
      </c>
      <c r="D281">
        <v>11</v>
      </c>
      <c r="E281" t="s">
        <v>22</v>
      </c>
      <c r="F281">
        <v>6</v>
      </c>
      <c r="G281" t="s">
        <v>80</v>
      </c>
      <c r="H281">
        <v>86.63</v>
      </c>
      <c r="I281">
        <v>87.12</v>
      </c>
      <c r="J281">
        <v>85.92</v>
      </c>
      <c r="K281">
        <v>86.34</v>
      </c>
      <c r="L281">
        <v>5853100</v>
      </c>
      <c r="M281">
        <v>75.52</v>
      </c>
      <c r="N281">
        <v>-1.0883261E-2</v>
      </c>
      <c r="O281">
        <v>76.027857139999995</v>
      </c>
      <c r="P281">
        <v>75.515799999999999</v>
      </c>
      <c r="T281">
        <f t="shared" si="20"/>
        <v>10.280000000000001</v>
      </c>
      <c r="U281" t="b">
        <f t="shared" si="21"/>
        <v>1</v>
      </c>
      <c r="V281">
        <f t="shared" si="22"/>
        <v>-13.15</v>
      </c>
      <c r="X281" t="b">
        <f t="shared" si="23"/>
        <v>1</v>
      </c>
      <c r="Y281" t="b">
        <f t="shared" si="24"/>
        <v>0</v>
      </c>
    </row>
    <row r="282" spans="1:25" x14ac:dyDescent="0.25">
      <c r="A282" s="1">
        <v>42047</v>
      </c>
      <c r="B282">
        <v>2015</v>
      </c>
      <c r="C282">
        <v>2</v>
      </c>
      <c r="D282">
        <v>12</v>
      </c>
      <c r="E282" t="s">
        <v>16</v>
      </c>
      <c r="F282">
        <v>6</v>
      </c>
      <c r="G282" t="s">
        <v>80</v>
      </c>
      <c r="H282">
        <v>86.56</v>
      </c>
      <c r="I282">
        <v>86.68</v>
      </c>
      <c r="J282">
        <v>85.23</v>
      </c>
      <c r="K282">
        <v>85.89</v>
      </c>
      <c r="L282">
        <v>6941600</v>
      </c>
      <c r="M282">
        <v>75.13</v>
      </c>
      <c r="N282">
        <v>-5.211617E-3</v>
      </c>
      <c r="O282">
        <v>75.864285710000004</v>
      </c>
      <c r="P282">
        <v>75.5184</v>
      </c>
      <c r="T282">
        <f t="shared" si="20"/>
        <v>11.040000000000006</v>
      </c>
      <c r="U282" t="b">
        <f t="shared" si="21"/>
        <v>1</v>
      </c>
      <c r="V282">
        <f t="shared" si="22"/>
        <v>-12.85</v>
      </c>
      <c r="X282" t="b">
        <f t="shared" si="23"/>
        <v>1</v>
      </c>
      <c r="Y282" t="b">
        <f t="shared" si="24"/>
        <v>0</v>
      </c>
    </row>
    <row r="283" spans="1:25" x14ac:dyDescent="0.25">
      <c r="A283" s="1">
        <v>42048</v>
      </c>
      <c r="B283">
        <v>2015</v>
      </c>
      <c r="C283">
        <v>2</v>
      </c>
      <c r="D283">
        <v>13</v>
      </c>
      <c r="E283" t="s">
        <v>18</v>
      </c>
      <c r="F283">
        <v>6</v>
      </c>
      <c r="G283" t="s">
        <v>80</v>
      </c>
      <c r="H283">
        <v>85.84</v>
      </c>
      <c r="I283">
        <v>86.16</v>
      </c>
      <c r="J283">
        <v>85.32</v>
      </c>
      <c r="K283">
        <v>85.81</v>
      </c>
      <c r="L283">
        <v>5597000</v>
      </c>
      <c r="M283">
        <v>75.06</v>
      </c>
      <c r="N283">
        <v>-9.31546E-4</v>
      </c>
      <c r="O283">
        <v>75.688571429999996</v>
      </c>
      <c r="P283">
        <v>75.516599999999997</v>
      </c>
      <c r="T283">
        <f t="shared" si="20"/>
        <v>10.710000000000008</v>
      </c>
      <c r="U283" t="b">
        <f t="shared" si="21"/>
        <v>1</v>
      </c>
      <c r="V283">
        <f t="shared" si="22"/>
        <v>-12.93</v>
      </c>
      <c r="X283" t="b">
        <f t="shared" si="23"/>
        <v>1</v>
      </c>
      <c r="Y283" t="b">
        <f t="shared" si="24"/>
        <v>0</v>
      </c>
    </row>
    <row r="284" spans="1:25" x14ac:dyDescent="0.25">
      <c r="A284" s="1">
        <v>42052</v>
      </c>
      <c r="B284">
        <v>2015</v>
      </c>
      <c r="C284">
        <v>2</v>
      </c>
      <c r="D284">
        <v>17</v>
      </c>
      <c r="E284" t="s">
        <v>21</v>
      </c>
      <c r="F284">
        <v>7</v>
      </c>
      <c r="G284" t="s">
        <v>81</v>
      </c>
      <c r="H284">
        <v>85.43</v>
      </c>
      <c r="I284">
        <v>85.97</v>
      </c>
      <c r="J284">
        <v>84.97</v>
      </c>
      <c r="K284">
        <v>85.96</v>
      </c>
      <c r="L284">
        <v>5087200</v>
      </c>
      <c r="M284">
        <v>75.19</v>
      </c>
      <c r="N284">
        <v>1.7479349999999999E-3</v>
      </c>
      <c r="O284">
        <v>75.590714289999994</v>
      </c>
      <c r="P284">
        <v>75.534400000000005</v>
      </c>
      <c r="T284">
        <f t="shared" si="20"/>
        <v>10.370000000000005</v>
      </c>
      <c r="U284" t="b">
        <f t="shared" si="21"/>
        <v>1</v>
      </c>
      <c r="V284">
        <f t="shared" si="22"/>
        <v>-12.03</v>
      </c>
      <c r="X284" t="b">
        <f t="shared" si="23"/>
        <v>1</v>
      </c>
      <c r="Y284" t="b">
        <f t="shared" si="24"/>
        <v>0</v>
      </c>
    </row>
    <row r="285" spans="1:25" x14ac:dyDescent="0.25">
      <c r="A285" s="1">
        <v>42053</v>
      </c>
      <c r="B285">
        <v>2015</v>
      </c>
      <c r="C285">
        <v>2</v>
      </c>
      <c r="D285">
        <v>18</v>
      </c>
      <c r="E285" t="s">
        <v>22</v>
      </c>
      <c r="F285">
        <v>7</v>
      </c>
      <c r="G285" t="s">
        <v>81</v>
      </c>
      <c r="H285">
        <v>85.96</v>
      </c>
      <c r="I285">
        <v>86.3</v>
      </c>
      <c r="J285">
        <v>85.52</v>
      </c>
      <c r="K285">
        <v>86.29</v>
      </c>
      <c r="L285">
        <v>6032700</v>
      </c>
      <c r="M285">
        <v>75.48</v>
      </c>
      <c r="N285">
        <v>3.8390310000000001E-3</v>
      </c>
      <c r="O285">
        <v>75.557857139999996</v>
      </c>
      <c r="P285">
        <v>75.561199999999999</v>
      </c>
      <c r="T285">
        <f t="shared" si="20"/>
        <v>10.769999999999996</v>
      </c>
      <c r="U285" t="b">
        <f t="shared" si="21"/>
        <v>1</v>
      </c>
      <c r="V285">
        <f t="shared" si="22"/>
        <v>-12.44</v>
      </c>
      <c r="X285" t="b">
        <f t="shared" si="23"/>
        <v>1</v>
      </c>
      <c r="Y285" t="b">
        <f t="shared" si="24"/>
        <v>0</v>
      </c>
    </row>
    <row r="286" spans="1:25" x14ac:dyDescent="0.25">
      <c r="A286" s="1">
        <v>42054</v>
      </c>
      <c r="B286">
        <v>2015</v>
      </c>
      <c r="C286">
        <v>2</v>
      </c>
      <c r="D286">
        <v>19</v>
      </c>
      <c r="E286" t="s">
        <v>16</v>
      </c>
      <c r="F286">
        <v>7</v>
      </c>
      <c r="G286" t="s">
        <v>81</v>
      </c>
      <c r="H286">
        <v>84.5</v>
      </c>
      <c r="I286">
        <v>84.8</v>
      </c>
      <c r="J286">
        <v>83.39</v>
      </c>
      <c r="K286">
        <v>83.52</v>
      </c>
      <c r="L286">
        <v>18646800</v>
      </c>
      <c r="M286">
        <v>73.05</v>
      </c>
      <c r="N286">
        <v>-3.2100924000000003E-2</v>
      </c>
      <c r="O286">
        <v>75.295000000000002</v>
      </c>
      <c r="P286">
        <v>75.550600000000003</v>
      </c>
      <c r="T286">
        <f t="shared" si="20"/>
        <v>9.019999999999996</v>
      </c>
      <c r="U286" t="b">
        <f t="shared" si="21"/>
        <v>1</v>
      </c>
      <c r="V286">
        <f t="shared" si="22"/>
        <v>-13.8</v>
      </c>
      <c r="X286" t="b">
        <f t="shared" si="23"/>
        <v>1</v>
      </c>
      <c r="Y286" t="b">
        <f t="shared" si="24"/>
        <v>0</v>
      </c>
    </row>
    <row r="287" spans="1:25" x14ac:dyDescent="0.25">
      <c r="A287" s="1">
        <v>42055</v>
      </c>
      <c r="B287">
        <v>2015</v>
      </c>
      <c r="C287">
        <v>2</v>
      </c>
      <c r="D287">
        <v>20</v>
      </c>
      <c r="E287" t="s">
        <v>18</v>
      </c>
      <c r="F287">
        <v>7</v>
      </c>
      <c r="G287" t="s">
        <v>81</v>
      </c>
      <c r="H287">
        <v>82.73</v>
      </c>
      <c r="I287">
        <v>84.38</v>
      </c>
      <c r="J287">
        <v>82.55</v>
      </c>
      <c r="K287">
        <v>84.3</v>
      </c>
      <c r="L287">
        <v>13840400</v>
      </c>
      <c r="M287">
        <v>73.739999999999995</v>
      </c>
      <c r="N287">
        <v>9.3388729999999993E-3</v>
      </c>
      <c r="O287">
        <v>75.252857140000003</v>
      </c>
      <c r="P287">
        <v>75.5518</v>
      </c>
      <c r="T287">
        <f t="shared" si="20"/>
        <v>9.6800000000000068</v>
      </c>
      <c r="U287" t="b">
        <f t="shared" si="21"/>
        <v>1</v>
      </c>
      <c r="V287">
        <f t="shared" si="22"/>
        <v>-10.77</v>
      </c>
      <c r="X287" t="b">
        <f t="shared" si="23"/>
        <v>1</v>
      </c>
      <c r="Y287" t="b">
        <f t="shared" si="24"/>
        <v>0</v>
      </c>
    </row>
    <row r="288" spans="1:25" x14ac:dyDescent="0.25">
      <c r="A288" s="1">
        <v>42058</v>
      </c>
      <c r="B288">
        <v>2015</v>
      </c>
      <c r="C288">
        <v>2</v>
      </c>
      <c r="D288">
        <v>23</v>
      </c>
      <c r="E288" t="s">
        <v>19</v>
      </c>
      <c r="F288">
        <v>8</v>
      </c>
      <c r="G288" t="s">
        <v>82</v>
      </c>
      <c r="H288">
        <v>84.39</v>
      </c>
      <c r="I288">
        <v>84.86</v>
      </c>
      <c r="J288">
        <v>84.23</v>
      </c>
      <c r="K288">
        <v>84.6</v>
      </c>
      <c r="L288">
        <v>6730400</v>
      </c>
      <c r="M288">
        <v>74</v>
      </c>
      <c r="N288">
        <v>3.5585930000000001E-3</v>
      </c>
      <c r="O288">
        <v>75.183571430000001</v>
      </c>
      <c r="P288">
        <v>75.569999999999993</v>
      </c>
      <c r="T288">
        <f t="shared" si="20"/>
        <v>10.650000000000006</v>
      </c>
      <c r="U288" t="b">
        <f t="shared" si="21"/>
        <v>1</v>
      </c>
      <c r="V288">
        <f t="shared" si="22"/>
        <v>-12.68</v>
      </c>
      <c r="X288" t="b">
        <f t="shared" si="23"/>
        <v>1</v>
      </c>
      <c r="Y288" t="b">
        <f t="shared" si="24"/>
        <v>0</v>
      </c>
    </row>
    <row r="289" spans="1:25" x14ac:dyDescent="0.25">
      <c r="A289" s="1">
        <v>42059</v>
      </c>
      <c r="B289">
        <v>2015</v>
      </c>
      <c r="C289">
        <v>2</v>
      </c>
      <c r="D289">
        <v>24</v>
      </c>
      <c r="E289" t="s">
        <v>21</v>
      </c>
      <c r="F289">
        <v>8</v>
      </c>
      <c r="G289" t="s">
        <v>82</v>
      </c>
      <c r="H289">
        <v>84.52</v>
      </c>
      <c r="I289">
        <v>84.82</v>
      </c>
      <c r="J289">
        <v>83.92</v>
      </c>
      <c r="K289">
        <v>84.57</v>
      </c>
      <c r="L289">
        <v>5197700</v>
      </c>
      <c r="M289">
        <v>73.97</v>
      </c>
      <c r="N289">
        <v>-3.5446300000000001E-4</v>
      </c>
      <c r="O289">
        <v>75.082142860000005</v>
      </c>
      <c r="P289">
        <v>75.597800000000007</v>
      </c>
      <c r="T289">
        <f t="shared" si="20"/>
        <v>10.519999999999996</v>
      </c>
      <c r="U289" t="b">
        <f t="shared" si="21"/>
        <v>1</v>
      </c>
      <c r="V289">
        <f t="shared" si="22"/>
        <v>-12.72</v>
      </c>
      <c r="X289" t="b">
        <f t="shared" si="23"/>
        <v>1</v>
      </c>
      <c r="Y289" t="b">
        <f t="shared" si="24"/>
        <v>0</v>
      </c>
    </row>
    <row r="290" spans="1:25" x14ac:dyDescent="0.25">
      <c r="A290" s="1">
        <v>42060</v>
      </c>
      <c r="B290">
        <v>2015</v>
      </c>
      <c r="C290">
        <v>2</v>
      </c>
      <c r="D290">
        <v>25</v>
      </c>
      <c r="E290" t="s">
        <v>22</v>
      </c>
      <c r="F290">
        <v>8</v>
      </c>
      <c r="G290" t="s">
        <v>82</v>
      </c>
      <c r="H290">
        <v>84.63</v>
      </c>
      <c r="I290">
        <v>84.72</v>
      </c>
      <c r="J290">
        <v>83.52</v>
      </c>
      <c r="K290">
        <v>83.57</v>
      </c>
      <c r="L290">
        <v>6808400</v>
      </c>
      <c r="M290">
        <v>73.099999999999994</v>
      </c>
      <c r="N290">
        <v>-1.1824586999999999E-2</v>
      </c>
      <c r="O290">
        <v>74.89</v>
      </c>
      <c r="P290">
        <v>75.593199999999996</v>
      </c>
      <c r="T290">
        <f t="shared" si="20"/>
        <v>10.659999999999997</v>
      </c>
      <c r="U290" t="b">
        <f t="shared" si="21"/>
        <v>1</v>
      </c>
      <c r="V290">
        <f t="shared" si="22"/>
        <v>-13.74</v>
      </c>
      <c r="X290" t="b">
        <f t="shared" si="23"/>
        <v>1</v>
      </c>
      <c r="Y290" t="b">
        <f t="shared" si="24"/>
        <v>0</v>
      </c>
    </row>
    <row r="291" spans="1:25" x14ac:dyDescent="0.25">
      <c r="A291" s="1">
        <v>42061</v>
      </c>
      <c r="B291">
        <v>2015</v>
      </c>
      <c r="C291">
        <v>2</v>
      </c>
      <c r="D291">
        <v>26</v>
      </c>
      <c r="E291" t="s">
        <v>16</v>
      </c>
      <c r="F291">
        <v>8</v>
      </c>
      <c r="G291" t="s">
        <v>82</v>
      </c>
      <c r="H291">
        <v>83.85</v>
      </c>
      <c r="I291">
        <v>83.86</v>
      </c>
      <c r="J291">
        <v>83.27</v>
      </c>
      <c r="K291">
        <v>83.8</v>
      </c>
      <c r="L291">
        <v>5888100</v>
      </c>
      <c r="M291">
        <v>73.3</v>
      </c>
      <c r="N291">
        <v>2.7522990000000002E-3</v>
      </c>
      <c r="O291">
        <v>74.672857140000005</v>
      </c>
      <c r="P291">
        <v>75.593000000000004</v>
      </c>
      <c r="T291">
        <f t="shared" si="20"/>
        <v>10.75</v>
      </c>
      <c r="U291" t="b">
        <f t="shared" si="21"/>
        <v>1</v>
      </c>
      <c r="V291">
        <f t="shared" si="22"/>
        <v>-12.77</v>
      </c>
      <c r="X291" t="b">
        <f t="shared" si="23"/>
        <v>1</v>
      </c>
      <c r="Y291" t="b">
        <f t="shared" si="24"/>
        <v>0</v>
      </c>
    </row>
    <row r="292" spans="1:25" x14ac:dyDescent="0.25">
      <c r="A292" s="1">
        <v>42062</v>
      </c>
      <c r="B292">
        <v>2015</v>
      </c>
      <c r="C292">
        <v>2</v>
      </c>
      <c r="D292">
        <v>27</v>
      </c>
      <c r="E292" t="s">
        <v>18</v>
      </c>
      <c r="F292">
        <v>8</v>
      </c>
      <c r="G292" t="s">
        <v>82</v>
      </c>
      <c r="H292">
        <v>83.72</v>
      </c>
      <c r="I292">
        <v>84.16</v>
      </c>
      <c r="J292">
        <v>83.4</v>
      </c>
      <c r="K292">
        <v>83.93</v>
      </c>
      <c r="L292">
        <v>5877400</v>
      </c>
      <c r="M292">
        <v>73.41</v>
      </c>
      <c r="N292">
        <v>1.551504E-3</v>
      </c>
      <c r="O292">
        <v>74.459999999999994</v>
      </c>
      <c r="P292">
        <v>75.592799999999997</v>
      </c>
      <c r="T292">
        <f t="shared" si="20"/>
        <v>10.420000000000002</v>
      </c>
      <c r="U292" t="b">
        <f t="shared" si="21"/>
        <v>1</v>
      </c>
      <c r="V292">
        <f t="shared" si="22"/>
        <v>-12.64</v>
      </c>
      <c r="X292" t="b">
        <f t="shared" si="23"/>
        <v>1</v>
      </c>
      <c r="Y292" t="b">
        <f t="shared" si="24"/>
        <v>0</v>
      </c>
    </row>
    <row r="293" spans="1:25" x14ac:dyDescent="0.25">
      <c r="A293" s="1">
        <v>42065</v>
      </c>
      <c r="B293">
        <v>2015</v>
      </c>
      <c r="C293">
        <v>3</v>
      </c>
      <c r="D293">
        <v>2</v>
      </c>
      <c r="E293" t="s">
        <v>19</v>
      </c>
      <c r="F293">
        <v>9</v>
      </c>
      <c r="G293" t="s">
        <v>83</v>
      </c>
      <c r="H293">
        <v>83.93</v>
      </c>
      <c r="I293">
        <v>84</v>
      </c>
      <c r="J293">
        <v>83.2</v>
      </c>
      <c r="K293">
        <v>83.96</v>
      </c>
      <c r="L293">
        <v>6061500</v>
      </c>
      <c r="M293">
        <v>73.44</v>
      </c>
      <c r="N293">
        <v>3.5739700000000002E-4</v>
      </c>
      <c r="O293">
        <v>74.338571430000002</v>
      </c>
      <c r="P293">
        <v>75.610399999999998</v>
      </c>
      <c r="T293">
        <f t="shared" si="20"/>
        <v>10.52000000000001</v>
      </c>
      <c r="U293" t="b">
        <f t="shared" si="21"/>
        <v>1</v>
      </c>
      <c r="V293">
        <f t="shared" si="22"/>
        <v>-12.61</v>
      </c>
      <c r="X293" t="b">
        <f t="shared" si="23"/>
        <v>1</v>
      </c>
      <c r="Y293" t="b">
        <f t="shared" si="24"/>
        <v>0</v>
      </c>
    </row>
    <row r="294" spans="1:25" x14ac:dyDescent="0.25">
      <c r="A294" s="1">
        <v>42066</v>
      </c>
      <c r="B294">
        <v>2015</v>
      </c>
      <c r="C294">
        <v>3</v>
      </c>
      <c r="D294">
        <v>3</v>
      </c>
      <c r="E294" t="s">
        <v>21</v>
      </c>
      <c r="F294">
        <v>9</v>
      </c>
      <c r="G294" t="s">
        <v>83</v>
      </c>
      <c r="H294">
        <v>83.66</v>
      </c>
      <c r="I294">
        <v>83.82</v>
      </c>
      <c r="J294">
        <v>83.17</v>
      </c>
      <c r="K294">
        <v>83.37</v>
      </c>
      <c r="L294">
        <v>6460800</v>
      </c>
      <c r="M294">
        <v>72.92</v>
      </c>
      <c r="N294">
        <v>-7.0272620000000003E-3</v>
      </c>
      <c r="O294">
        <v>74.093571429999997</v>
      </c>
      <c r="P294">
        <v>75.595200000000006</v>
      </c>
      <c r="T294">
        <f t="shared" si="20"/>
        <v>10.219999999999999</v>
      </c>
      <c r="U294" t="b">
        <f t="shared" si="21"/>
        <v>1</v>
      </c>
      <c r="V294">
        <f t="shared" si="22"/>
        <v>-12.5</v>
      </c>
      <c r="X294" t="b">
        <f t="shared" si="23"/>
        <v>1</v>
      </c>
      <c r="Y294" t="b">
        <f t="shared" si="24"/>
        <v>0</v>
      </c>
    </row>
    <row r="295" spans="1:25" x14ac:dyDescent="0.25">
      <c r="A295" s="1">
        <v>42067</v>
      </c>
      <c r="B295">
        <v>2015</v>
      </c>
      <c r="C295">
        <v>3</v>
      </c>
      <c r="D295">
        <v>4</v>
      </c>
      <c r="E295" t="s">
        <v>22</v>
      </c>
      <c r="F295">
        <v>9</v>
      </c>
      <c r="G295" t="s">
        <v>83</v>
      </c>
      <c r="H295">
        <v>83.21</v>
      </c>
      <c r="I295">
        <v>83.21</v>
      </c>
      <c r="J295">
        <v>82.2</v>
      </c>
      <c r="K295">
        <v>82.58</v>
      </c>
      <c r="L295">
        <v>6214400</v>
      </c>
      <c r="M295">
        <v>72.23</v>
      </c>
      <c r="N295">
        <v>-9.4757839999999992E-3</v>
      </c>
      <c r="O295">
        <v>73.858571429999998</v>
      </c>
      <c r="P295">
        <v>75.5364</v>
      </c>
      <c r="T295">
        <f t="shared" si="20"/>
        <v>10.289999999999992</v>
      </c>
      <c r="U295" t="b">
        <f t="shared" si="21"/>
        <v>1</v>
      </c>
      <c r="V295">
        <f t="shared" si="22"/>
        <v>-13.32</v>
      </c>
      <c r="X295" t="b">
        <f t="shared" si="23"/>
        <v>1</v>
      </c>
      <c r="Y295" t="b">
        <f t="shared" si="24"/>
        <v>0</v>
      </c>
    </row>
    <row r="296" spans="1:25" x14ac:dyDescent="0.25">
      <c r="A296" s="1">
        <v>42068</v>
      </c>
      <c r="B296">
        <v>2015</v>
      </c>
      <c r="C296">
        <v>3</v>
      </c>
      <c r="D296">
        <v>5</v>
      </c>
      <c r="E296" t="s">
        <v>16</v>
      </c>
      <c r="F296">
        <v>9</v>
      </c>
      <c r="G296" t="s">
        <v>83</v>
      </c>
      <c r="H296">
        <v>83.15</v>
      </c>
      <c r="I296">
        <v>83.87</v>
      </c>
      <c r="J296">
        <v>82.96</v>
      </c>
      <c r="K296">
        <v>83.57</v>
      </c>
      <c r="L296">
        <v>5997500</v>
      </c>
      <c r="M296">
        <v>73.099999999999994</v>
      </c>
      <c r="N296">
        <v>1.1988171000000001E-2</v>
      </c>
      <c r="O296">
        <v>73.713571430000002</v>
      </c>
      <c r="P296">
        <v>75.508600000000001</v>
      </c>
      <c r="T296">
        <f t="shared" si="20"/>
        <v>10.920000000000002</v>
      </c>
      <c r="U296" t="b">
        <f t="shared" si="21"/>
        <v>1</v>
      </c>
      <c r="V296">
        <f t="shared" si="22"/>
        <v>-12.28</v>
      </c>
      <c r="X296" t="b">
        <f t="shared" si="23"/>
        <v>1</v>
      </c>
      <c r="Y296" t="b">
        <f t="shared" si="24"/>
        <v>0</v>
      </c>
    </row>
    <row r="297" spans="1:25" x14ac:dyDescent="0.25">
      <c r="A297" s="1">
        <v>42069</v>
      </c>
      <c r="B297">
        <v>2015</v>
      </c>
      <c r="C297">
        <v>3</v>
      </c>
      <c r="D297">
        <v>6</v>
      </c>
      <c r="E297" t="s">
        <v>18</v>
      </c>
      <c r="F297">
        <v>9</v>
      </c>
      <c r="G297" t="s">
        <v>83</v>
      </c>
      <c r="H297">
        <v>82.81</v>
      </c>
      <c r="I297">
        <v>83.1</v>
      </c>
      <c r="J297">
        <v>82.38</v>
      </c>
      <c r="K297">
        <v>82.59</v>
      </c>
      <c r="L297">
        <v>5731000</v>
      </c>
      <c r="M297">
        <v>72.239999999999995</v>
      </c>
      <c r="N297">
        <v>-1.1726963999999999E-2</v>
      </c>
      <c r="O297">
        <v>73.512142859999997</v>
      </c>
      <c r="P297">
        <v>75.4422</v>
      </c>
      <c r="T297">
        <f t="shared" si="20"/>
        <v>9.710000000000008</v>
      </c>
      <c r="U297" t="b">
        <f t="shared" si="21"/>
        <v>1</v>
      </c>
      <c r="V297">
        <f t="shared" si="22"/>
        <v>-12.59</v>
      </c>
      <c r="X297" t="b">
        <f t="shared" si="23"/>
        <v>1</v>
      </c>
      <c r="Y297" t="b">
        <f t="shared" si="24"/>
        <v>0</v>
      </c>
    </row>
    <row r="298" spans="1:25" x14ac:dyDescent="0.25">
      <c r="A298" s="1">
        <v>42072</v>
      </c>
      <c r="B298">
        <v>2015</v>
      </c>
      <c r="C298">
        <v>3</v>
      </c>
      <c r="D298">
        <v>9</v>
      </c>
      <c r="E298" t="s">
        <v>19</v>
      </c>
      <c r="F298">
        <v>10</v>
      </c>
      <c r="G298" t="s">
        <v>84</v>
      </c>
      <c r="H298">
        <v>82.59</v>
      </c>
      <c r="I298">
        <v>83.34</v>
      </c>
      <c r="J298">
        <v>82.54</v>
      </c>
      <c r="K298">
        <v>82.88</v>
      </c>
      <c r="L298">
        <v>4671500</v>
      </c>
      <c r="M298">
        <v>72.489999999999995</v>
      </c>
      <c r="N298">
        <v>3.5115599999999999E-3</v>
      </c>
      <c r="O298">
        <v>73.319285710000003</v>
      </c>
      <c r="P298">
        <v>75.376000000000005</v>
      </c>
      <c r="T298">
        <f t="shared" si="20"/>
        <v>10.350000000000009</v>
      </c>
      <c r="U298" t="b">
        <f t="shared" si="21"/>
        <v>1</v>
      </c>
      <c r="V298">
        <f t="shared" si="22"/>
        <v>-12.29</v>
      </c>
      <c r="X298" t="b">
        <f t="shared" si="23"/>
        <v>1</v>
      </c>
      <c r="Y298" t="b">
        <f t="shared" si="24"/>
        <v>0</v>
      </c>
    </row>
    <row r="299" spans="1:25" x14ac:dyDescent="0.25">
      <c r="A299" s="1">
        <v>42073</v>
      </c>
      <c r="B299">
        <v>2015</v>
      </c>
      <c r="C299">
        <v>3</v>
      </c>
      <c r="D299">
        <v>10</v>
      </c>
      <c r="E299" t="s">
        <v>21</v>
      </c>
      <c r="F299">
        <v>10</v>
      </c>
      <c r="G299" t="s">
        <v>84</v>
      </c>
      <c r="H299">
        <v>82.27</v>
      </c>
      <c r="I299">
        <v>82.5</v>
      </c>
      <c r="J299">
        <v>82.07</v>
      </c>
      <c r="K299">
        <v>82.07</v>
      </c>
      <c r="L299">
        <v>6311100</v>
      </c>
      <c r="M299">
        <v>71.790000000000006</v>
      </c>
      <c r="N299">
        <v>-9.773126E-3</v>
      </c>
      <c r="O299">
        <v>73.055714289999997</v>
      </c>
      <c r="P299">
        <v>75.299800000000005</v>
      </c>
      <c r="T299">
        <f t="shared" si="20"/>
        <v>9.7800000000000011</v>
      </c>
      <c r="U299" t="b">
        <f t="shared" si="21"/>
        <v>1</v>
      </c>
      <c r="V299">
        <f t="shared" si="22"/>
        <v>-12.42</v>
      </c>
      <c r="X299" t="b">
        <f t="shared" si="23"/>
        <v>1</v>
      </c>
      <c r="Y299" t="b">
        <f t="shared" si="24"/>
        <v>0</v>
      </c>
    </row>
    <row r="300" spans="1:25" x14ac:dyDescent="0.25">
      <c r="A300" s="1">
        <v>42074</v>
      </c>
      <c r="B300">
        <v>2015</v>
      </c>
      <c r="C300">
        <v>3</v>
      </c>
      <c r="D300">
        <v>11</v>
      </c>
      <c r="E300" t="s">
        <v>22</v>
      </c>
      <c r="F300">
        <v>10</v>
      </c>
      <c r="G300" t="s">
        <v>84</v>
      </c>
      <c r="H300">
        <v>81.819999999999993</v>
      </c>
      <c r="I300">
        <v>81.97</v>
      </c>
      <c r="J300">
        <v>80.540000000000006</v>
      </c>
      <c r="K300">
        <v>80.69</v>
      </c>
      <c r="L300">
        <v>6160900</v>
      </c>
      <c r="M300">
        <v>71</v>
      </c>
      <c r="N300">
        <v>-1.090932E-2</v>
      </c>
      <c r="O300">
        <v>72.909285710000006</v>
      </c>
      <c r="P300">
        <v>75.199399999999997</v>
      </c>
      <c r="T300">
        <f t="shared" si="20"/>
        <v>10.029999999999987</v>
      </c>
      <c r="U300" t="b">
        <f t="shared" si="21"/>
        <v>1</v>
      </c>
      <c r="V300">
        <f t="shared" si="22"/>
        <v>-13.38</v>
      </c>
      <c r="X300" t="b">
        <f t="shared" si="23"/>
        <v>1</v>
      </c>
      <c r="Y300" t="b">
        <f t="shared" si="24"/>
        <v>0</v>
      </c>
    </row>
    <row r="301" spans="1:25" x14ac:dyDescent="0.25">
      <c r="A301" s="1">
        <v>42075</v>
      </c>
      <c r="B301">
        <v>2015</v>
      </c>
      <c r="C301">
        <v>3</v>
      </c>
      <c r="D301">
        <v>12</v>
      </c>
      <c r="E301" t="s">
        <v>16</v>
      </c>
      <c r="F301">
        <v>10</v>
      </c>
      <c r="G301" t="s">
        <v>84</v>
      </c>
      <c r="H301">
        <v>80.81</v>
      </c>
      <c r="I301">
        <v>82.12</v>
      </c>
      <c r="J301">
        <v>80.78</v>
      </c>
      <c r="K301">
        <v>81.900000000000006</v>
      </c>
      <c r="L301">
        <v>5225800</v>
      </c>
      <c r="M301">
        <v>72.069999999999993</v>
      </c>
      <c r="N301">
        <v>1.4995384E-2</v>
      </c>
      <c r="O301">
        <v>72.790000000000006</v>
      </c>
      <c r="P301">
        <v>75.125200000000007</v>
      </c>
      <c r="T301">
        <f t="shared" si="20"/>
        <v>9.8100000000000023</v>
      </c>
      <c r="U301" t="b">
        <f t="shared" si="21"/>
        <v>1</v>
      </c>
      <c r="V301">
        <f t="shared" si="22"/>
        <v>-10.63</v>
      </c>
      <c r="X301" t="b">
        <f t="shared" si="23"/>
        <v>1</v>
      </c>
      <c r="Y301" t="b">
        <f t="shared" si="24"/>
        <v>0</v>
      </c>
    </row>
    <row r="302" spans="1:25" x14ac:dyDescent="0.25">
      <c r="A302" s="1">
        <v>42076</v>
      </c>
      <c r="B302">
        <v>2015</v>
      </c>
      <c r="C302">
        <v>3</v>
      </c>
      <c r="D302">
        <v>13</v>
      </c>
      <c r="E302" t="s">
        <v>18</v>
      </c>
      <c r="F302">
        <v>10</v>
      </c>
      <c r="G302" t="s">
        <v>84</v>
      </c>
      <c r="H302">
        <v>81.95</v>
      </c>
      <c r="I302">
        <v>82.25</v>
      </c>
      <c r="J302">
        <v>81.290000000000006</v>
      </c>
      <c r="K302">
        <v>81.900000000000006</v>
      </c>
      <c r="L302">
        <v>4762200</v>
      </c>
      <c r="M302">
        <v>72.069999999999993</v>
      </c>
      <c r="N302">
        <v>0</v>
      </c>
      <c r="O302">
        <v>72.652142859999998</v>
      </c>
      <c r="P302">
        <v>75.048400000000001</v>
      </c>
      <c r="T302">
        <f t="shared" si="20"/>
        <v>9.8800000000000097</v>
      </c>
      <c r="U302" t="b">
        <f t="shared" si="21"/>
        <v>1</v>
      </c>
      <c r="V302">
        <f t="shared" si="22"/>
        <v>-12.07</v>
      </c>
      <c r="X302" t="b">
        <f t="shared" si="23"/>
        <v>1</v>
      </c>
      <c r="Y302" t="b">
        <f t="shared" si="24"/>
        <v>0</v>
      </c>
    </row>
    <row r="303" spans="1:25" x14ac:dyDescent="0.25">
      <c r="A303" s="1">
        <v>42079</v>
      </c>
      <c r="B303">
        <v>2015</v>
      </c>
      <c r="C303">
        <v>3</v>
      </c>
      <c r="D303">
        <v>16</v>
      </c>
      <c r="E303" t="s">
        <v>19</v>
      </c>
      <c r="F303">
        <v>11</v>
      </c>
      <c r="G303" t="s">
        <v>85</v>
      </c>
      <c r="H303">
        <v>82.45</v>
      </c>
      <c r="I303">
        <v>83.37</v>
      </c>
      <c r="J303">
        <v>82.44</v>
      </c>
      <c r="K303">
        <v>83.29</v>
      </c>
      <c r="L303">
        <v>6519100</v>
      </c>
      <c r="M303">
        <v>73.290000000000006</v>
      </c>
      <c r="N303">
        <v>1.6972125000000001E-2</v>
      </c>
      <c r="O303">
        <v>72.603571430000002</v>
      </c>
      <c r="P303">
        <v>75.011799999999994</v>
      </c>
      <c r="T303">
        <f t="shared" si="20"/>
        <v>10.38000000000001</v>
      </c>
      <c r="U303" t="b">
        <f t="shared" si="21"/>
        <v>1</v>
      </c>
      <c r="V303">
        <f t="shared" si="22"/>
        <v>-11.32</v>
      </c>
      <c r="X303" t="b">
        <f t="shared" si="23"/>
        <v>1</v>
      </c>
      <c r="Y303" t="b">
        <f t="shared" si="24"/>
        <v>0</v>
      </c>
    </row>
    <row r="304" spans="1:25" x14ac:dyDescent="0.25">
      <c r="A304" s="1">
        <v>42080</v>
      </c>
      <c r="B304">
        <v>2015</v>
      </c>
      <c r="C304">
        <v>3</v>
      </c>
      <c r="D304">
        <v>17</v>
      </c>
      <c r="E304" t="s">
        <v>21</v>
      </c>
      <c r="F304">
        <v>11</v>
      </c>
      <c r="G304" t="s">
        <v>85</v>
      </c>
      <c r="H304">
        <v>82.98</v>
      </c>
      <c r="I304">
        <v>83.01</v>
      </c>
      <c r="J304">
        <v>82.24</v>
      </c>
      <c r="K304">
        <v>82.62</v>
      </c>
      <c r="L304">
        <v>4802000</v>
      </c>
      <c r="M304">
        <v>72.7</v>
      </c>
      <c r="N304">
        <v>-8.0442729999999994E-3</v>
      </c>
      <c r="O304">
        <v>72.575000000000003</v>
      </c>
      <c r="P304">
        <v>74.962999999999994</v>
      </c>
      <c r="T304">
        <f t="shared" si="20"/>
        <v>9.6899999999999977</v>
      </c>
      <c r="U304" t="b">
        <f t="shared" si="21"/>
        <v>1</v>
      </c>
      <c r="V304">
        <f t="shared" si="22"/>
        <v>-12.03</v>
      </c>
      <c r="X304" t="b">
        <f t="shared" si="23"/>
        <v>1</v>
      </c>
      <c r="Y304" t="b">
        <f t="shared" si="24"/>
        <v>0</v>
      </c>
    </row>
    <row r="305" spans="1:25" x14ac:dyDescent="0.25">
      <c r="A305" s="1">
        <v>42081</v>
      </c>
      <c r="B305">
        <v>2015</v>
      </c>
      <c r="C305">
        <v>3</v>
      </c>
      <c r="D305">
        <v>18</v>
      </c>
      <c r="E305" t="s">
        <v>22</v>
      </c>
      <c r="F305">
        <v>11</v>
      </c>
      <c r="G305" t="s">
        <v>85</v>
      </c>
      <c r="H305">
        <v>81.98</v>
      </c>
      <c r="I305">
        <v>82.96</v>
      </c>
      <c r="J305">
        <v>81.16</v>
      </c>
      <c r="K305">
        <v>82.53</v>
      </c>
      <c r="L305">
        <v>10252300</v>
      </c>
      <c r="M305">
        <v>72.62</v>
      </c>
      <c r="N305">
        <v>-1.089299E-3</v>
      </c>
      <c r="O305">
        <v>72.526428569999993</v>
      </c>
      <c r="P305">
        <v>74.917000000000002</v>
      </c>
      <c r="T305">
        <f t="shared" si="20"/>
        <v>9.2800000000000011</v>
      </c>
      <c r="U305" t="b">
        <f t="shared" si="21"/>
        <v>1</v>
      </c>
      <c r="V305">
        <f t="shared" si="22"/>
        <v>-11.4</v>
      </c>
      <c r="X305" t="b">
        <f t="shared" si="23"/>
        <v>1</v>
      </c>
      <c r="Y305" t="b">
        <f t="shared" si="24"/>
        <v>0</v>
      </c>
    </row>
    <row r="306" spans="1:25" x14ac:dyDescent="0.25">
      <c r="A306" s="1">
        <v>42082</v>
      </c>
      <c r="B306">
        <v>2015</v>
      </c>
      <c r="C306">
        <v>3</v>
      </c>
      <c r="D306">
        <v>19</v>
      </c>
      <c r="E306" t="s">
        <v>16</v>
      </c>
      <c r="F306">
        <v>11</v>
      </c>
      <c r="G306" t="s">
        <v>85</v>
      </c>
      <c r="H306">
        <v>82.33</v>
      </c>
      <c r="I306">
        <v>82.44</v>
      </c>
      <c r="J306">
        <v>81.37</v>
      </c>
      <c r="K306">
        <v>81.52</v>
      </c>
      <c r="L306">
        <v>7212900</v>
      </c>
      <c r="M306">
        <v>71.73</v>
      </c>
      <c r="N306">
        <v>-1.2238250000000001E-2</v>
      </c>
      <c r="O306">
        <v>72.406428570000003</v>
      </c>
      <c r="P306">
        <v>74.841800000000006</v>
      </c>
      <c r="T306">
        <f t="shared" si="20"/>
        <v>9.7099999999999937</v>
      </c>
      <c r="U306" t="b">
        <f t="shared" si="21"/>
        <v>1</v>
      </c>
      <c r="V306">
        <f t="shared" si="22"/>
        <v>-13.21</v>
      </c>
      <c r="X306" t="b">
        <f t="shared" si="23"/>
        <v>1</v>
      </c>
      <c r="Y306" t="b">
        <f t="shared" si="24"/>
        <v>0</v>
      </c>
    </row>
    <row r="307" spans="1:25" x14ac:dyDescent="0.25">
      <c r="A307" s="1">
        <v>42083</v>
      </c>
      <c r="B307">
        <v>2015</v>
      </c>
      <c r="C307">
        <v>3</v>
      </c>
      <c r="D307">
        <v>20</v>
      </c>
      <c r="E307" t="s">
        <v>18</v>
      </c>
      <c r="F307">
        <v>11</v>
      </c>
      <c r="G307" t="s">
        <v>85</v>
      </c>
      <c r="H307">
        <v>81.83</v>
      </c>
      <c r="I307">
        <v>83.49</v>
      </c>
      <c r="J307">
        <v>81.709999999999994</v>
      </c>
      <c r="K307">
        <v>83.24</v>
      </c>
      <c r="L307">
        <v>12365300</v>
      </c>
      <c r="M307">
        <v>73.25</v>
      </c>
      <c r="N307">
        <v>2.1099342E-2</v>
      </c>
      <c r="O307">
        <v>72.392857140000004</v>
      </c>
      <c r="P307">
        <v>74.756799999999998</v>
      </c>
      <c r="T307">
        <f t="shared" si="20"/>
        <v>10.099999999999994</v>
      </c>
      <c r="U307" t="b">
        <f t="shared" si="21"/>
        <v>1</v>
      </c>
      <c r="V307">
        <f t="shared" si="22"/>
        <v>-10.63</v>
      </c>
      <c r="X307" t="b">
        <f t="shared" si="23"/>
        <v>1</v>
      </c>
      <c r="Y307" t="b">
        <f t="shared" si="24"/>
        <v>0</v>
      </c>
    </row>
    <row r="308" spans="1:25" x14ac:dyDescent="0.25">
      <c r="A308" s="1">
        <v>42086</v>
      </c>
      <c r="B308">
        <v>2015</v>
      </c>
      <c r="C308">
        <v>3</v>
      </c>
      <c r="D308">
        <v>23</v>
      </c>
      <c r="E308" t="s">
        <v>19</v>
      </c>
      <c r="F308">
        <v>12</v>
      </c>
      <c r="G308" t="s">
        <v>86</v>
      </c>
      <c r="H308">
        <v>83.18</v>
      </c>
      <c r="I308">
        <v>83.9</v>
      </c>
      <c r="J308">
        <v>83.12</v>
      </c>
      <c r="K308">
        <v>83.31</v>
      </c>
      <c r="L308">
        <v>6505700</v>
      </c>
      <c r="M308">
        <v>73.31</v>
      </c>
      <c r="N308">
        <v>8.4099200000000004E-4</v>
      </c>
      <c r="O308">
        <v>72.420714290000006</v>
      </c>
      <c r="P308">
        <v>74.6404</v>
      </c>
      <c r="T308">
        <f t="shared" si="20"/>
        <v>9.9300000000000068</v>
      </c>
      <c r="U308" t="b">
        <f t="shared" si="21"/>
        <v>1</v>
      </c>
      <c r="V308">
        <f t="shared" si="22"/>
        <v>-12.03</v>
      </c>
      <c r="X308" t="b">
        <f t="shared" si="23"/>
        <v>1</v>
      </c>
      <c r="Y308" t="b">
        <f t="shared" si="24"/>
        <v>0</v>
      </c>
    </row>
    <row r="309" spans="1:25" x14ac:dyDescent="0.25">
      <c r="A309" s="1">
        <v>42087</v>
      </c>
      <c r="B309">
        <v>2015</v>
      </c>
      <c r="C309">
        <v>3</v>
      </c>
      <c r="D309">
        <v>24</v>
      </c>
      <c r="E309" t="s">
        <v>21</v>
      </c>
      <c r="F309">
        <v>12</v>
      </c>
      <c r="G309" t="s">
        <v>86</v>
      </c>
      <c r="H309">
        <v>83.19</v>
      </c>
      <c r="I309">
        <v>83.71</v>
      </c>
      <c r="J309">
        <v>82.96</v>
      </c>
      <c r="K309">
        <v>83.05</v>
      </c>
      <c r="L309">
        <v>5359100</v>
      </c>
      <c r="M309">
        <v>73.08</v>
      </c>
      <c r="N309">
        <v>-3.12094E-3</v>
      </c>
      <c r="O309">
        <v>72.481428570000006</v>
      </c>
      <c r="P309">
        <v>74.539000000000001</v>
      </c>
      <c r="T309">
        <f t="shared" si="20"/>
        <v>9.8799999999999955</v>
      </c>
      <c r="U309" t="b">
        <f t="shared" si="21"/>
        <v>1</v>
      </c>
      <c r="V309">
        <f t="shared" si="22"/>
        <v>-12.3</v>
      </c>
      <c r="X309" t="b">
        <f t="shared" si="23"/>
        <v>1</v>
      </c>
      <c r="Y309" t="b">
        <f t="shared" si="24"/>
        <v>0</v>
      </c>
    </row>
    <row r="310" spans="1:25" x14ac:dyDescent="0.25">
      <c r="A310" s="1">
        <v>42088</v>
      </c>
      <c r="B310">
        <v>2015</v>
      </c>
      <c r="C310">
        <v>3</v>
      </c>
      <c r="D310">
        <v>25</v>
      </c>
      <c r="E310" t="s">
        <v>22</v>
      </c>
      <c r="F310">
        <v>12</v>
      </c>
      <c r="G310" t="s">
        <v>86</v>
      </c>
      <c r="H310">
        <v>83.09</v>
      </c>
      <c r="I310">
        <v>83.25</v>
      </c>
      <c r="J310">
        <v>81.31</v>
      </c>
      <c r="K310">
        <v>81.319999999999993</v>
      </c>
      <c r="L310">
        <v>6645900</v>
      </c>
      <c r="M310">
        <v>71.56</v>
      </c>
      <c r="N310">
        <v>-2.0830586000000002E-2</v>
      </c>
      <c r="O310">
        <v>72.371428570000006</v>
      </c>
      <c r="P310">
        <v>74.395399999999995</v>
      </c>
      <c r="T310">
        <f t="shared" si="20"/>
        <v>10.010000000000005</v>
      </c>
      <c r="U310" t="b">
        <f t="shared" si="21"/>
        <v>1</v>
      </c>
      <c r="V310">
        <f t="shared" si="22"/>
        <v>-14.13</v>
      </c>
      <c r="X310" t="b">
        <f t="shared" si="23"/>
        <v>1</v>
      </c>
      <c r="Y310" t="b">
        <f t="shared" si="24"/>
        <v>0</v>
      </c>
    </row>
    <row r="311" spans="1:25" x14ac:dyDescent="0.25">
      <c r="A311" s="1">
        <v>42089</v>
      </c>
      <c r="B311">
        <v>2015</v>
      </c>
      <c r="C311">
        <v>3</v>
      </c>
      <c r="D311">
        <v>26</v>
      </c>
      <c r="E311" t="s">
        <v>16</v>
      </c>
      <c r="F311">
        <v>12</v>
      </c>
      <c r="G311" t="s">
        <v>86</v>
      </c>
      <c r="H311">
        <v>80.930000000000007</v>
      </c>
      <c r="I311">
        <v>82.31</v>
      </c>
      <c r="J311">
        <v>80.650000000000006</v>
      </c>
      <c r="K311">
        <v>81.89</v>
      </c>
      <c r="L311">
        <v>8267200</v>
      </c>
      <c r="M311">
        <v>72.06</v>
      </c>
      <c r="N311">
        <v>7.0095019999999999E-3</v>
      </c>
      <c r="O311">
        <v>72.358571429999998</v>
      </c>
      <c r="P311">
        <v>74.274199999999993</v>
      </c>
      <c r="T311">
        <f t="shared" si="20"/>
        <v>9.3700000000000045</v>
      </c>
      <c r="U311" t="b">
        <f t="shared" si="21"/>
        <v>1</v>
      </c>
      <c r="V311">
        <f t="shared" si="22"/>
        <v>-10.65</v>
      </c>
      <c r="X311" t="b">
        <f t="shared" si="23"/>
        <v>1</v>
      </c>
      <c r="Y311" t="b">
        <f t="shared" si="24"/>
        <v>0</v>
      </c>
    </row>
    <row r="312" spans="1:25" x14ac:dyDescent="0.25">
      <c r="A312" s="1">
        <v>42090</v>
      </c>
      <c r="B312">
        <v>2015</v>
      </c>
      <c r="C312">
        <v>3</v>
      </c>
      <c r="D312">
        <v>27</v>
      </c>
      <c r="E312" t="s">
        <v>18</v>
      </c>
      <c r="F312">
        <v>12</v>
      </c>
      <c r="G312" t="s">
        <v>86</v>
      </c>
      <c r="H312">
        <v>81.849999999999994</v>
      </c>
      <c r="I312">
        <v>82.18</v>
      </c>
      <c r="J312">
        <v>81.25</v>
      </c>
      <c r="K312">
        <v>81.349999999999994</v>
      </c>
      <c r="L312">
        <v>5717400</v>
      </c>
      <c r="M312">
        <v>71.58</v>
      </c>
      <c r="N312">
        <v>-6.5945860000000004E-3</v>
      </c>
      <c r="O312">
        <v>72.29357143</v>
      </c>
      <c r="P312">
        <v>74.190600000000003</v>
      </c>
      <c r="T312">
        <f t="shared" si="20"/>
        <v>9.789999999999992</v>
      </c>
      <c r="U312" t="b">
        <f t="shared" si="21"/>
        <v>1</v>
      </c>
      <c r="V312">
        <f t="shared" si="22"/>
        <v>-12.67</v>
      </c>
      <c r="X312" t="b">
        <f t="shared" si="23"/>
        <v>1</v>
      </c>
      <c r="Y312" t="b">
        <f t="shared" si="24"/>
        <v>0</v>
      </c>
    </row>
    <row r="313" spans="1:25" x14ac:dyDescent="0.25">
      <c r="A313" s="1">
        <v>42093</v>
      </c>
      <c r="B313">
        <v>2015</v>
      </c>
      <c r="C313">
        <v>3</v>
      </c>
      <c r="D313">
        <v>30</v>
      </c>
      <c r="E313" t="s">
        <v>19</v>
      </c>
      <c r="F313">
        <v>13</v>
      </c>
      <c r="G313" t="s">
        <v>87</v>
      </c>
      <c r="H313">
        <v>81.7</v>
      </c>
      <c r="I313">
        <v>82.8</v>
      </c>
      <c r="J313">
        <v>81.430000000000007</v>
      </c>
      <c r="K313">
        <v>82.53</v>
      </c>
      <c r="L313">
        <v>5701700</v>
      </c>
      <c r="M313">
        <v>72.62</v>
      </c>
      <c r="N313">
        <v>1.4505278999999999E-2</v>
      </c>
      <c r="O313">
        <v>72.352857139999998</v>
      </c>
      <c r="P313">
        <v>74.114400000000003</v>
      </c>
      <c r="T313">
        <f t="shared" si="20"/>
        <v>10.120000000000005</v>
      </c>
      <c r="U313" t="b">
        <f t="shared" si="21"/>
        <v>1</v>
      </c>
      <c r="V313">
        <f t="shared" si="22"/>
        <v>-11.4</v>
      </c>
      <c r="X313" t="b">
        <f t="shared" si="23"/>
        <v>1</v>
      </c>
      <c r="Y313" t="b">
        <f t="shared" si="24"/>
        <v>0</v>
      </c>
    </row>
    <row r="314" spans="1:25" x14ac:dyDescent="0.25">
      <c r="A314" s="1">
        <v>42094</v>
      </c>
      <c r="B314">
        <v>2015</v>
      </c>
      <c r="C314">
        <v>3</v>
      </c>
      <c r="D314">
        <v>31</v>
      </c>
      <c r="E314" t="s">
        <v>21</v>
      </c>
      <c r="F314">
        <v>13</v>
      </c>
      <c r="G314" t="s">
        <v>87</v>
      </c>
      <c r="H314">
        <v>82.39</v>
      </c>
      <c r="I314">
        <v>83.04</v>
      </c>
      <c r="J314">
        <v>82.25</v>
      </c>
      <c r="K314">
        <v>82.25</v>
      </c>
      <c r="L314">
        <v>5587700</v>
      </c>
      <c r="M314">
        <v>72.38</v>
      </c>
      <c r="N314">
        <v>-3.3928019999999999E-3</v>
      </c>
      <c r="O314">
        <v>72.451428570000004</v>
      </c>
      <c r="P314">
        <v>74.043999999999997</v>
      </c>
      <c r="T314">
        <f t="shared" si="20"/>
        <v>9.769999999999996</v>
      </c>
      <c r="U314" t="b">
        <f t="shared" si="21"/>
        <v>1</v>
      </c>
      <c r="V314">
        <f t="shared" si="22"/>
        <v>-12.42</v>
      </c>
      <c r="X314" t="b">
        <f t="shared" si="23"/>
        <v>1</v>
      </c>
      <c r="Y314" t="b">
        <f t="shared" si="24"/>
        <v>0</v>
      </c>
    </row>
    <row r="315" spans="1:25" x14ac:dyDescent="0.25">
      <c r="A315" s="1">
        <v>42095</v>
      </c>
      <c r="B315">
        <v>2015</v>
      </c>
      <c r="C315">
        <v>4</v>
      </c>
      <c r="D315">
        <v>1</v>
      </c>
      <c r="E315" t="s">
        <v>22</v>
      </c>
      <c r="F315">
        <v>13</v>
      </c>
      <c r="G315" t="s">
        <v>87</v>
      </c>
      <c r="H315">
        <v>82.28</v>
      </c>
      <c r="I315">
        <v>82.28</v>
      </c>
      <c r="J315">
        <v>80.430000000000007</v>
      </c>
      <c r="K315">
        <v>80.709999999999994</v>
      </c>
      <c r="L315">
        <v>8306700</v>
      </c>
      <c r="M315">
        <v>71.02</v>
      </c>
      <c r="N315">
        <v>-1.8723462999999999E-2</v>
      </c>
      <c r="O315">
        <v>72.376428570000002</v>
      </c>
      <c r="P315">
        <v>73.947800000000001</v>
      </c>
      <c r="T315">
        <f t="shared" si="20"/>
        <v>9.9000000000000057</v>
      </c>
      <c r="U315" t="b">
        <f t="shared" si="21"/>
        <v>1</v>
      </c>
      <c r="V315">
        <f t="shared" si="22"/>
        <v>-13.36</v>
      </c>
      <c r="X315" t="b">
        <f t="shared" si="23"/>
        <v>1</v>
      </c>
      <c r="Y315" t="b">
        <f t="shared" si="24"/>
        <v>0</v>
      </c>
    </row>
    <row r="316" spans="1:25" x14ac:dyDescent="0.25">
      <c r="A316" s="1">
        <v>42096</v>
      </c>
      <c r="B316">
        <v>2015</v>
      </c>
      <c r="C316">
        <v>4</v>
      </c>
      <c r="D316">
        <v>2</v>
      </c>
      <c r="E316" t="s">
        <v>16</v>
      </c>
      <c r="F316">
        <v>13</v>
      </c>
      <c r="G316" t="s">
        <v>87</v>
      </c>
      <c r="H316">
        <v>80.73</v>
      </c>
      <c r="I316">
        <v>81.319999999999993</v>
      </c>
      <c r="J316">
        <v>80.55</v>
      </c>
      <c r="K316">
        <v>80.73</v>
      </c>
      <c r="L316">
        <v>5795700</v>
      </c>
      <c r="M316">
        <v>71.040000000000006</v>
      </c>
      <c r="N316">
        <v>2.4804599999999998E-4</v>
      </c>
      <c r="O316">
        <v>72.30285714</v>
      </c>
      <c r="P316">
        <v>73.852999999999994</v>
      </c>
      <c r="T316">
        <f t="shared" si="20"/>
        <v>9.710000000000008</v>
      </c>
      <c r="U316" t="b">
        <f t="shared" si="21"/>
        <v>1</v>
      </c>
      <c r="V316">
        <f t="shared" si="22"/>
        <v>-11.91</v>
      </c>
      <c r="X316" t="b">
        <f t="shared" si="23"/>
        <v>1</v>
      </c>
      <c r="Y316" t="b">
        <f t="shared" si="24"/>
        <v>0</v>
      </c>
    </row>
    <row r="317" spans="1:25" x14ac:dyDescent="0.25">
      <c r="A317" s="1">
        <v>42100</v>
      </c>
      <c r="B317">
        <v>2015</v>
      </c>
      <c r="C317">
        <v>4</v>
      </c>
      <c r="D317">
        <v>6</v>
      </c>
      <c r="E317" t="s">
        <v>19</v>
      </c>
      <c r="F317">
        <v>14</v>
      </c>
      <c r="G317" t="s">
        <v>88</v>
      </c>
      <c r="H317">
        <v>80.459999999999994</v>
      </c>
      <c r="I317">
        <v>81.33</v>
      </c>
      <c r="J317">
        <v>80.150000000000006</v>
      </c>
      <c r="K317">
        <v>80.989999999999995</v>
      </c>
      <c r="L317">
        <v>6380700</v>
      </c>
      <c r="M317">
        <v>71.27</v>
      </c>
      <c r="N317">
        <v>3.220573E-3</v>
      </c>
      <c r="O317">
        <v>72.158571429999995</v>
      </c>
      <c r="P317">
        <v>73.733599999999996</v>
      </c>
      <c r="T317">
        <f t="shared" si="20"/>
        <v>9.4199999999999875</v>
      </c>
      <c r="U317" t="b">
        <f t="shared" si="21"/>
        <v>1</v>
      </c>
      <c r="V317">
        <f t="shared" si="22"/>
        <v>-11.63</v>
      </c>
      <c r="X317" t="b">
        <f t="shared" si="23"/>
        <v>1</v>
      </c>
      <c r="Y317" t="b">
        <f t="shared" si="24"/>
        <v>0</v>
      </c>
    </row>
    <row r="318" spans="1:25" x14ac:dyDescent="0.25">
      <c r="A318" s="1">
        <v>42101</v>
      </c>
      <c r="B318">
        <v>2015</v>
      </c>
      <c r="C318">
        <v>4</v>
      </c>
      <c r="D318">
        <v>7</v>
      </c>
      <c r="E318" t="s">
        <v>21</v>
      </c>
      <c r="F318">
        <v>14</v>
      </c>
      <c r="G318" t="s">
        <v>88</v>
      </c>
      <c r="H318">
        <v>81.09</v>
      </c>
      <c r="I318">
        <v>81.290000000000006</v>
      </c>
      <c r="J318">
        <v>80.459999999999994</v>
      </c>
      <c r="K318">
        <v>80.5</v>
      </c>
      <c r="L318">
        <v>6606100</v>
      </c>
      <c r="M318">
        <v>70.84</v>
      </c>
      <c r="N318">
        <v>-6.0499530000000003E-3</v>
      </c>
      <c r="O318">
        <v>72.025714289999996</v>
      </c>
      <c r="P318">
        <v>73.602000000000004</v>
      </c>
      <c r="T318">
        <f t="shared" si="20"/>
        <v>9.8200000000000074</v>
      </c>
      <c r="U318" t="b">
        <f t="shared" si="21"/>
        <v>1</v>
      </c>
      <c r="V318">
        <f t="shared" si="22"/>
        <v>-12.87</v>
      </c>
      <c r="X318" t="b">
        <f t="shared" si="23"/>
        <v>1</v>
      </c>
      <c r="Y318" t="b">
        <f t="shared" si="24"/>
        <v>0</v>
      </c>
    </row>
    <row r="319" spans="1:25" x14ac:dyDescent="0.25">
      <c r="A319" s="1">
        <v>42102</v>
      </c>
      <c r="B319">
        <v>2015</v>
      </c>
      <c r="C319">
        <v>4</v>
      </c>
      <c r="D319">
        <v>8</v>
      </c>
      <c r="E319" t="s">
        <v>22</v>
      </c>
      <c r="F319">
        <v>14</v>
      </c>
      <c r="G319" t="s">
        <v>88</v>
      </c>
      <c r="H319">
        <v>80.39</v>
      </c>
      <c r="I319">
        <v>81.23</v>
      </c>
      <c r="J319">
        <v>80.36</v>
      </c>
      <c r="K319">
        <v>81.03</v>
      </c>
      <c r="L319">
        <v>6694700</v>
      </c>
      <c r="M319">
        <v>71.3</v>
      </c>
      <c r="N319">
        <v>6.5835169999999997E-3</v>
      </c>
      <c r="O319">
        <v>71.931428569999994</v>
      </c>
      <c r="P319">
        <v>73.477599999999995</v>
      </c>
      <c r="T319">
        <f t="shared" si="20"/>
        <v>9.5499999999999972</v>
      </c>
      <c r="U319" t="b">
        <f t="shared" si="21"/>
        <v>1</v>
      </c>
      <c r="V319">
        <f t="shared" si="22"/>
        <v>-11.59</v>
      </c>
      <c r="X319" t="b">
        <f t="shared" si="23"/>
        <v>1</v>
      </c>
      <c r="Y319" t="b">
        <f t="shared" si="24"/>
        <v>0</v>
      </c>
    </row>
    <row r="320" spans="1:25" x14ac:dyDescent="0.25">
      <c r="A320" s="1">
        <v>42103</v>
      </c>
      <c r="B320">
        <v>2015</v>
      </c>
      <c r="C320">
        <v>4</v>
      </c>
      <c r="D320">
        <v>9</v>
      </c>
      <c r="E320" t="s">
        <v>16</v>
      </c>
      <c r="F320">
        <v>14</v>
      </c>
      <c r="G320" t="s">
        <v>88</v>
      </c>
      <c r="H320">
        <v>80.84</v>
      </c>
      <c r="I320">
        <v>81.39</v>
      </c>
      <c r="J320">
        <v>80.58</v>
      </c>
      <c r="K320">
        <v>80.84</v>
      </c>
      <c r="L320">
        <v>3923600</v>
      </c>
      <c r="M320">
        <v>71.13</v>
      </c>
      <c r="N320">
        <v>-2.3446140000000001E-3</v>
      </c>
      <c r="O320">
        <v>71.888571429999999</v>
      </c>
      <c r="P320">
        <v>73.369</v>
      </c>
      <c r="T320">
        <f t="shared" si="20"/>
        <v>9.5400000000000063</v>
      </c>
      <c r="U320" t="b">
        <f t="shared" si="21"/>
        <v>1</v>
      </c>
      <c r="V320">
        <f t="shared" si="22"/>
        <v>-11.8</v>
      </c>
      <c r="X320" t="b">
        <f t="shared" si="23"/>
        <v>1</v>
      </c>
      <c r="Y320" t="b">
        <f t="shared" si="24"/>
        <v>0</v>
      </c>
    </row>
    <row r="321" spans="1:25" x14ac:dyDescent="0.25">
      <c r="A321" s="1">
        <v>42104</v>
      </c>
      <c r="B321">
        <v>2015</v>
      </c>
      <c r="C321">
        <v>4</v>
      </c>
      <c r="D321">
        <v>10</v>
      </c>
      <c r="E321" t="s">
        <v>18</v>
      </c>
      <c r="F321">
        <v>14</v>
      </c>
      <c r="G321" t="s">
        <v>88</v>
      </c>
      <c r="H321">
        <v>80.86</v>
      </c>
      <c r="I321">
        <v>81</v>
      </c>
      <c r="J321">
        <v>80.55</v>
      </c>
      <c r="K321">
        <v>80.650000000000006</v>
      </c>
      <c r="L321">
        <v>5480300</v>
      </c>
      <c r="M321">
        <v>70.97</v>
      </c>
      <c r="N321">
        <v>-2.350338E-3</v>
      </c>
      <c r="O321">
        <v>71.725714289999999</v>
      </c>
      <c r="P321">
        <v>73.269599999999997</v>
      </c>
      <c r="T321">
        <f t="shared" si="20"/>
        <v>9.730000000000004</v>
      </c>
      <c r="U321" t="b">
        <f t="shared" si="21"/>
        <v>1</v>
      </c>
      <c r="V321">
        <f t="shared" si="22"/>
        <v>-12</v>
      </c>
      <c r="X321" t="b">
        <f t="shared" si="23"/>
        <v>1</v>
      </c>
      <c r="Y321" t="b">
        <f t="shared" si="24"/>
        <v>0</v>
      </c>
    </row>
    <row r="322" spans="1:25" x14ac:dyDescent="0.25">
      <c r="A322" s="1">
        <v>42107</v>
      </c>
      <c r="B322">
        <v>2015</v>
      </c>
      <c r="C322">
        <v>4</v>
      </c>
      <c r="D322">
        <v>13</v>
      </c>
      <c r="E322" t="s">
        <v>19</v>
      </c>
      <c r="F322">
        <v>15</v>
      </c>
      <c r="G322" t="s">
        <v>89</v>
      </c>
      <c r="H322">
        <v>80.400000000000006</v>
      </c>
      <c r="I322">
        <v>80.92</v>
      </c>
      <c r="J322">
        <v>80.27</v>
      </c>
      <c r="K322">
        <v>80.290000000000006</v>
      </c>
      <c r="L322">
        <v>4698100</v>
      </c>
      <c r="M322">
        <v>70.650000000000006</v>
      </c>
      <c r="N322">
        <v>-4.4638430000000003E-3</v>
      </c>
      <c r="O322">
        <v>71.535714290000001</v>
      </c>
      <c r="P322">
        <v>73.147999999999996</v>
      </c>
      <c r="T322">
        <f t="shared" si="20"/>
        <v>9.4300000000000068</v>
      </c>
      <c r="U322" t="b">
        <f t="shared" si="21"/>
        <v>1</v>
      </c>
      <c r="V322">
        <f t="shared" si="22"/>
        <v>-12.39</v>
      </c>
      <c r="X322" t="b">
        <f t="shared" si="23"/>
        <v>1</v>
      </c>
      <c r="Y322" t="b">
        <f t="shared" si="24"/>
        <v>0</v>
      </c>
    </row>
    <row r="323" spans="1:25" x14ac:dyDescent="0.25">
      <c r="A323" s="1">
        <v>42108</v>
      </c>
      <c r="B323">
        <v>2015</v>
      </c>
      <c r="C323">
        <v>4</v>
      </c>
      <c r="D323">
        <v>14</v>
      </c>
      <c r="E323" t="s">
        <v>21</v>
      </c>
      <c r="F323">
        <v>15</v>
      </c>
      <c r="G323" t="s">
        <v>89</v>
      </c>
      <c r="H323">
        <v>80.290000000000006</v>
      </c>
      <c r="I323">
        <v>80.42</v>
      </c>
      <c r="J323">
        <v>79.680000000000007</v>
      </c>
      <c r="K323">
        <v>80.150000000000006</v>
      </c>
      <c r="L323">
        <v>5531700</v>
      </c>
      <c r="M323">
        <v>70.53</v>
      </c>
      <c r="N323">
        <v>-1.7437830000000001E-3</v>
      </c>
      <c r="O323">
        <v>71.353571430000002</v>
      </c>
      <c r="P323">
        <v>73.072000000000003</v>
      </c>
      <c r="T323">
        <f t="shared" si="20"/>
        <v>9.64</v>
      </c>
      <c r="U323" t="b">
        <f t="shared" si="21"/>
        <v>1</v>
      </c>
      <c r="V323">
        <f t="shared" si="22"/>
        <v>-11.84</v>
      </c>
      <c r="X323" t="b">
        <f t="shared" si="23"/>
        <v>1</v>
      </c>
      <c r="Y323" t="b">
        <f t="shared" si="24"/>
        <v>0</v>
      </c>
    </row>
    <row r="324" spans="1:25" x14ac:dyDescent="0.25">
      <c r="A324" s="1">
        <v>42109</v>
      </c>
      <c r="B324">
        <v>2015</v>
      </c>
      <c r="C324">
        <v>4</v>
      </c>
      <c r="D324">
        <v>15</v>
      </c>
      <c r="E324" t="s">
        <v>22</v>
      </c>
      <c r="F324">
        <v>15</v>
      </c>
      <c r="G324" t="s">
        <v>89</v>
      </c>
      <c r="H324">
        <v>80.58</v>
      </c>
      <c r="I324">
        <v>80.98</v>
      </c>
      <c r="J324">
        <v>79.650000000000006</v>
      </c>
      <c r="K324">
        <v>79.739999999999995</v>
      </c>
      <c r="L324">
        <v>6200400</v>
      </c>
      <c r="M324">
        <v>70.17</v>
      </c>
      <c r="N324">
        <v>-5.1150019999999996E-3</v>
      </c>
      <c r="O324">
        <v>71.254285710000005</v>
      </c>
      <c r="P324">
        <v>72.975999999999999</v>
      </c>
      <c r="T324">
        <f t="shared" ref="T324:T387" si="25">H324-M323</f>
        <v>10.049999999999997</v>
      </c>
      <c r="U324" t="b">
        <f t="shared" ref="U324:U387" si="26">T324&gt;0</f>
        <v>1</v>
      </c>
      <c r="V324">
        <f t="shared" ref="V324:V387" si="27">ROUND(-100+ROUND(ROUND(100/H324,2)*M324,2),2)</f>
        <v>-12.99</v>
      </c>
      <c r="X324" t="b">
        <f t="shared" ref="X324:X387" si="28">(H324-M323)/M323*100 &gt; 10</f>
        <v>1</v>
      </c>
      <c r="Y324" t="b">
        <f t="shared" ref="Y324:Y387" si="29">(H324-M323)/M323*100 &lt; 0</f>
        <v>0</v>
      </c>
    </row>
    <row r="325" spans="1:25" x14ac:dyDescent="0.25">
      <c r="A325" s="1">
        <v>42110</v>
      </c>
      <c r="B325">
        <v>2015</v>
      </c>
      <c r="C325">
        <v>4</v>
      </c>
      <c r="D325">
        <v>16</v>
      </c>
      <c r="E325" t="s">
        <v>16</v>
      </c>
      <c r="F325">
        <v>15</v>
      </c>
      <c r="G325" t="s">
        <v>89</v>
      </c>
      <c r="H325">
        <v>79.5</v>
      </c>
      <c r="I325">
        <v>79.89</v>
      </c>
      <c r="J325">
        <v>79.13</v>
      </c>
      <c r="K325">
        <v>79.239999999999995</v>
      </c>
      <c r="L325">
        <v>8015100</v>
      </c>
      <c r="M325">
        <v>69.73</v>
      </c>
      <c r="N325">
        <v>-6.2709200000000001E-3</v>
      </c>
      <c r="O325">
        <v>71.087857139999997</v>
      </c>
      <c r="P325">
        <v>72.862799999999993</v>
      </c>
      <c r="T325">
        <f t="shared" si="25"/>
        <v>9.3299999999999983</v>
      </c>
      <c r="U325" t="b">
        <f t="shared" si="26"/>
        <v>1</v>
      </c>
      <c r="V325">
        <f t="shared" si="27"/>
        <v>-12.14</v>
      </c>
      <c r="X325" t="b">
        <f t="shared" si="28"/>
        <v>1</v>
      </c>
      <c r="Y325" t="b">
        <f t="shared" si="29"/>
        <v>0</v>
      </c>
    </row>
    <row r="326" spans="1:25" x14ac:dyDescent="0.25">
      <c r="A326" s="1">
        <v>42111</v>
      </c>
      <c r="B326">
        <v>2015</v>
      </c>
      <c r="C326">
        <v>4</v>
      </c>
      <c r="D326">
        <v>17</v>
      </c>
      <c r="E326" t="s">
        <v>18</v>
      </c>
      <c r="F326">
        <v>15</v>
      </c>
      <c r="G326" t="s">
        <v>89</v>
      </c>
      <c r="H326">
        <v>78.94</v>
      </c>
      <c r="I326">
        <v>79.150000000000006</v>
      </c>
      <c r="J326">
        <v>77.55</v>
      </c>
      <c r="K326">
        <v>77.88</v>
      </c>
      <c r="L326">
        <v>11822800</v>
      </c>
      <c r="M326">
        <v>68.53</v>
      </c>
      <c r="N326">
        <v>-1.7162727999999999E-2</v>
      </c>
      <c r="O326">
        <v>70.87</v>
      </c>
      <c r="P326">
        <v>72.717600000000004</v>
      </c>
      <c r="T326">
        <f t="shared" si="25"/>
        <v>9.2099999999999937</v>
      </c>
      <c r="U326" t="b">
        <f t="shared" si="26"/>
        <v>1</v>
      </c>
      <c r="V326">
        <f t="shared" si="27"/>
        <v>-12.97</v>
      </c>
      <c r="X326" t="b">
        <f t="shared" si="28"/>
        <v>1</v>
      </c>
      <c r="Y326" t="b">
        <f t="shared" si="29"/>
        <v>0</v>
      </c>
    </row>
    <row r="327" spans="1:25" x14ac:dyDescent="0.25">
      <c r="A327" s="1">
        <v>42114</v>
      </c>
      <c r="B327">
        <v>2015</v>
      </c>
      <c r="C327">
        <v>4</v>
      </c>
      <c r="D327">
        <v>20</v>
      </c>
      <c r="E327" t="s">
        <v>19</v>
      </c>
      <c r="F327">
        <v>16</v>
      </c>
      <c r="G327" t="s">
        <v>90</v>
      </c>
      <c r="H327">
        <v>78.39</v>
      </c>
      <c r="I327">
        <v>78.83</v>
      </c>
      <c r="J327">
        <v>78.02</v>
      </c>
      <c r="K327">
        <v>78.14</v>
      </c>
      <c r="L327">
        <v>8847600</v>
      </c>
      <c r="M327">
        <v>68.760000000000005</v>
      </c>
      <c r="N327">
        <v>3.338429E-3</v>
      </c>
      <c r="O327">
        <v>70.594285709999994</v>
      </c>
      <c r="P327">
        <v>72.566000000000003</v>
      </c>
      <c r="T327">
        <f t="shared" si="25"/>
        <v>9.86</v>
      </c>
      <c r="U327" t="b">
        <f t="shared" si="26"/>
        <v>1</v>
      </c>
      <c r="V327">
        <f t="shared" si="27"/>
        <v>-11.99</v>
      </c>
      <c r="X327" t="b">
        <f t="shared" si="28"/>
        <v>1</v>
      </c>
      <c r="Y327" t="b">
        <f t="shared" si="29"/>
        <v>0</v>
      </c>
    </row>
    <row r="328" spans="1:25" x14ac:dyDescent="0.25">
      <c r="A328" s="1">
        <v>42115</v>
      </c>
      <c r="B328">
        <v>2015</v>
      </c>
      <c r="C328">
        <v>4</v>
      </c>
      <c r="D328">
        <v>21</v>
      </c>
      <c r="E328" t="s">
        <v>21</v>
      </c>
      <c r="F328">
        <v>16</v>
      </c>
      <c r="G328" t="s">
        <v>90</v>
      </c>
      <c r="H328">
        <v>78.61</v>
      </c>
      <c r="I328">
        <v>78.84</v>
      </c>
      <c r="J328">
        <v>77.91</v>
      </c>
      <c r="K328">
        <v>78.03</v>
      </c>
      <c r="L328">
        <v>6200200</v>
      </c>
      <c r="M328">
        <v>68.66</v>
      </c>
      <c r="N328">
        <v>-1.407623E-3</v>
      </c>
      <c r="O328">
        <v>70.328571429999997</v>
      </c>
      <c r="P328">
        <v>72.4114</v>
      </c>
      <c r="T328">
        <f t="shared" si="25"/>
        <v>9.8499999999999943</v>
      </c>
      <c r="U328" t="b">
        <f t="shared" si="26"/>
        <v>1</v>
      </c>
      <c r="V328">
        <f t="shared" si="27"/>
        <v>-12.8</v>
      </c>
      <c r="X328" t="b">
        <f t="shared" si="28"/>
        <v>1</v>
      </c>
      <c r="Y328" t="b">
        <f t="shared" si="29"/>
        <v>0</v>
      </c>
    </row>
    <row r="329" spans="1:25" x14ac:dyDescent="0.25">
      <c r="A329" s="1">
        <v>42116</v>
      </c>
      <c r="B329">
        <v>2015</v>
      </c>
      <c r="C329">
        <v>4</v>
      </c>
      <c r="D329">
        <v>22</v>
      </c>
      <c r="E329" t="s">
        <v>22</v>
      </c>
      <c r="F329">
        <v>16</v>
      </c>
      <c r="G329" t="s">
        <v>90</v>
      </c>
      <c r="H329">
        <v>77.73</v>
      </c>
      <c r="I329">
        <v>78.64</v>
      </c>
      <c r="J329">
        <v>77.55</v>
      </c>
      <c r="K329">
        <v>78.430000000000007</v>
      </c>
      <c r="L329">
        <v>7594700</v>
      </c>
      <c r="M329">
        <v>69.010000000000005</v>
      </c>
      <c r="N329">
        <v>5.1261880000000003E-3</v>
      </c>
      <c r="O329">
        <v>70.185000000000002</v>
      </c>
      <c r="P329">
        <v>72.288799999999995</v>
      </c>
      <c r="T329">
        <f t="shared" si="25"/>
        <v>9.0700000000000074</v>
      </c>
      <c r="U329" t="b">
        <f t="shared" si="26"/>
        <v>1</v>
      </c>
      <c r="V329">
        <f t="shared" si="27"/>
        <v>-10.98</v>
      </c>
      <c r="X329" t="b">
        <f t="shared" si="28"/>
        <v>1</v>
      </c>
      <c r="Y329" t="b">
        <f t="shared" si="29"/>
        <v>0</v>
      </c>
    </row>
    <row r="330" spans="1:25" x14ac:dyDescent="0.25">
      <c r="A330" s="1">
        <v>42117</v>
      </c>
      <c r="B330">
        <v>2015</v>
      </c>
      <c r="C330">
        <v>4</v>
      </c>
      <c r="D330">
        <v>23</v>
      </c>
      <c r="E330" t="s">
        <v>16</v>
      </c>
      <c r="F330">
        <v>16</v>
      </c>
      <c r="G330" t="s">
        <v>90</v>
      </c>
      <c r="H330">
        <v>78.38</v>
      </c>
      <c r="I330">
        <v>79.540000000000006</v>
      </c>
      <c r="J330">
        <v>78.2</v>
      </c>
      <c r="K330">
        <v>79.180000000000007</v>
      </c>
      <c r="L330">
        <v>7468900</v>
      </c>
      <c r="M330">
        <v>69.67</v>
      </c>
      <c r="N330">
        <v>9.5626659999999992E-3</v>
      </c>
      <c r="O330">
        <v>70.08714286</v>
      </c>
      <c r="P330">
        <v>72.155199999999994</v>
      </c>
      <c r="T330">
        <f t="shared" si="25"/>
        <v>9.3699999999999903</v>
      </c>
      <c r="U330" t="b">
        <f t="shared" si="26"/>
        <v>1</v>
      </c>
      <c r="V330">
        <f t="shared" si="27"/>
        <v>-10.82</v>
      </c>
      <c r="X330" t="b">
        <f t="shared" si="28"/>
        <v>1</v>
      </c>
      <c r="Y330" t="b">
        <f t="shared" si="29"/>
        <v>0</v>
      </c>
    </row>
    <row r="331" spans="1:25" x14ac:dyDescent="0.25">
      <c r="A331" s="1">
        <v>42118</v>
      </c>
      <c r="B331">
        <v>2015</v>
      </c>
      <c r="C331">
        <v>4</v>
      </c>
      <c r="D331">
        <v>24</v>
      </c>
      <c r="E331" t="s">
        <v>18</v>
      </c>
      <c r="F331">
        <v>16</v>
      </c>
      <c r="G331" t="s">
        <v>90</v>
      </c>
      <c r="H331">
        <v>79.38</v>
      </c>
      <c r="I331">
        <v>80.930000000000007</v>
      </c>
      <c r="J331">
        <v>79.239999999999995</v>
      </c>
      <c r="K331">
        <v>79.84</v>
      </c>
      <c r="L331">
        <v>6867800</v>
      </c>
      <c r="M331">
        <v>70.25</v>
      </c>
      <c r="N331">
        <v>8.3353539999999997E-3</v>
      </c>
      <c r="O331">
        <v>70.014285709999996</v>
      </c>
      <c r="P331">
        <v>72.049800000000005</v>
      </c>
      <c r="T331">
        <f t="shared" si="25"/>
        <v>9.7099999999999937</v>
      </c>
      <c r="U331" t="b">
        <f t="shared" si="26"/>
        <v>1</v>
      </c>
      <c r="V331">
        <f t="shared" si="27"/>
        <v>-11.48</v>
      </c>
      <c r="X331" t="b">
        <f t="shared" si="28"/>
        <v>1</v>
      </c>
      <c r="Y331" t="b">
        <f t="shared" si="29"/>
        <v>0</v>
      </c>
    </row>
    <row r="332" spans="1:25" x14ac:dyDescent="0.25">
      <c r="A332" s="1">
        <v>42121</v>
      </c>
      <c r="B332">
        <v>2015</v>
      </c>
      <c r="C332">
        <v>4</v>
      </c>
      <c r="D332">
        <v>27</v>
      </c>
      <c r="E332" t="s">
        <v>19</v>
      </c>
      <c r="F332">
        <v>17</v>
      </c>
      <c r="G332" t="s">
        <v>91</v>
      </c>
      <c r="H332">
        <v>79.77</v>
      </c>
      <c r="I332">
        <v>79.86</v>
      </c>
      <c r="J332">
        <v>79.290000000000006</v>
      </c>
      <c r="K332">
        <v>79.37</v>
      </c>
      <c r="L332">
        <v>6449800</v>
      </c>
      <c r="M332">
        <v>69.84</v>
      </c>
      <c r="N332">
        <v>-5.8865649999999999E-3</v>
      </c>
      <c r="O332">
        <v>69.942857140000001</v>
      </c>
      <c r="P332">
        <v>71.944000000000003</v>
      </c>
      <c r="T332">
        <f t="shared" si="25"/>
        <v>9.519999999999996</v>
      </c>
      <c r="U332" t="b">
        <f t="shared" si="26"/>
        <v>1</v>
      </c>
      <c r="V332">
        <f t="shared" si="27"/>
        <v>-12.7</v>
      </c>
      <c r="X332" t="b">
        <f t="shared" si="28"/>
        <v>1</v>
      </c>
      <c r="Y332" t="b">
        <f t="shared" si="29"/>
        <v>0</v>
      </c>
    </row>
    <row r="333" spans="1:25" x14ac:dyDescent="0.25">
      <c r="A333" s="1">
        <v>42122</v>
      </c>
      <c r="B333">
        <v>2015</v>
      </c>
      <c r="C333">
        <v>4</v>
      </c>
      <c r="D333">
        <v>28</v>
      </c>
      <c r="E333" t="s">
        <v>21</v>
      </c>
      <c r="F333">
        <v>17</v>
      </c>
      <c r="G333" t="s">
        <v>91</v>
      </c>
      <c r="H333">
        <v>79.459999999999994</v>
      </c>
      <c r="I333">
        <v>79.48</v>
      </c>
      <c r="J333">
        <v>78.77</v>
      </c>
      <c r="K333">
        <v>79.099999999999994</v>
      </c>
      <c r="L333">
        <v>4895900</v>
      </c>
      <c r="M333">
        <v>69.599999999999994</v>
      </c>
      <c r="N333">
        <v>-3.4017090000000002E-3</v>
      </c>
      <c r="O333">
        <v>69.821428569999995</v>
      </c>
      <c r="P333">
        <v>71.834800000000001</v>
      </c>
      <c r="T333">
        <f t="shared" si="25"/>
        <v>9.6199999999999903</v>
      </c>
      <c r="U333" t="b">
        <f t="shared" si="26"/>
        <v>1</v>
      </c>
      <c r="V333">
        <f t="shared" si="27"/>
        <v>-12.3</v>
      </c>
      <c r="X333" t="b">
        <f t="shared" si="28"/>
        <v>1</v>
      </c>
      <c r="Y333" t="b">
        <f t="shared" si="29"/>
        <v>0</v>
      </c>
    </row>
    <row r="334" spans="1:25" x14ac:dyDescent="0.25">
      <c r="A334" s="1">
        <v>42123</v>
      </c>
      <c r="B334">
        <v>2015</v>
      </c>
      <c r="C334">
        <v>4</v>
      </c>
      <c r="D334">
        <v>29</v>
      </c>
      <c r="E334" t="s">
        <v>22</v>
      </c>
      <c r="F334">
        <v>17</v>
      </c>
      <c r="G334" t="s">
        <v>91</v>
      </c>
      <c r="H334">
        <v>78.7</v>
      </c>
      <c r="I334">
        <v>78.790000000000006</v>
      </c>
      <c r="J334">
        <v>77.790000000000006</v>
      </c>
      <c r="K334">
        <v>77.88</v>
      </c>
      <c r="L334">
        <v>7108400</v>
      </c>
      <c r="M334">
        <v>68.53</v>
      </c>
      <c r="N334">
        <v>-1.5423737E-2</v>
      </c>
      <c r="O334">
        <v>69.635714289999996</v>
      </c>
      <c r="P334">
        <v>71.701599999999999</v>
      </c>
      <c r="T334">
        <f t="shared" si="25"/>
        <v>9.1000000000000085</v>
      </c>
      <c r="U334" t="b">
        <f t="shared" si="26"/>
        <v>1</v>
      </c>
      <c r="V334">
        <f t="shared" si="27"/>
        <v>-12.97</v>
      </c>
      <c r="X334" t="b">
        <f t="shared" si="28"/>
        <v>1</v>
      </c>
      <c r="Y334" t="b">
        <f t="shared" si="29"/>
        <v>0</v>
      </c>
    </row>
    <row r="335" spans="1:25" x14ac:dyDescent="0.25">
      <c r="A335" s="1">
        <v>42124</v>
      </c>
      <c r="B335">
        <v>2015</v>
      </c>
      <c r="C335">
        <v>4</v>
      </c>
      <c r="D335">
        <v>30</v>
      </c>
      <c r="E335" t="s">
        <v>16</v>
      </c>
      <c r="F335">
        <v>17</v>
      </c>
      <c r="G335" t="s">
        <v>91</v>
      </c>
      <c r="H335">
        <v>77.83</v>
      </c>
      <c r="I335">
        <v>78.48</v>
      </c>
      <c r="J335">
        <v>77.59</v>
      </c>
      <c r="K335">
        <v>78.05</v>
      </c>
      <c r="L335">
        <v>8795900</v>
      </c>
      <c r="M335">
        <v>68.680000000000007</v>
      </c>
      <c r="N335">
        <v>2.1830539999999998E-3</v>
      </c>
      <c r="O335">
        <v>69.472142860000005</v>
      </c>
      <c r="P335">
        <v>71.565600000000003</v>
      </c>
      <c r="T335">
        <f t="shared" si="25"/>
        <v>9.2999999999999972</v>
      </c>
      <c r="U335" t="b">
        <f t="shared" si="26"/>
        <v>1</v>
      </c>
      <c r="V335">
        <f t="shared" si="27"/>
        <v>-12.09</v>
      </c>
      <c r="X335" t="b">
        <f t="shared" si="28"/>
        <v>1</v>
      </c>
      <c r="Y335" t="b">
        <f t="shared" si="29"/>
        <v>0</v>
      </c>
    </row>
    <row r="336" spans="1:25" x14ac:dyDescent="0.25">
      <c r="A336" s="1">
        <v>42125</v>
      </c>
      <c r="B336">
        <v>2015</v>
      </c>
      <c r="C336">
        <v>5</v>
      </c>
      <c r="D336">
        <v>1</v>
      </c>
      <c r="E336" t="s">
        <v>18</v>
      </c>
      <c r="F336">
        <v>17</v>
      </c>
      <c r="G336" t="s">
        <v>91</v>
      </c>
      <c r="H336">
        <v>78.2</v>
      </c>
      <c r="I336">
        <v>78.760000000000005</v>
      </c>
      <c r="J336">
        <v>78.17</v>
      </c>
      <c r="K336">
        <v>78.599999999999994</v>
      </c>
      <c r="L336">
        <v>4999700</v>
      </c>
      <c r="M336">
        <v>69.16</v>
      </c>
      <c r="N336">
        <v>7.0464509999999996E-3</v>
      </c>
      <c r="O336">
        <v>69.36571429</v>
      </c>
      <c r="P336">
        <v>71.487799999999993</v>
      </c>
      <c r="T336">
        <f t="shared" si="25"/>
        <v>9.519999999999996</v>
      </c>
      <c r="U336" t="b">
        <f t="shared" si="26"/>
        <v>1</v>
      </c>
      <c r="V336">
        <f t="shared" si="27"/>
        <v>-11.48</v>
      </c>
      <c r="X336" t="b">
        <f t="shared" si="28"/>
        <v>1</v>
      </c>
      <c r="Y336" t="b">
        <f t="shared" si="29"/>
        <v>0</v>
      </c>
    </row>
    <row r="337" spans="1:25" x14ac:dyDescent="0.25">
      <c r="A337" s="1">
        <v>42128</v>
      </c>
      <c r="B337">
        <v>2015</v>
      </c>
      <c r="C337">
        <v>5</v>
      </c>
      <c r="D337">
        <v>4</v>
      </c>
      <c r="E337" t="s">
        <v>19</v>
      </c>
      <c r="F337">
        <v>18</v>
      </c>
      <c r="G337" t="s">
        <v>92</v>
      </c>
      <c r="H337">
        <v>78.98</v>
      </c>
      <c r="I337">
        <v>79.55</v>
      </c>
      <c r="J337">
        <v>78.459999999999994</v>
      </c>
      <c r="K337">
        <v>79.180000000000007</v>
      </c>
      <c r="L337">
        <v>6669200</v>
      </c>
      <c r="M337">
        <v>69.67</v>
      </c>
      <c r="N337">
        <v>7.3792579999999997E-3</v>
      </c>
      <c r="O337">
        <v>69.304285710000002</v>
      </c>
      <c r="P337">
        <v>71.406400000000005</v>
      </c>
      <c r="T337">
        <f t="shared" si="25"/>
        <v>9.8200000000000074</v>
      </c>
      <c r="U337" t="b">
        <f t="shared" si="26"/>
        <v>1</v>
      </c>
      <c r="V337">
        <f t="shared" si="27"/>
        <v>-11.52</v>
      </c>
      <c r="X337" t="b">
        <f t="shared" si="28"/>
        <v>1</v>
      </c>
      <c r="Y337" t="b">
        <f t="shared" si="29"/>
        <v>0</v>
      </c>
    </row>
    <row r="338" spans="1:25" x14ac:dyDescent="0.25">
      <c r="A338" s="1">
        <v>42129</v>
      </c>
      <c r="B338">
        <v>2015</v>
      </c>
      <c r="C338">
        <v>5</v>
      </c>
      <c r="D338">
        <v>5</v>
      </c>
      <c r="E338" t="s">
        <v>21</v>
      </c>
      <c r="F338">
        <v>18</v>
      </c>
      <c r="G338" t="s">
        <v>92</v>
      </c>
      <c r="H338">
        <v>79.010000000000005</v>
      </c>
      <c r="I338">
        <v>79.010000000000005</v>
      </c>
      <c r="J338">
        <v>78.06</v>
      </c>
      <c r="K338">
        <v>78.13</v>
      </c>
      <c r="L338">
        <v>5855400</v>
      </c>
      <c r="M338">
        <v>68.75</v>
      </c>
      <c r="N338">
        <v>-1.3261273000000001E-2</v>
      </c>
      <c r="O338">
        <v>69.202857140000006</v>
      </c>
      <c r="P338">
        <v>71.301400000000001</v>
      </c>
      <c r="T338">
        <f t="shared" si="25"/>
        <v>9.3400000000000034</v>
      </c>
      <c r="U338" t="b">
        <f t="shared" si="26"/>
        <v>1</v>
      </c>
      <c r="V338">
        <f t="shared" si="27"/>
        <v>-12.69</v>
      </c>
      <c r="X338" t="b">
        <f t="shared" si="28"/>
        <v>1</v>
      </c>
      <c r="Y338" t="b">
        <f t="shared" si="29"/>
        <v>0</v>
      </c>
    </row>
    <row r="339" spans="1:25" x14ac:dyDescent="0.25">
      <c r="A339" s="1">
        <v>42130</v>
      </c>
      <c r="B339">
        <v>2015</v>
      </c>
      <c r="C339">
        <v>5</v>
      </c>
      <c r="D339">
        <v>6</v>
      </c>
      <c r="E339" t="s">
        <v>22</v>
      </c>
      <c r="F339">
        <v>18</v>
      </c>
      <c r="G339" t="s">
        <v>92</v>
      </c>
      <c r="H339">
        <v>77.92</v>
      </c>
      <c r="I339">
        <v>78.12</v>
      </c>
      <c r="J339">
        <v>77.17</v>
      </c>
      <c r="K339">
        <v>77.650000000000006</v>
      </c>
      <c r="L339">
        <v>5480100</v>
      </c>
      <c r="M339">
        <v>68.760000000000005</v>
      </c>
      <c r="N339">
        <v>1.2883999999999999E-4</v>
      </c>
      <c r="O339">
        <v>69.133571430000003</v>
      </c>
      <c r="P339">
        <v>71.197199999999995</v>
      </c>
      <c r="T339">
        <f t="shared" si="25"/>
        <v>9.1700000000000017</v>
      </c>
      <c r="U339" t="b">
        <f t="shared" si="26"/>
        <v>1</v>
      </c>
      <c r="V339">
        <f t="shared" si="27"/>
        <v>-11.99</v>
      </c>
      <c r="X339" t="b">
        <f t="shared" si="28"/>
        <v>1</v>
      </c>
      <c r="Y339" t="b">
        <f t="shared" si="29"/>
        <v>0</v>
      </c>
    </row>
    <row r="340" spans="1:25" x14ac:dyDescent="0.25">
      <c r="A340" s="1">
        <v>42131</v>
      </c>
      <c r="B340">
        <v>2015</v>
      </c>
      <c r="C340">
        <v>5</v>
      </c>
      <c r="D340">
        <v>7</v>
      </c>
      <c r="E340" t="s">
        <v>16</v>
      </c>
      <c r="F340">
        <v>18</v>
      </c>
      <c r="G340" t="s">
        <v>92</v>
      </c>
      <c r="H340">
        <v>77.73</v>
      </c>
      <c r="I340">
        <v>78.34</v>
      </c>
      <c r="J340">
        <v>77.3</v>
      </c>
      <c r="K340">
        <v>78.03</v>
      </c>
      <c r="L340">
        <v>5538100</v>
      </c>
      <c r="M340">
        <v>69.099999999999994</v>
      </c>
      <c r="N340">
        <v>4.8940559999999999E-3</v>
      </c>
      <c r="O340">
        <v>69.174285710000007</v>
      </c>
      <c r="P340">
        <v>71.117199999999997</v>
      </c>
      <c r="T340">
        <f t="shared" si="25"/>
        <v>8.9699999999999989</v>
      </c>
      <c r="U340" t="b">
        <f t="shared" si="26"/>
        <v>1</v>
      </c>
      <c r="V340">
        <f t="shared" si="27"/>
        <v>-10.86</v>
      </c>
      <c r="X340" t="b">
        <f t="shared" si="28"/>
        <v>1</v>
      </c>
      <c r="Y340" t="b">
        <f t="shared" si="29"/>
        <v>0</v>
      </c>
    </row>
    <row r="341" spans="1:25" x14ac:dyDescent="0.25">
      <c r="A341" s="1">
        <v>42132</v>
      </c>
      <c r="B341">
        <v>2015</v>
      </c>
      <c r="C341">
        <v>5</v>
      </c>
      <c r="D341">
        <v>8</v>
      </c>
      <c r="E341" t="s">
        <v>18</v>
      </c>
      <c r="F341">
        <v>18</v>
      </c>
      <c r="G341" t="s">
        <v>92</v>
      </c>
      <c r="H341">
        <v>78.599999999999994</v>
      </c>
      <c r="I341">
        <v>79.25</v>
      </c>
      <c r="J341">
        <v>78.400000000000006</v>
      </c>
      <c r="K341">
        <v>78.53</v>
      </c>
      <c r="L341">
        <v>5347400</v>
      </c>
      <c r="M341">
        <v>69.540000000000006</v>
      </c>
      <c r="N341">
        <v>6.4077960000000003E-3</v>
      </c>
      <c r="O341">
        <v>69.23</v>
      </c>
      <c r="P341">
        <v>71.042000000000002</v>
      </c>
      <c r="T341">
        <f t="shared" si="25"/>
        <v>9.5</v>
      </c>
      <c r="U341" t="b">
        <f t="shared" si="26"/>
        <v>1</v>
      </c>
      <c r="V341">
        <f t="shared" si="27"/>
        <v>-11.68</v>
      </c>
      <c r="X341" t="b">
        <f t="shared" si="28"/>
        <v>1</v>
      </c>
      <c r="Y341" t="b">
        <f t="shared" si="29"/>
        <v>0</v>
      </c>
    </row>
    <row r="342" spans="1:25" x14ac:dyDescent="0.25">
      <c r="A342" s="1">
        <v>42135</v>
      </c>
      <c r="B342">
        <v>2015</v>
      </c>
      <c r="C342">
        <v>5</v>
      </c>
      <c r="D342">
        <v>11</v>
      </c>
      <c r="E342" t="s">
        <v>19</v>
      </c>
      <c r="F342">
        <v>19</v>
      </c>
      <c r="G342" t="s">
        <v>93</v>
      </c>
      <c r="H342">
        <v>78.319999999999993</v>
      </c>
      <c r="I342">
        <v>78.61</v>
      </c>
      <c r="J342">
        <v>78.03</v>
      </c>
      <c r="K342">
        <v>78.099999999999994</v>
      </c>
      <c r="L342">
        <v>3744900</v>
      </c>
      <c r="M342">
        <v>69.16</v>
      </c>
      <c r="N342">
        <v>-5.4757800000000004E-3</v>
      </c>
      <c r="O342">
        <v>69.265714290000005</v>
      </c>
      <c r="P342">
        <v>70.956999999999994</v>
      </c>
      <c r="T342">
        <f t="shared" si="25"/>
        <v>8.7799999999999869</v>
      </c>
      <c r="U342" t="b">
        <f t="shared" si="26"/>
        <v>1</v>
      </c>
      <c r="V342">
        <f t="shared" si="27"/>
        <v>-11.48</v>
      </c>
      <c r="X342" t="b">
        <f t="shared" si="28"/>
        <v>1</v>
      </c>
      <c r="Y342" t="b">
        <f t="shared" si="29"/>
        <v>0</v>
      </c>
    </row>
    <row r="343" spans="1:25" x14ac:dyDescent="0.25">
      <c r="A343" s="1">
        <v>42136</v>
      </c>
      <c r="B343">
        <v>2015</v>
      </c>
      <c r="C343">
        <v>5</v>
      </c>
      <c r="D343">
        <v>12</v>
      </c>
      <c r="E343" t="s">
        <v>21</v>
      </c>
      <c r="F343">
        <v>19</v>
      </c>
      <c r="G343" t="s">
        <v>93</v>
      </c>
      <c r="H343">
        <v>78.02</v>
      </c>
      <c r="I343">
        <v>79.48</v>
      </c>
      <c r="J343">
        <v>77.87</v>
      </c>
      <c r="K343">
        <v>78.959999999999994</v>
      </c>
      <c r="L343">
        <v>8449000</v>
      </c>
      <c r="M343">
        <v>69.92</v>
      </c>
      <c r="N343">
        <v>1.1011418E-2</v>
      </c>
      <c r="O343">
        <v>69.330714290000003</v>
      </c>
      <c r="P343">
        <v>70.886600000000001</v>
      </c>
      <c r="T343">
        <f t="shared" si="25"/>
        <v>8.86</v>
      </c>
      <c r="U343" t="b">
        <f t="shared" si="26"/>
        <v>1</v>
      </c>
      <c r="V343">
        <f t="shared" si="27"/>
        <v>-10.5</v>
      </c>
      <c r="X343" t="b">
        <f t="shared" si="28"/>
        <v>1</v>
      </c>
      <c r="Y343" t="b">
        <f t="shared" si="29"/>
        <v>0</v>
      </c>
    </row>
    <row r="344" spans="1:25" x14ac:dyDescent="0.25">
      <c r="A344" s="1">
        <v>42137</v>
      </c>
      <c r="B344">
        <v>2015</v>
      </c>
      <c r="C344">
        <v>5</v>
      </c>
      <c r="D344">
        <v>13</v>
      </c>
      <c r="E344" t="s">
        <v>22</v>
      </c>
      <c r="F344">
        <v>19</v>
      </c>
      <c r="G344" t="s">
        <v>93</v>
      </c>
      <c r="H344">
        <v>79.180000000000007</v>
      </c>
      <c r="I344">
        <v>79.430000000000007</v>
      </c>
      <c r="J344">
        <v>77.98</v>
      </c>
      <c r="K344">
        <v>78.16</v>
      </c>
      <c r="L344">
        <v>8421200</v>
      </c>
      <c r="M344">
        <v>69.209999999999994</v>
      </c>
      <c r="N344">
        <v>-1.0131263E-2</v>
      </c>
      <c r="O344">
        <v>69.297857140000005</v>
      </c>
      <c r="P344">
        <v>70.812399999999997</v>
      </c>
      <c r="T344">
        <f t="shared" si="25"/>
        <v>9.2600000000000051</v>
      </c>
      <c r="U344" t="b">
        <f t="shared" si="26"/>
        <v>1</v>
      </c>
      <c r="V344">
        <f t="shared" si="27"/>
        <v>-12.8</v>
      </c>
      <c r="X344" t="b">
        <f t="shared" si="28"/>
        <v>1</v>
      </c>
      <c r="Y344" t="b">
        <f t="shared" si="29"/>
        <v>0</v>
      </c>
    </row>
    <row r="345" spans="1:25" x14ac:dyDescent="0.25">
      <c r="A345" s="1">
        <v>42138</v>
      </c>
      <c r="B345">
        <v>2015</v>
      </c>
      <c r="C345">
        <v>5</v>
      </c>
      <c r="D345">
        <v>14</v>
      </c>
      <c r="E345" t="s">
        <v>16</v>
      </c>
      <c r="F345">
        <v>19</v>
      </c>
      <c r="G345" t="s">
        <v>93</v>
      </c>
      <c r="H345">
        <v>78.37</v>
      </c>
      <c r="I345">
        <v>78.77</v>
      </c>
      <c r="J345">
        <v>78.02</v>
      </c>
      <c r="K345">
        <v>78.72</v>
      </c>
      <c r="L345">
        <v>6170200</v>
      </c>
      <c r="M345">
        <v>69.709999999999994</v>
      </c>
      <c r="N345">
        <v>7.1648110000000001E-3</v>
      </c>
      <c r="O345">
        <v>69.25928571</v>
      </c>
      <c r="P345">
        <v>70.762</v>
      </c>
      <c r="T345">
        <f t="shared" si="25"/>
        <v>9.1600000000000108</v>
      </c>
      <c r="U345" t="b">
        <f t="shared" si="26"/>
        <v>1</v>
      </c>
      <c r="V345">
        <f t="shared" si="27"/>
        <v>-10.77</v>
      </c>
      <c r="X345" t="b">
        <f t="shared" si="28"/>
        <v>1</v>
      </c>
      <c r="Y345" t="b">
        <f t="shared" si="29"/>
        <v>0</v>
      </c>
    </row>
    <row r="346" spans="1:25" x14ac:dyDescent="0.25">
      <c r="A346" s="1">
        <v>42139</v>
      </c>
      <c r="B346">
        <v>2015</v>
      </c>
      <c r="C346">
        <v>5</v>
      </c>
      <c r="D346">
        <v>15</v>
      </c>
      <c r="E346" t="s">
        <v>18</v>
      </c>
      <c r="F346">
        <v>19</v>
      </c>
      <c r="G346" t="s">
        <v>93</v>
      </c>
      <c r="H346">
        <v>78.709999999999994</v>
      </c>
      <c r="I346">
        <v>79.25</v>
      </c>
      <c r="J346">
        <v>78.569999999999993</v>
      </c>
      <c r="K346">
        <v>79.239999999999995</v>
      </c>
      <c r="L346">
        <v>6617200</v>
      </c>
      <c r="M346">
        <v>70.17</v>
      </c>
      <c r="N346">
        <v>6.6054440000000002E-3</v>
      </c>
      <c r="O346">
        <v>69.282857140000004</v>
      </c>
      <c r="P346">
        <v>70.703400000000002</v>
      </c>
      <c r="T346">
        <f t="shared" si="25"/>
        <v>9</v>
      </c>
      <c r="U346" t="b">
        <f t="shared" si="26"/>
        <v>1</v>
      </c>
      <c r="V346">
        <f t="shared" si="27"/>
        <v>-10.88</v>
      </c>
      <c r="X346" t="b">
        <f t="shared" si="28"/>
        <v>1</v>
      </c>
      <c r="Y346" t="b">
        <f t="shared" si="29"/>
        <v>0</v>
      </c>
    </row>
    <row r="347" spans="1:25" x14ac:dyDescent="0.25">
      <c r="A347" s="1">
        <v>42142</v>
      </c>
      <c r="B347">
        <v>2015</v>
      </c>
      <c r="C347">
        <v>5</v>
      </c>
      <c r="D347">
        <v>18</v>
      </c>
      <c r="E347" t="s">
        <v>19</v>
      </c>
      <c r="F347">
        <v>20</v>
      </c>
      <c r="G347" t="s">
        <v>94</v>
      </c>
      <c r="H347">
        <v>79.37</v>
      </c>
      <c r="I347">
        <v>79.94</v>
      </c>
      <c r="J347">
        <v>79.16</v>
      </c>
      <c r="K347">
        <v>79.92</v>
      </c>
      <c r="L347">
        <v>8300300</v>
      </c>
      <c r="M347">
        <v>70.77</v>
      </c>
      <c r="N347">
        <v>8.5812560000000006E-3</v>
      </c>
      <c r="O347">
        <v>69.366428569999997</v>
      </c>
      <c r="P347">
        <v>70.674000000000007</v>
      </c>
      <c r="T347">
        <f t="shared" si="25"/>
        <v>9.2000000000000028</v>
      </c>
      <c r="U347" t="b">
        <f t="shared" si="26"/>
        <v>1</v>
      </c>
      <c r="V347">
        <f t="shared" si="27"/>
        <v>-10.83</v>
      </c>
      <c r="X347" t="b">
        <f t="shared" si="28"/>
        <v>1</v>
      </c>
      <c r="Y347" t="b">
        <f t="shared" si="29"/>
        <v>0</v>
      </c>
    </row>
    <row r="348" spans="1:25" x14ac:dyDescent="0.25">
      <c r="A348" s="1">
        <v>42143</v>
      </c>
      <c r="B348">
        <v>2015</v>
      </c>
      <c r="C348">
        <v>5</v>
      </c>
      <c r="D348">
        <v>19</v>
      </c>
      <c r="E348" t="s">
        <v>21</v>
      </c>
      <c r="F348">
        <v>20</v>
      </c>
      <c r="G348" t="s">
        <v>94</v>
      </c>
      <c r="H348">
        <v>78.180000000000007</v>
      </c>
      <c r="I348">
        <v>78.36</v>
      </c>
      <c r="J348">
        <v>76.23</v>
      </c>
      <c r="K348">
        <v>76.430000000000007</v>
      </c>
      <c r="L348">
        <v>22458600</v>
      </c>
      <c r="M348">
        <v>67.680000000000007</v>
      </c>
      <c r="N348">
        <v>-4.3668348000000003E-2</v>
      </c>
      <c r="O348">
        <v>69.305714289999997</v>
      </c>
      <c r="P348">
        <v>70.577799999999996</v>
      </c>
      <c r="T348">
        <f t="shared" si="25"/>
        <v>7.4100000000000108</v>
      </c>
      <c r="U348" t="b">
        <f t="shared" si="26"/>
        <v>1</v>
      </c>
      <c r="V348">
        <f t="shared" si="27"/>
        <v>-13.37</v>
      </c>
      <c r="X348" t="b">
        <f t="shared" si="28"/>
        <v>1</v>
      </c>
      <c r="Y348" t="b">
        <f t="shared" si="29"/>
        <v>0</v>
      </c>
    </row>
    <row r="349" spans="1:25" x14ac:dyDescent="0.25">
      <c r="A349" s="1">
        <v>42144</v>
      </c>
      <c r="B349">
        <v>2015</v>
      </c>
      <c r="C349">
        <v>5</v>
      </c>
      <c r="D349">
        <v>20</v>
      </c>
      <c r="E349" t="s">
        <v>22</v>
      </c>
      <c r="F349">
        <v>20</v>
      </c>
      <c r="G349" t="s">
        <v>94</v>
      </c>
      <c r="H349">
        <v>76.48</v>
      </c>
      <c r="I349">
        <v>76.5</v>
      </c>
      <c r="J349">
        <v>75.83</v>
      </c>
      <c r="K349">
        <v>75.900000000000006</v>
      </c>
      <c r="L349">
        <v>10541900</v>
      </c>
      <c r="M349">
        <v>67.209999999999994</v>
      </c>
      <c r="N349">
        <v>-6.9343499999999997E-3</v>
      </c>
      <c r="O349">
        <v>69.200714289999993</v>
      </c>
      <c r="P349">
        <v>70.486199999999997</v>
      </c>
      <c r="T349">
        <f t="shared" si="25"/>
        <v>8.7999999999999972</v>
      </c>
      <c r="U349" t="b">
        <f t="shared" si="26"/>
        <v>1</v>
      </c>
      <c r="V349">
        <f t="shared" si="27"/>
        <v>-11.95</v>
      </c>
      <c r="X349" t="b">
        <f t="shared" si="28"/>
        <v>1</v>
      </c>
      <c r="Y349" t="b">
        <f t="shared" si="29"/>
        <v>0</v>
      </c>
    </row>
    <row r="350" spans="1:25" x14ac:dyDescent="0.25">
      <c r="A350" s="1">
        <v>42145</v>
      </c>
      <c r="B350">
        <v>2015</v>
      </c>
      <c r="C350">
        <v>5</v>
      </c>
      <c r="D350">
        <v>21</v>
      </c>
      <c r="E350" t="s">
        <v>16</v>
      </c>
      <c r="F350">
        <v>20</v>
      </c>
      <c r="G350" t="s">
        <v>94</v>
      </c>
      <c r="H350">
        <v>75.8</v>
      </c>
      <c r="I350">
        <v>76.42</v>
      </c>
      <c r="J350">
        <v>75.56</v>
      </c>
      <c r="K350">
        <v>76.11</v>
      </c>
      <c r="L350">
        <v>6756200</v>
      </c>
      <c r="M350">
        <v>67.400000000000006</v>
      </c>
      <c r="N350">
        <v>2.7665229999999999E-3</v>
      </c>
      <c r="O350">
        <v>69.075000000000003</v>
      </c>
      <c r="P350">
        <v>70.414199999999994</v>
      </c>
      <c r="T350">
        <f t="shared" si="25"/>
        <v>8.5900000000000034</v>
      </c>
      <c r="U350" t="b">
        <f t="shared" si="26"/>
        <v>1</v>
      </c>
      <c r="V350">
        <f t="shared" si="27"/>
        <v>-11.03</v>
      </c>
      <c r="X350" t="b">
        <f t="shared" si="28"/>
        <v>1</v>
      </c>
      <c r="Y350" t="b">
        <f t="shared" si="29"/>
        <v>0</v>
      </c>
    </row>
    <row r="351" spans="1:25" x14ac:dyDescent="0.25">
      <c r="A351" s="1">
        <v>42146</v>
      </c>
      <c r="B351">
        <v>2015</v>
      </c>
      <c r="C351">
        <v>5</v>
      </c>
      <c r="D351">
        <v>22</v>
      </c>
      <c r="E351" t="s">
        <v>18</v>
      </c>
      <c r="F351">
        <v>20</v>
      </c>
      <c r="G351" t="s">
        <v>94</v>
      </c>
      <c r="H351">
        <v>76.2</v>
      </c>
      <c r="I351">
        <v>76.38</v>
      </c>
      <c r="J351">
        <v>75.86</v>
      </c>
      <c r="K351">
        <v>75.86</v>
      </c>
      <c r="L351">
        <v>6815000</v>
      </c>
      <c r="M351">
        <v>67.17</v>
      </c>
      <c r="N351">
        <v>-3.2847219999999999E-3</v>
      </c>
      <c r="O351">
        <v>68.896428569999998</v>
      </c>
      <c r="P351">
        <v>70.316199999999995</v>
      </c>
      <c r="T351">
        <f t="shared" si="25"/>
        <v>8.7999999999999972</v>
      </c>
      <c r="U351" t="b">
        <f t="shared" si="26"/>
        <v>1</v>
      </c>
      <c r="V351">
        <f t="shared" si="27"/>
        <v>-12.01</v>
      </c>
      <c r="X351" t="b">
        <f t="shared" si="28"/>
        <v>1</v>
      </c>
      <c r="Y351" t="b">
        <f t="shared" si="29"/>
        <v>0</v>
      </c>
    </row>
    <row r="352" spans="1:25" x14ac:dyDescent="0.25">
      <c r="A352" s="1">
        <v>42150</v>
      </c>
      <c r="B352">
        <v>2015</v>
      </c>
      <c r="C352">
        <v>5</v>
      </c>
      <c r="D352">
        <v>26</v>
      </c>
      <c r="E352" t="s">
        <v>21</v>
      </c>
      <c r="F352">
        <v>21</v>
      </c>
      <c r="G352" t="s">
        <v>95</v>
      </c>
      <c r="H352">
        <v>75.77</v>
      </c>
      <c r="I352">
        <v>75.83</v>
      </c>
      <c r="J352">
        <v>74.819999999999993</v>
      </c>
      <c r="K352">
        <v>74.900000000000006</v>
      </c>
      <c r="L352">
        <v>10573600</v>
      </c>
      <c r="M352">
        <v>66.319999999999993</v>
      </c>
      <c r="N352">
        <v>-1.2654736999999999E-2</v>
      </c>
      <c r="O352">
        <v>68.722857140000002</v>
      </c>
      <c r="P352">
        <v>70.2012</v>
      </c>
      <c r="T352">
        <f t="shared" si="25"/>
        <v>8.5999999999999943</v>
      </c>
      <c r="U352" t="b">
        <f t="shared" si="26"/>
        <v>1</v>
      </c>
      <c r="V352">
        <f t="shared" si="27"/>
        <v>-12.46</v>
      </c>
      <c r="X352" t="b">
        <f t="shared" si="28"/>
        <v>1</v>
      </c>
      <c r="Y352" t="b">
        <f t="shared" si="29"/>
        <v>0</v>
      </c>
    </row>
    <row r="353" spans="1:25" x14ac:dyDescent="0.25">
      <c r="A353" s="1">
        <v>42151</v>
      </c>
      <c r="B353">
        <v>2015</v>
      </c>
      <c r="C353">
        <v>5</v>
      </c>
      <c r="D353">
        <v>27</v>
      </c>
      <c r="E353" t="s">
        <v>22</v>
      </c>
      <c r="F353">
        <v>21</v>
      </c>
      <c r="G353" t="s">
        <v>95</v>
      </c>
      <c r="H353">
        <v>75.010000000000005</v>
      </c>
      <c r="I353">
        <v>75.510000000000005</v>
      </c>
      <c r="J353">
        <v>75</v>
      </c>
      <c r="K353">
        <v>75.19</v>
      </c>
      <c r="L353">
        <v>6987100</v>
      </c>
      <c r="M353">
        <v>66.58</v>
      </c>
      <c r="N353">
        <v>3.871537E-3</v>
      </c>
      <c r="O353">
        <v>68.567142860000004</v>
      </c>
      <c r="P353">
        <v>70.066999999999993</v>
      </c>
      <c r="T353">
        <f t="shared" si="25"/>
        <v>8.6900000000000119</v>
      </c>
      <c r="U353" t="b">
        <f t="shared" si="26"/>
        <v>1</v>
      </c>
      <c r="V353">
        <f t="shared" si="27"/>
        <v>-11.45</v>
      </c>
      <c r="X353" t="b">
        <f t="shared" si="28"/>
        <v>1</v>
      </c>
      <c r="Y353" t="b">
        <f t="shared" si="29"/>
        <v>0</v>
      </c>
    </row>
    <row r="354" spans="1:25" x14ac:dyDescent="0.25">
      <c r="A354" s="1">
        <v>42152</v>
      </c>
      <c r="B354">
        <v>2015</v>
      </c>
      <c r="C354">
        <v>5</v>
      </c>
      <c r="D354">
        <v>28</v>
      </c>
      <c r="E354" t="s">
        <v>16</v>
      </c>
      <c r="F354">
        <v>21</v>
      </c>
      <c r="G354" t="s">
        <v>95</v>
      </c>
      <c r="H354">
        <v>75.069999999999993</v>
      </c>
      <c r="I354">
        <v>75.16</v>
      </c>
      <c r="J354">
        <v>74.650000000000006</v>
      </c>
      <c r="K354">
        <v>74.84</v>
      </c>
      <c r="L354">
        <v>5025500</v>
      </c>
      <c r="M354">
        <v>66.27</v>
      </c>
      <c r="N354">
        <v>-4.6547180000000004E-3</v>
      </c>
      <c r="O354">
        <v>68.364999999999995</v>
      </c>
      <c r="P354">
        <v>69.938400000000001</v>
      </c>
      <c r="T354">
        <f t="shared" si="25"/>
        <v>8.4899999999999949</v>
      </c>
      <c r="U354" t="b">
        <f t="shared" si="26"/>
        <v>1</v>
      </c>
      <c r="V354">
        <f t="shared" si="27"/>
        <v>-11.86</v>
      </c>
      <c r="X354" t="b">
        <f t="shared" si="28"/>
        <v>1</v>
      </c>
      <c r="Y354" t="b">
        <f t="shared" si="29"/>
        <v>0</v>
      </c>
    </row>
    <row r="355" spans="1:25" x14ac:dyDescent="0.25">
      <c r="A355" s="1">
        <v>42153</v>
      </c>
      <c r="B355">
        <v>2015</v>
      </c>
      <c r="C355">
        <v>5</v>
      </c>
      <c r="D355">
        <v>29</v>
      </c>
      <c r="E355" t="s">
        <v>18</v>
      </c>
      <c r="F355">
        <v>21</v>
      </c>
      <c r="G355" t="s">
        <v>95</v>
      </c>
      <c r="H355">
        <v>74.819999999999993</v>
      </c>
      <c r="I355">
        <v>74.88</v>
      </c>
      <c r="J355">
        <v>74.150000000000006</v>
      </c>
      <c r="K355">
        <v>74.27</v>
      </c>
      <c r="L355">
        <v>6375100</v>
      </c>
      <c r="M355">
        <v>65.77</v>
      </c>
      <c r="N355">
        <v>-7.6164290000000001E-3</v>
      </c>
      <c r="O355">
        <v>68.095714290000004</v>
      </c>
      <c r="P355">
        <v>69.801400000000001</v>
      </c>
      <c r="T355">
        <f t="shared" si="25"/>
        <v>8.5499999999999972</v>
      </c>
      <c r="U355" t="b">
        <f t="shared" si="26"/>
        <v>1</v>
      </c>
      <c r="V355">
        <f t="shared" si="27"/>
        <v>-11.87</v>
      </c>
      <c r="X355" t="b">
        <f t="shared" si="28"/>
        <v>1</v>
      </c>
      <c r="Y355" t="b">
        <f t="shared" si="29"/>
        <v>0</v>
      </c>
    </row>
    <row r="356" spans="1:25" x14ac:dyDescent="0.25">
      <c r="A356" s="1">
        <v>42156</v>
      </c>
      <c r="B356">
        <v>2015</v>
      </c>
      <c r="C356">
        <v>6</v>
      </c>
      <c r="D356">
        <v>1</v>
      </c>
      <c r="E356" t="s">
        <v>19</v>
      </c>
      <c r="F356">
        <v>22</v>
      </c>
      <c r="G356" t="s">
        <v>96</v>
      </c>
      <c r="H356">
        <v>74.69</v>
      </c>
      <c r="I356">
        <v>75.08</v>
      </c>
      <c r="J356">
        <v>74.41</v>
      </c>
      <c r="K356">
        <v>74.73</v>
      </c>
      <c r="L356">
        <v>5646000</v>
      </c>
      <c r="M356">
        <v>66.17</v>
      </c>
      <c r="N356">
        <v>6.1939209999999998E-3</v>
      </c>
      <c r="O356">
        <v>67.882142860000002</v>
      </c>
      <c r="P356">
        <v>69.690200000000004</v>
      </c>
      <c r="T356">
        <f t="shared" si="25"/>
        <v>8.9200000000000017</v>
      </c>
      <c r="U356" t="b">
        <f t="shared" si="26"/>
        <v>1</v>
      </c>
      <c r="V356">
        <f t="shared" si="27"/>
        <v>-11.33</v>
      </c>
      <c r="X356" t="b">
        <f t="shared" si="28"/>
        <v>1</v>
      </c>
      <c r="Y356" t="b">
        <f t="shared" si="29"/>
        <v>0</v>
      </c>
    </row>
    <row r="357" spans="1:25" x14ac:dyDescent="0.25">
      <c r="A357" s="1">
        <v>42157</v>
      </c>
      <c r="B357">
        <v>2015</v>
      </c>
      <c r="C357">
        <v>6</v>
      </c>
      <c r="D357">
        <v>2</v>
      </c>
      <c r="E357" t="s">
        <v>21</v>
      </c>
      <c r="F357">
        <v>22</v>
      </c>
      <c r="G357" t="s">
        <v>96</v>
      </c>
      <c r="H357">
        <v>74.540000000000006</v>
      </c>
      <c r="I357">
        <v>75</v>
      </c>
      <c r="J357">
        <v>74.42</v>
      </c>
      <c r="K357">
        <v>74.53</v>
      </c>
      <c r="L357">
        <v>5797800</v>
      </c>
      <c r="M357">
        <v>66</v>
      </c>
      <c r="N357">
        <v>-2.676557E-3</v>
      </c>
      <c r="O357">
        <v>67.602142860000001</v>
      </c>
      <c r="P357">
        <v>69.545199999999994</v>
      </c>
      <c r="T357">
        <f t="shared" si="25"/>
        <v>8.3700000000000045</v>
      </c>
      <c r="U357" t="b">
        <f t="shared" si="26"/>
        <v>1</v>
      </c>
      <c r="V357">
        <f t="shared" si="27"/>
        <v>-11.56</v>
      </c>
      <c r="X357" t="b">
        <f t="shared" si="28"/>
        <v>1</v>
      </c>
      <c r="Y357" t="b">
        <f t="shared" si="29"/>
        <v>0</v>
      </c>
    </row>
    <row r="358" spans="1:25" x14ac:dyDescent="0.25">
      <c r="A358" s="1">
        <v>42158</v>
      </c>
      <c r="B358">
        <v>2015</v>
      </c>
      <c r="C358">
        <v>6</v>
      </c>
      <c r="D358">
        <v>3</v>
      </c>
      <c r="E358" t="s">
        <v>22</v>
      </c>
      <c r="F358">
        <v>22</v>
      </c>
      <c r="G358" t="s">
        <v>96</v>
      </c>
      <c r="H358">
        <v>74.7</v>
      </c>
      <c r="I358">
        <v>75.2</v>
      </c>
      <c r="J358">
        <v>74.47</v>
      </c>
      <c r="K358">
        <v>74.89</v>
      </c>
      <c r="L358">
        <v>6093800</v>
      </c>
      <c r="M358">
        <v>66.31</v>
      </c>
      <c r="N358">
        <v>4.8305010000000001E-3</v>
      </c>
      <c r="O358">
        <v>67.394999999999996</v>
      </c>
      <c r="P358">
        <v>69.405199999999994</v>
      </c>
      <c r="T358">
        <f t="shared" si="25"/>
        <v>8.7000000000000028</v>
      </c>
      <c r="U358" t="b">
        <f t="shared" si="26"/>
        <v>1</v>
      </c>
      <c r="V358">
        <f t="shared" si="27"/>
        <v>-11.14</v>
      </c>
      <c r="X358" t="b">
        <f t="shared" si="28"/>
        <v>1</v>
      </c>
      <c r="Y358" t="b">
        <f t="shared" si="29"/>
        <v>0</v>
      </c>
    </row>
    <row r="359" spans="1:25" x14ac:dyDescent="0.25">
      <c r="A359" s="1">
        <v>42159</v>
      </c>
      <c r="B359">
        <v>2015</v>
      </c>
      <c r="C359">
        <v>6</v>
      </c>
      <c r="D359">
        <v>4</v>
      </c>
      <c r="E359" t="s">
        <v>16</v>
      </c>
      <c r="F359">
        <v>22</v>
      </c>
      <c r="G359" t="s">
        <v>96</v>
      </c>
      <c r="H359">
        <v>74.459999999999994</v>
      </c>
      <c r="I359">
        <v>74.98</v>
      </c>
      <c r="J359">
        <v>73.95</v>
      </c>
      <c r="K359">
        <v>74.150000000000006</v>
      </c>
      <c r="L359">
        <v>8982800</v>
      </c>
      <c r="M359">
        <v>65.66</v>
      </c>
      <c r="N359">
        <v>-9.881239E-3</v>
      </c>
      <c r="O359">
        <v>67.105714289999995</v>
      </c>
      <c r="P359">
        <v>69.256799999999998</v>
      </c>
      <c r="T359">
        <f t="shared" si="25"/>
        <v>8.1499999999999915</v>
      </c>
      <c r="U359" t="b">
        <f t="shared" si="26"/>
        <v>1</v>
      </c>
      <c r="V359">
        <f t="shared" si="27"/>
        <v>-12.02</v>
      </c>
      <c r="X359" t="b">
        <f t="shared" si="28"/>
        <v>1</v>
      </c>
      <c r="Y359" t="b">
        <f t="shared" si="29"/>
        <v>0</v>
      </c>
    </row>
    <row r="360" spans="1:25" x14ac:dyDescent="0.25">
      <c r="A360" s="1">
        <v>42160</v>
      </c>
      <c r="B360">
        <v>2015</v>
      </c>
      <c r="C360">
        <v>6</v>
      </c>
      <c r="D360">
        <v>5</v>
      </c>
      <c r="E360" t="s">
        <v>18</v>
      </c>
      <c r="F360">
        <v>22</v>
      </c>
      <c r="G360" t="s">
        <v>96</v>
      </c>
      <c r="H360">
        <v>74.17</v>
      </c>
      <c r="I360">
        <v>74.27</v>
      </c>
      <c r="J360">
        <v>72.98</v>
      </c>
      <c r="K360">
        <v>73.06</v>
      </c>
      <c r="L360">
        <v>10635100</v>
      </c>
      <c r="M360">
        <v>64.69</v>
      </c>
      <c r="N360">
        <v>-1.4699972E-2</v>
      </c>
      <c r="O360">
        <v>66.714285709999999</v>
      </c>
      <c r="P360">
        <v>69.119399999999999</v>
      </c>
      <c r="T360">
        <f t="shared" si="25"/>
        <v>8.5100000000000051</v>
      </c>
      <c r="U360" t="b">
        <f t="shared" si="26"/>
        <v>1</v>
      </c>
      <c r="V360">
        <f t="shared" si="27"/>
        <v>-12.67</v>
      </c>
      <c r="X360" t="b">
        <f t="shared" si="28"/>
        <v>1</v>
      </c>
      <c r="Y360" t="b">
        <f t="shared" si="29"/>
        <v>0</v>
      </c>
    </row>
    <row r="361" spans="1:25" x14ac:dyDescent="0.25">
      <c r="A361" s="1">
        <v>42163</v>
      </c>
      <c r="B361">
        <v>2015</v>
      </c>
      <c r="C361">
        <v>6</v>
      </c>
      <c r="D361">
        <v>8</v>
      </c>
      <c r="E361" t="s">
        <v>19</v>
      </c>
      <c r="F361">
        <v>23</v>
      </c>
      <c r="G361" t="s">
        <v>97</v>
      </c>
      <c r="H361">
        <v>73.430000000000007</v>
      </c>
      <c r="I361">
        <v>73.489999999999995</v>
      </c>
      <c r="J361">
        <v>72.599999999999994</v>
      </c>
      <c r="K361">
        <v>72.61</v>
      </c>
      <c r="L361">
        <v>9593000</v>
      </c>
      <c r="M361">
        <v>64.3</v>
      </c>
      <c r="N361">
        <v>-6.1594680000000004E-3</v>
      </c>
      <c r="O361">
        <v>66.252142860000006</v>
      </c>
      <c r="P361">
        <v>68.964200000000005</v>
      </c>
      <c r="T361">
        <f t="shared" si="25"/>
        <v>8.7400000000000091</v>
      </c>
      <c r="U361" t="b">
        <f t="shared" si="26"/>
        <v>1</v>
      </c>
      <c r="V361">
        <f t="shared" si="27"/>
        <v>-12.55</v>
      </c>
      <c r="X361" t="b">
        <f t="shared" si="28"/>
        <v>1</v>
      </c>
      <c r="Y361" t="b">
        <f t="shared" si="29"/>
        <v>0</v>
      </c>
    </row>
    <row r="362" spans="1:25" x14ac:dyDescent="0.25">
      <c r="A362" s="1">
        <v>42164</v>
      </c>
      <c r="B362">
        <v>2015</v>
      </c>
      <c r="C362">
        <v>6</v>
      </c>
      <c r="D362">
        <v>9</v>
      </c>
      <c r="E362" t="s">
        <v>21</v>
      </c>
      <c r="F362">
        <v>23</v>
      </c>
      <c r="G362" t="s">
        <v>97</v>
      </c>
      <c r="H362">
        <v>72.7</v>
      </c>
      <c r="I362">
        <v>72.849999999999994</v>
      </c>
      <c r="J362">
        <v>72.36</v>
      </c>
      <c r="K362">
        <v>72.47</v>
      </c>
      <c r="L362">
        <v>8335600</v>
      </c>
      <c r="M362">
        <v>64.17</v>
      </c>
      <c r="N362">
        <v>-1.9279970000000001E-3</v>
      </c>
      <c r="O362">
        <v>66.001428570000002</v>
      </c>
      <c r="P362">
        <v>68.816000000000003</v>
      </c>
      <c r="T362">
        <f t="shared" si="25"/>
        <v>8.4000000000000057</v>
      </c>
      <c r="U362" t="b">
        <f t="shared" si="26"/>
        <v>1</v>
      </c>
      <c r="V362">
        <f t="shared" si="27"/>
        <v>-11.45</v>
      </c>
      <c r="X362" t="b">
        <f t="shared" si="28"/>
        <v>1</v>
      </c>
      <c r="Y362" t="b">
        <f t="shared" si="29"/>
        <v>0</v>
      </c>
    </row>
    <row r="363" spans="1:25" x14ac:dyDescent="0.25">
      <c r="A363" s="1">
        <v>42165</v>
      </c>
      <c r="B363">
        <v>2015</v>
      </c>
      <c r="C363">
        <v>6</v>
      </c>
      <c r="D363">
        <v>10</v>
      </c>
      <c r="E363" t="s">
        <v>22</v>
      </c>
      <c r="F363">
        <v>23</v>
      </c>
      <c r="G363" t="s">
        <v>97</v>
      </c>
      <c r="H363">
        <v>72.709999999999994</v>
      </c>
      <c r="I363">
        <v>73.33</v>
      </c>
      <c r="J363">
        <v>72.34</v>
      </c>
      <c r="K363">
        <v>72.930000000000007</v>
      </c>
      <c r="L363">
        <v>11215800</v>
      </c>
      <c r="M363">
        <v>64.58</v>
      </c>
      <c r="N363">
        <v>6.347526E-3</v>
      </c>
      <c r="O363">
        <v>65.813571429999996</v>
      </c>
      <c r="P363">
        <v>68.655199999999994</v>
      </c>
      <c r="T363">
        <f t="shared" si="25"/>
        <v>8.539999999999992</v>
      </c>
      <c r="U363" t="b">
        <f t="shared" si="26"/>
        <v>1</v>
      </c>
      <c r="V363">
        <f t="shared" si="27"/>
        <v>-10.88</v>
      </c>
      <c r="X363" t="b">
        <f t="shared" si="28"/>
        <v>1</v>
      </c>
      <c r="Y363" t="b">
        <f t="shared" si="29"/>
        <v>0</v>
      </c>
    </row>
    <row r="364" spans="1:25" x14ac:dyDescent="0.25">
      <c r="A364" s="1">
        <v>42166</v>
      </c>
      <c r="B364">
        <v>2015</v>
      </c>
      <c r="C364">
        <v>6</v>
      </c>
      <c r="D364">
        <v>11</v>
      </c>
      <c r="E364" t="s">
        <v>16</v>
      </c>
      <c r="F364">
        <v>23</v>
      </c>
      <c r="G364" t="s">
        <v>97</v>
      </c>
      <c r="H364">
        <v>73.23</v>
      </c>
      <c r="I364">
        <v>73.67</v>
      </c>
      <c r="J364">
        <v>72.84</v>
      </c>
      <c r="K364">
        <v>72.94</v>
      </c>
      <c r="L364">
        <v>7420000</v>
      </c>
      <c r="M364">
        <v>64.59</v>
      </c>
      <c r="N364">
        <v>1.3715999999999999E-4</v>
      </c>
      <c r="O364">
        <v>65.612857140000003</v>
      </c>
      <c r="P364">
        <v>68.499399999999994</v>
      </c>
      <c r="T364">
        <f t="shared" si="25"/>
        <v>8.6500000000000057</v>
      </c>
      <c r="U364" t="b">
        <f t="shared" si="26"/>
        <v>1</v>
      </c>
      <c r="V364">
        <f t="shared" si="27"/>
        <v>-11.51</v>
      </c>
      <c r="X364" t="b">
        <f t="shared" si="28"/>
        <v>1</v>
      </c>
      <c r="Y364" t="b">
        <f t="shared" si="29"/>
        <v>0</v>
      </c>
    </row>
    <row r="365" spans="1:25" x14ac:dyDescent="0.25">
      <c r="A365" s="1">
        <v>42167</v>
      </c>
      <c r="B365">
        <v>2015</v>
      </c>
      <c r="C365">
        <v>6</v>
      </c>
      <c r="D365">
        <v>12</v>
      </c>
      <c r="E365" t="s">
        <v>18</v>
      </c>
      <c r="F365">
        <v>23</v>
      </c>
      <c r="G365" t="s">
        <v>97</v>
      </c>
      <c r="H365">
        <v>72.739999999999995</v>
      </c>
      <c r="I365">
        <v>72.900000000000006</v>
      </c>
      <c r="J365">
        <v>72.400000000000006</v>
      </c>
      <c r="K365">
        <v>72.430000000000007</v>
      </c>
      <c r="L365">
        <v>7246600</v>
      </c>
      <c r="M365">
        <v>64.14</v>
      </c>
      <c r="N365">
        <v>-6.9920959999999997E-3</v>
      </c>
      <c r="O365">
        <v>65.396428569999998</v>
      </c>
      <c r="P365">
        <v>68.361800000000002</v>
      </c>
      <c r="T365">
        <f t="shared" si="25"/>
        <v>8.1499999999999915</v>
      </c>
      <c r="U365" t="b">
        <f t="shared" si="26"/>
        <v>1</v>
      </c>
      <c r="V365">
        <f t="shared" si="27"/>
        <v>-12.13</v>
      </c>
      <c r="X365" t="b">
        <f t="shared" si="28"/>
        <v>1</v>
      </c>
      <c r="Y365" t="b">
        <f t="shared" si="29"/>
        <v>0</v>
      </c>
    </row>
    <row r="366" spans="1:25" x14ac:dyDescent="0.25">
      <c r="A366" s="1">
        <v>42170</v>
      </c>
      <c r="B366">
        <v>2015</v>
      </c>
      <c r="C366">
        <v>6</v>
      </c>
      <c r="D366">
        <v>15</v>
      </c>
      <c r="E366" t="s">
        <v>19</v>
      </c>
      <c r="F366">
        <v>24</v>
      </c>
      <c r="G366" t="s">
        <v>98</v>
      </c>
      <c r="H366">
        <v>72.2</v>
      </c>
      <c r="I366">
        <v>72.400000000000006</v>
      </c>
      <c r="J366">
        <v>71.7</v>
      </c>
      <c r="K366">
        <v>71.930000000000007</v>
      </c>
      <c r="L366">
        <v>7566800</v>
      </c>
      <c r="M366">
        <v>63.69</v>
      </c>
      <c r="N366">
        <v>-6.9030439999999997E-3</v>
      </c>
      <c r="O366">
        <v>65.208571430000006</v>
      </c>
      <c r="P366">
        <v>68.214799999999997</v>
      </c>
      <c r="T366">
        <f t="shared" si="25"/>
        <v>8.0600000000000023</v>
      </c>
      <c r="U366" t="b">
        <f t="shared" si="26"/>
        <v>1</v>
      </c>
      <c r="V366">
        <f t="shared" si="27"/>
        <v>-11.47</v>
      </c>
      <c r="X366" t="b">
        <f t="shared" si="28"/>
        <v>1</v>
      </c>
      <c r="Y366" t="b">
        <f t="shared" si="29"/>
        <v>0</v>
      </c>
    </row>
    <row r="367" spans="1:25" x14ac:dyDescent="0.25">
      <c r="A367" s="1">
        <v>42171</v>
      </c>
      <c r="B367">
        <v>2015</v>
      </c>
      <c r="C367">
        <v>6</v>
      </c>
      <c r="D367">
        <v>16</v>
      </c>
      <c r="E367" t="s">
        <v>21</v>
      </c>
      <c r="F367">
        <v>24</v>
      </c>
      <c r="G367" t="s">
        <v>98</v>
      </c>
      <c r="H367">
        <v>72.22</v>
      </c>
      <c r="I367">
        <v>72.58</v>
      </c>
      <c r="J367">
        <v>71.72</v>
      </c>
      <c r="K367">
        <v>72.349999999999994</v>
      </c>
      <c r="L367">
        <v>6215600</v>
      </c>
      <c r="M367">
        <v>64.069999999999993</v>
      </c>
      <c r="N367">
        <v>5.838729E-3</v>
      </c>
      <c r="O367">
        <v>65.029285709999996</v>
      </c>
      <c r="P367">
        <v>68.070800000000006</v>
      </c>
      <c r="T367">
        <f t="shared" si="25"/>
        <v>8.5300000000000011</v>
      </c>
      <c r="U367" t="b">
        <f t="shared" si="26"/>
        <v>1</v>
      </c>
      <c r="V367">
        <f t="shared" si="27"/>
        <v>-11.58</v>
      </c>
      <c r="X367" t="b">
        <f t="shared" si="28"/>
        <v>1</v>
      </c>
      <c r="Y367" t="b">
        <f t="shared" si="29"/>
        <v>0</v>
      </c>
    </row>
    <row r="368" spans="1:25" x14ac:dyDescent="0.25">
      <c r="A368" s="1">
        <v>42172</v>
      </c>
      <c r="B368">
        <v>2015</v>
      </c>
      <c r="C368">
        <v>6</v>
      </c>
      <c r="D368">
        <v>17</v>
      </c>
      <c r="E368" t="s">
        <v>22</v>
      </c>
      <c r="F368">
        <v>24</v>
      </c>
      <c r="G368" t="s">
        <v>98</v>
      </c>
      <c r="H368">
        <v>72.63</v>
      </c>
      <c r="I368">
        <v>72.900000000000006</v>
      </c>
      <c r="J368">
        <v>72.34</v>
      </c>
      <c r="K368">
        <v>72.73</v>
      </c>
      <c r="L368">
        <v>5703900</v>
      </c>
      <c r="M368">
        <v>64.400000000000006</v>
      </c>
      <c r="N368">
        <v>5.252451E-3</v>
      </c>
      <c r="O368">
        <v>64.895714290000001</v>
      </c>
      <c r="P368">
        <v>67.941999999999993</v>
      </c>
      <c r="T368">
        <f t="shared" si="25"/>
        <v>8.5600000000000023</v>
      </c>
      <c r="U368" t="b">
        <f t="shared" si="26"/>
        <v>1</v>
      </c>
      <c r="V368">
        <f t="shared" si="27"/>
        <v>-11.13</v>
      </c>
      <c r="X368" t="b">
        <f t="shared" si="28"/>
        <v>1</v>
      </c>
      <c r="Y368" t="b">
        <f t="shared" si="29"/>
        <v>0</v>
      </c>
    </row>
    <row r="369" spans="1:25" x14ac:dyDescent="0.25">
      <c r="A369" s="1">
        <v>42173</v>
      </c>
      <c r="B369">
        <v>2015</v>
      </c>
      <c r="C369">
        <v>6</v>
      </c>
      <c r="D369">
        <v>18</v>
      </c>
      <c r="E369" t="s">
        <v>16</v>
      </c>
      <c r="F369">
        <v>24</v>
      </c>
      <c r="G369" t="s">
        <v>98</v>
      </c>
      <c r="H369">
        <v>72.739999999999995</v>
      </c>
      <c r="I369">
        <v>73.48</v>
      </c>
      <c r="J369">
        <v>72.739999999999995</v>
      </c>
      <c r="K369">
        <v>72.98</v>
      </c>
      <c r="L369">
        <v>8376600</v>
      </c>
      <c r="M369">
        <v>64.62</v>
      </c>
      <c r="N369">
        <v>3.4374919999999999E-3</v>
      </c>
      <c r="O369">
        <v>64.813571429999996</v>
      </c>
      <c r="P369">
        <v>67.808400000000006</v>
      </c>
      <c r="T369">
        <f t="shared" si="25"/>
        <v>8.3399999999999892</v>
      </c>
      <c r="U369" t="b">
        <f t="shared" si="26"/>
        <v>1</v>
      </c>
      <c r="V369">
        <f t="shared" si="27"/>
        <v>-11.47</v>
      </c>
      <c r="X369" t="b">
        <f t="shared" si="28"/>
        <v>1</v>
      </c>
      <c r="Y369" t="b">
        <f t="shared" si="29"/>
        <v>0</v>
      </c>
    </row>
    <row r="370" spans="1:25" x14ac:dyDescent="0.25">
      <c r="A370" s="1">
        <v>42174</v>
      </c>
      <c r="B370">
        <v>2015</v>
      </c>
      <c r="C370">
        <v>6</v>
      </c>
      <c r="D370">
        <v>19</v>
      </c>
      <c r="E370" t="s">
        <v>18</v>
      </c>
      <c r="F370">
        <v>24</v>
      </c>
      <c r="G370" t="s">
        <v>98</v>
      </c>
      <c r="H370">
        <v>72.8</v>
      </c>
      <c r="I370">
        <v>73.22</v>
      </c>
      <c r="J370">
        <v>72.7</v>
      </c>
      <c r="K370">
        <v>72.739999999999995</v>
      </c>
      <c r="L370">
        <v>14550700</v>
      </c>
      <c r="M370">
        <v>64.41</v>
      </c>
      <c r="N370">
        <v>-3.288886E-3</v>
      </c>
      <c r="O370">
        <v>64.687857140000006</v>
      </c>
      <c r="P370">
        <v>67.674000000000007</v>
      </c>
      <c r="T370">
        <f t="shared" si="25"/>
        <v>8.1799999999999926</v>
      </c>
      <c r="U370" t="b">
        <f t="shared" si="26"/>
        <v>1</v>
      </c>
      <c r="V370">
        <f t="shared" si="27"/>
        <v>-11.76</v>
      </c>
      <c r="X370" t="b">
        <f t="shared" si="28"/>
        <v>1</v>
      </c>
      <c r="Y370" t="b">
        <f t="shared" si="29"/>
        <v>0</v>
      </c>
    </row>
    <row r="371" spans="1:25" x14ac:dyDescent="0.25">
      <c r="A371" s="1">
        <v>42177</v>
      </c>
      <c r="B371">
        <v>2015</v>
      </c>
      <c r="C371">
        <v>6</v>
      </c>
      <c r="D371">
        <v>22</v>
      </c>
      <c r="E371" t="s">
        <v>19</v>
      </c>
      <c r="F371">
        <v>25</v>
      </c>
      <c r="G371" t="s">
        <v>99</v>
      </c>
      <c r="H371">
        <v>72.98</v>
      </c>
      <c r="I371">
        <v>73.19</v>
      </c>
      <c r="J371">
        <v>72.69</v>
      </c>
      <c r="K371">
        <v>72.790000000000006</v>
      </c>
      <c r="L371">
        <v>6489500</v>
      </c>
      <c r="M371">
        <v>64.459999999999994</v>
      </c>
      <c r="N371">
        <v>6.87475E-4</v>
      </c>
      <c r="O371">
        <v>64.577857140000006</v>
      </c>
      <c r="P371">
        <v>67.543800000000005</v>
      </c>
      <c r="T371">
        <f t="shared" si="25"/>
        <v>8.5700000000000074</v>
      </c>
      <c r="U371" t="b">
        <f t="shared" si="26"/>
        <v>1</v>
      </c>
      <c r="V371">
        <f t="shared" si="27"/>
        <v>-11.69</v>
      </c>
      <c r="X371" t="b">
        <f t="shared" si="28"/>
        <v>1</v>
      </c>
      <c r="Y371" t="b">
        <f t="shared" si="29"/>
        <v>0</v>
      </c>
    </row>
    <row r="372" spans="1:25" x14ac:dyDescent="0.25">
      <c r="A372" s="1">
        <v>42178</v>
      </c>
      <c r="B372">
        <v>2015</v>
      </c>
      <c r="C372">
        <v>6</v>
      </c>
      <c r="D372">
        <v>23</v>
      </c>
      <c r="E372" t="s">
        <v>21</v>
      </c>
      <c r="F372">
        <v>25</v>
      </c>
      <c r="G372" t="s">
        <v>99</v>
      </c>
      <c r="H372">
        <v>72.89</v>
      </c>
      <c r="I372">
        <v>72.94</v>
      </c>
      <c r="J372">
        <v>72.34</v>
      </c>
      <c r="K372">
        <v>72.569999999999993</v>
      </c>
      <c r="L372">
        <v>7876300</v>
      </c>
      <c r="M372">
        <v>64.260000000000005</v>
      </c>
      <c r="N372">
        <v>-3.0222679999999998E-3</v>
      </c>
      <c r="O372">
        <v>64.431428569999994</v>
      </c>
      <c r="P372">
        <v>67.415999999999997</v>
      </c>
      <c r="T372">
        <f t="shared" si="25"/>
        <v>8.4300000000000068</v>
      </c>
      <c r="U372" t="b">
        <f t="shared" si="26"/>
        <v>1</v>
      </c>
      <c r="V372">
        <f t="shared" si="27"/>
        <v>-11.96</v>
      </c>
      <c r="X372" t="b">
        <f t="shared" si="28"/>
        <v>1</v>
      </c>
      <c r="Y372" t="b">
        <f t="shared" si="29"/>
        <v>0</v>
      </c>
    </row>
    <row r="373" spans="1:25" x14ac:dyDescent="0.25">
      <c r="A373" s="1">
        <v>42179</v>
      </c>
      <c r="B373">
        <v>2015</v>
      </c>
      <c r="C373">
        <v>6</v>
      </c>
      <c r="D373">
        <v>24</v>
      </c>
      <c r="E373" t="s">
        <v>22</v>
      </c>
      <c r="F373">
        <v>25</v>
      </c>
      <c r="G373" t="s">
        <v>99</v>
      </c>
      <c r="H373">
        <v>72.56</v>
      </c>
      <c r="I373">
        <v>72.650000000000006</v>
      </c>
      <c r="J373">
        <v>72.14</v>
      </c>
      <c r="K373">
        <v>72.38</v>
      </c>
      <c r="L373">
        <v>7338400</v>
      </c>
      <c r="M373">
        <v>64.09</v>
      </c>
      <c r="N373">
        <v>-2.6181440000000002E-3</v>
      </c>
      <c r="O373">
        <v>64.319285710000003</v>
      </c>
      <c r="P373">
        <v>67.287199999999999</v>
      </c>
      <c r="T373">
        <f t="shared" si="25"/>
        <v>8.2999999999999972</v>
      </c>
      <c r="U373" t="b">
        <f t="shared" si="26"/>
        <v>1</v>
      </c>
      <c r="V373">
        <f t="shared" si="27"/>
        <v>-11.56</v>
      </c>
      <c r="X373" t="b">
        <f t="shared" si="28"/>
        <v>1</v>
      </c>
      <c r="Y373" t="b">
        <f t="shared" si="29"/>
        <v>0</v>
      </c>
    </row>
    <row r="374" spans="1:25" x14ac:dyDescent="0.25">
      <c r="A374" s="1">
        <v>42180</v>
      </c>
      <c r="B374">
        <v>2015</v>
      </c>
      <c r="C374">
        <v>6</v>
      </c>
      <c r="D374">
        <v>25</v>
      </c>
      <c r="E374" t="s">
        <v>16</v>
      </c>
      <c r="F374">
        <v>25</v>
      </c>
      <c r="G374" t="s">
        <v>99</v>
      </c>
      <c r="H374">
        <v>72.45</v>
      </c>
      <c r="I374">
        <v>72.63</v>
      </c>
      <c r="J374">
        <v>71.83</v>
      </c>
      <c r="K374">
        <v>71.86</v>
      </c>
      <c r="L374">
        <v>5293200</v>
      </c>
      <c r="M374">
        <v>63.63</v>
      </c>
      <c r="N374">
        <v>-7.1845140000000004E-3</v>
      </c>
      <c r="O374">
        <v>64.243571430000003</v>
      </c>
      <c r="P374">
        <v>67.156400000000005</v>
      </c>
      <c r="T374">
        <f t="shared" si="25"/>
        <v>8.36</v>
      </c>
      <c r="U374" t="b">
        <f t="shared" si="26"/>
        <v>1</v>
      </c>
      <c r="V374">
        <f t="shared" si="27"/>
        <v>-12.19</v>
      </c>
      <c r="X374" t="b">
        <f t="shared" si="28"/>
        <v>1</v>
      </c>
      <c r="Y374" t="b">
        <f t="shared" si="29"/>
        <v>0</v>
      </c>
    </row>
    <row r="375" spans="1:25" x14ac:dyDescent="0.25">
      <c r="A375" s="1">
        <v>42181</v>
      </c>
      <c r="B375">
        <v>2015</v>
      </c>
      <c r="C375">
        <v>6</v>
      </c>
      <c r="D375">
        <v>26</v>
      </c>
      <c r="E375" t="s">
        <v>18</v>
      </c>
      <c r="F375">
        <v>25</v>
      </c>
      <c r="G375" t="s">
        <v>99</v>
      </c>
      <c r="H375">
        <v>71.959999999999994</v>
      </c>
      <c r="I375">
        <v>72.459999999999994</v>
      </c>
      <c r="J375">
        <v>71.87</v>
      </c>
      <c r="K375">
        <v>72.12</v>
      </c>
      <c r="L375">
        <v>6897800</v>
      </c>
      <c r="M375">
        <v>63.86</v>
      </c>
      <c r="N375">
        <v>3.6180129999999998E-3</v>
      </c>
      <c r="O375">
        <v>64.21214286</v>
      </c>
      <c r="P375">
        <v>67.039000000000001</v>
      </c>
      <c r="T375">
        <f t="shared" si="25"/>
        <v>8.3299999999999912</v>
      </c>
      <c r="U375" t="b">
        <f t="shared" si="26"/>
        <v>1</v>
      </c>
      <c r="V375">
        <f t="shared" si="27"/>
        <v>-11.23</v>
      </c>
      <c r="X375" t="b">
        <f t="shared" si="28"/>
        <v>1</v>
      </c>
      <c r="Y375" t="b">
        <f t="shared" si="29"/>
        <v>0</v>
      </c>
    </row>
    <row r="376" spans="1:25" x14ac:dyDescent="0.25">
      <c r="A376" s="1">
        <v>42184</v>
      </c>
      <c r="B376">
        <v>2015</v>
      </c>
      <c r="C376">
        <v>6</v>
      </c>
      <c r="D376">
        <v>29</v>
      </c>
      <c r="E376" t="s">
        <v>19</v>
      </c>
      <c r="F376">
        <v>26</v>
      </c>
      <c r="G376" t="s">
        <v>100</v>
      </c>
      <c r="H376">
        <v>71.8</v>
      </c>
      <c r="I376">
        <v>72</v>
      </c>
      <c r="J376">
        <v>71.41</v>
      </c>
      <c r="K376">
        <v>71.42</v>
      </c>
      <c r="L376">
        <v>8187800</v>
      </c>
      <c r="M376">
        <v>63.24</v>
      </c>
      <c r="N376">
        <v>-9.7057199999999993E-3</v>
      </c>
      <c r="O376">
        <v>64.145714290000001</v>
      </c>
      <c r="P376">
        <v>66.933199999999999</v>
      </c>
      <c r="T376">
        <f t="shared" si="25"/>
        <v>7.9399999999999977</v>
      </c>
      <c r="U376" t="b">
        <f t="shared" si="26"/>
        <v>1</v>
      </c>
      <c r="V376">
        <f t="shared" si="27"/>
        <v>-12.1</v>
      </c>
      <c r="X376" t="b">
        <f t="shared" si="28"/>
        <v>1</v>
      </c>
      <c r="Y376" t="b">
        <f t="shared" si="29"/>
        <v>0</v>
      </c>
    </row>
    <row r="377" spans="1:25" x14ac:dyDescent="0.25">
      <c r="A377" s="1">
        <v>42185</v>
      </c>
      <c r="B377">
        <v>2015</v>
      </c>
      <c r="C377">
        <v>6</v>
      </c>
      <c r="D377">
        <v>30</v>
      </c>
      <c r="E377" t="s">
        <v>21</v>
      </c>
      <c r="F377">
        <v>26</v>
      </c>
      <c r="G377" t="s">
        <v>100</v>
      </c>
      <c r="H377">
        <v>71.81</v>
      </c>
      <c r="I377">
        <v>71.81</v>
      </c>
      <c r="J377">
        <v>70.78</v>
      </c>
      <c r="K377">
        <v>70.930000000000007</v>
      </c>
      <c r="L377">
        <v>11102600</v>
      </c>
      <c r="M377">
        <v>62.81</v>
      </c>
      <c r="N377">
        <v>-6.8610260000000001E-3</v>
      </c>
      <c r="O377">
        <v>64.019285710000005</v>
      </c>
      <c r="P377">
        <v>66.8142</v>
      </c>
      <c r="T377">
        <f t="shared" si="25"/>
        <v>8.57</v>
      </c>
      <c r="U377" t="b">
        <f t="shared" si="26"/>
        <v>1</v>
      </c>
      <c r="V377">
        <f t="shared" si="27"/>
        <v>-12.69</v>
      </c>
      <c r="X377" t="b">
        <f t="shared" si="28"/>
        <v>1</v>
      </c>
      <c r="Y377" t="b">
        <f t="shared" si="29"/>
        <v>0</v>
      </c>
    </row>
    <row r="378" spans="1:25" x14ac:dyDescent="0.25">
      <c r="A378" s="1">
        <v>42186</v>
      </c>
      <c r="B378">
        <v>2015</v>
      </c>
      <c r="C378">
        <v>7</v>
      </c>
      <c r="D378">
        <v>1</v>
      </c>
      <c r="E378" t="s">
        <v>22</v>
      </c>
      <c r="F378">
        <v>26</v>
      </c>
      <c r="G378" t="s">
        <v>100</v>
      </c>
      <c r="H378">
        <v>71.599999999999994</v>
      </c>
      <c r="I378">
        <v>71.95</v>
      </c>
      <c r="J378">
        <v>70.36</v>
      </c>
      <c r="K378">
        <v>71.88</v>
      </c>
      <c r="L378">
        <v>10773900</v>
      </c>
      <c r="M378">
        <v>63.65</v>
      </c>
      <c r="N378">
        <v>1.3393583000000001E-2</v>
      </c>
      <c r="O378">
        <v>63.952142860000002</v>
      </c>
      <c r="P378">
        <v>66.713999999999999</v>
      </c>
      <c r="T378">
        <f t="shared" si="25"/>
        <v>8.789999999999992</v>
      </c>
      <c r="U378" t="b">
        <f t="shared" si="26"/>
        <v>1</v>
      </c>
      <c r="V378">
        <f t="shared" si="27"/>
        <v>-10.89</v>
      </c>
      <c r="X378" t="b">
        <f t="shared" si="28"/>
        <v>1</v>
      </c>
      <c r="Y378" t="b">
        <f t="shared" si="29"/>
        <v>0</v>
      </c>
    </row>
    <row r="379" spans="1:25" x14ac:dyDescent="0.25">
      <c r="A379" s="1">
        <v>42187</v>
      </c>
      <c r="B379">
        <v>2015</v>
      </c>
      <c r="C379">
        <v>7</v>
      </c>
      <c r="D379">
        <v>2</v>
      </c>
      <c r="E379" t="s">
        <v>16</v>
      </c>
      <c r="F379">
        <v>26</v>
      </c>
      <c r="G379" t="s">
        <v>100</v>
      </c>
      <c r="H379">
        <v>72.02</v>
      </c>
      <c r="I379">
        <v>72.56</v>
      </c>
      <c r="J379">
        <v>71.66</v>
      </c>
      <c r="K379">
        <v>71.86</v>
      </c>
      <c r="L379">
        <v>6586100</v>
      </c>
      <c r="M379">
        <v>63.63</v>
      </c>
      <c r="N379">
        <v>-2.78328E-4</v>
      </c>
      <c r="O379">
        <v>63.915714289999997</v>
      </c>
      <c r="P379">
        <v>66.606399999999994</v>
      </c>
      <c r="T379">
        <f t="shared" si="25"/>
        <v>8.3699999999999974</v>
      </c>
      <c r="U379" t="b">
        <f t="shared" si="26"/>
        <v>1</v>
      </c>
      <c r="V379">
        <f t="shared" si="27"/>
        <v>-11.55</v>
      </c>
      <c r="X379" t="b">
        <f t="shared" si="28"/>
        <v>1</v>
      </c>
      <c r="Y379" t="b">
        <f t="shared" si="29"/>
        <v>0</v>
      </c>
    </row>
    <row r="380" spans="1:25" x14ac:dyDescent="0.25">
      <c r="A380" s="1">
        <v>42191</v>
      </c>
      <c r="B380">
        <v>2015</v>
      </c>
      <c r="C380">
        <v>7</v>
      </c>
      <c r="D380">
        <v>6</v>
      </c>
      <c r="E380" t="s">
        <v>19</v>
      </c>
      <c r="F380">
        <v>27</v>
      </c>
      <c r="G380" t="s">
        <v>101</v>
      </c>
      <c r="H380">
        <v>71.38</v>
      </c>
      <c r="I380">
        <v>72.69</v>
      </c>
      <c r="J380">
        <v>71.38</v>
      </c>
      <c r="K380">
        <v>72.53</v>
      </c>
      <c r="L380">
        <v>10536500</v>
      </c>
      <c r="M380">
        <v>64.23</v>
      </c>
      <c r="N380">
        <v>9.3239470000000008E-3</v>
      </c>
      <c r="O380">
        <v>63.954285710000001</v>
      </c>
      <c r="P380">
        <v>66.497600000000006</v>
      </c>
      <c r="T380">
        <f t="shared" si="25"/>
        <v>7.7499999999999929</v>
      </c>
      <c r="U380" t="b">
        <f t="shared" si="26"/>
        <v>1</v>
      </c>
      <c r="V380">
        <f t="shared" si="27"/>
        <v>-10.08</v>
      </c>
      <c r="X380" t="b">
        <f t="shared" si="28"/>
        <v>1</v>
      </c>
      <c r="Y380" t="b">
        <f t="shared" si="29"/>
        <v>0</v>
      </c>
    </row>
    <row r="381" spans="1:25" x14ac:dyDescent="0.25">
      <c r="A381" s="1">
        <v>42192</v>
      </c>
      <c r="B381">
        <v>2015</v>
      </c>
      <c r="C381">
        <v>7</v>
      </c>
      <c r="D381">
        <v>7</v>
      </c>
      <c r="E381" t="s">
        <v>21</v>
      </c>
      <c r="F381">
        <v>27</v>
      </c>
      <c r="G381" t="s">
        <v>101</v>
      </c>
      <c r="H381">
        <v>72.66</v>
      </c>
      <c r="I381">
        <v>73.86</v>
      </c>
      <c r="J381">
        <v>72</v>
      </c>
      <c r="K381">
        <v>73.790000000000006</v>
      </c>
      <c r="L381">
        <v>12421300</v>
      </c>
      <c r="M381">
        <v>65.34</v>
      </c>
      <c r="N381">
        <v>1.7371937E-2</v>
      </c>
      <c r="O381">
        <v>64.045000000000002</v>
      </c>
      <c r="P381">
        <v>66.3994</v>
      </c>
      <c r="T381">
        <f t="shared" si="25"/>
        <v>8.4299999999999926</v>
      </c>
      <c r="U381" t="b">
        <f t="shared" si="26"/>
        <v>1</v>
      </c>
      <c r="V381">
        <f t="shared" si="27"/>
        <v>-9.83</v>
      </c>
      <c r="X381" t="b">
        <f t="shared" si="28"/>
        <v>1</v>
      </c>
      <c r="Y381" t="b">
        <f t="shared" si="29"/>
        <v>0</v>
      </c>
    </row>
    <row r="382" spans="1:25" x14ac:dyDescent="0.25">
      <c r="A382" s="1">
        <v>42193</v>
      </c>
      <c r="B382">
        <v>2015</v>
      </c>
      <c r="C382">
        <v>7</v>
      </c>
      <c r="D382">
        <v>8</v>
      </c>
      <c r="E382" t="s">
        <v>22</v>
      </c>
      <c r="F382">
        <v>27</v>
      </c>
      <c r="G382" t="s">
        <v>101</v>
      </c>
      <c r="H382">
        <v>73.3</v>
      </c>
      <c r="I382">
        <v>73.59</v>
      </c>
      <c r="J382">
        <v>72.900000000000006</v>
      </c>
      <c r="K382">
        <v>73.06</v>
      </c>
      <c r="L382">
        <v>7791000</v>
      </c>
      <c r="M382">
        <v>64.69</v>
      </c>
      <c r="N382">
        <v>-9.8929799999999991E-3</v>
      </c>
      <c r="O382">
        <v>64.065714290000003</v>
      </c>
      <c r="P382">
        <v>66.296400000000006</v>
      </c>
      <c r="T382">
        <f t="shared" si="25"/>
        <v>7.9599999999999937</v>
      </c>
      <c r="U382" t="b">
        <f t="shared" si="26"/>
        <v>1</v>
      </c>
      <c r="V382">
        <f t="shared" si="27"/>
        <v>-12.02</v>
      </c>
      <c r="X382" t="b">
        <f t="shared" si="28"/>
        <v>1</v>
      </c>
      <c r="Y382" t="b">
        <f t="shared" si="29"/>
        <v>0</v>
      </c>
    </row>
    <row r="383" spans="1:25" x14ac:dyDescent="0.25">
      <c r="A383" s="1">
        <v>42194</v>
      </c>
      <c r="B383">
        <v>2015</v>
      </c>
      <c r="C383">
        <v>7</v>
      </c>
      <c r="D383">
        <v>9</v>
      </c>
      <c r="E383" t="s">
        <v>16</v>
      </c>
      <c r="F383">
        <v>27</v>
      </c>
      <c r="G383" t="s">
        <v>101</v>
      </c>
      <c r="H383">
        <v>73.67</v>
      </c>
      <c r="I383">
        <v>73.73</v>
      </c>
      <c r="J383">
        <v>72.709999999999994</v>
      </c>
      <c r="K383">
        <v>72.78</v>
      </c>
      <c r="L383">
        <v>8695800</v>
      </c>
      <c r="M383">
        <v>64.45</v>
      </c>
      <c r="N383">
        <v>-3.832125E-3</v>
      </c>
      <c r="O383">
        <v>64.053571430000005</v>
      </c>
      <c r="P383">
        <v>66.193399999999997</v>
      </c>
      <c r="T383">
        <f t="shared" si="25"/>
        <v>8.980000000000004</v>
      </c>
      <c r="U383" t="b">
        <f t="shared" si="26"/>
        <v>1</v>
      </c>
      <c r="V383">
        <f t="shared" si="27"/>
        <v>-12.35</v>
      </c>
      <c r="X383" t="b">
        <f t="shared" si="28"/>
        <v>1</v>
      </c>
      <c r="Y383" t="b">
        <f t="shared" si="29"/>
        <v>0</v>
      </c>
    </row>
    <row r="384" spans="1:25" x14ac:dyDescent="0.25">
      <c r="A384" s="1">
        <v>42195</v>
      </c>
      <c r="B384">
        <v>2015</v>
      </c>
      <c r="C384">
        <v>7</v>
      </c>
      <c r="D384">
        <v>10</v>
      </c>
      <c r="E384" t="s">
        <v>18</v>
      </c>
      <c r="F384">
        <v>27</v>
      </c>
      <c r="G384" t="s">
        <v>101</v>
      </c>
      <c r="H384">
        <v>73.08</v>
      </c>
      <c r="I384">
        <v>73.55</v>
      </c>
      <c r="J384">
        <v>73.08</v>
      </c>
      <c r="K384">
        <v>73.12</v>
      </c>
      <c r="L384">
        <v>5579300</v>
      </c>
      <c r="M384">
        <v>64.75</v>
      </c>
      <c r="N384">
        <v>4.6714069999999998E-3</v>
      </c>
      <c r="O384">
        <v>64.077857140000006</v>
      </c>
      <c r="P384">
        <v>66.117800000000003</v>
      </c>
      <c r="T384">
        <f t="shared" si="25"/>
        <v>8.6299999999999955</v>
      </c>
      <c r="U384" t="b">
        <f t="shared" si="26"/>
        <v>1</v>
      </c>
      <c r="V384">
        <f t="shared" si="27"/>
        <v>-11.29</v>
      </c>
      <c r="X384" t="b">
        <f t="shared" si="28"/>
        <v>1</v>
      </c>
      <c r="Y384" t="b">
        <f t="shared" si="29"/>
        <v>0</v>
      </c>
    </row>
    <row r="385" spans="1:25" x14ac:dyDescent="0.25">
      <c r="A385" s="1">
        <v>42198</v>
      </c>
      <c r="B385">
        <v>2015</v>
      </c>
      <c r="C385">
        <v>7</v>
      </c>
      <c r="D385">
        <v>13</v>
      </c>
      <c r="E385" t="s">
        <v>19</v>
      </c>
      <c r="F385">
        <v>28</v>
      </c>
      <c r="G385" t="s">
        <v>102</v>
      </c>
      <c r="H385">
        <v>73.510000000000005</v>
      </c>
      <c r="I385">
        <v>74.11</v>
      </c>
      <c r="J385">
        <v>73.510000000000005</v>
      </c>
      <c r="K385">
        <v>73.88</v>
      </c>
      <c r="L385">
        <v>6084500</v>
      </c>
      <c r="M385">
        <v>65.42</v>
      </c>
      <c r="N385">
        <v>1.0393805000000001E-2</v>
      </c>
      <c r="O385">
        <v>64.146428569999998</v>
      </c>
      <c r="P385">
        <v>66.052599999999998</v>
      </c>
      <c r="T385">
        <f t="shared" si="25"/>
        <v>8.7600000000000051</v>
      </c>
      <c r="U385" t="b">
        <f t="shared" si="26"/>
        <v>1</v>
      </c>
      <c r="V385">
        <f t="shared" si="27"/>
        <v>-11.03</v>
      </c>
      <c r="X385" t="b">
        <f t="shared" si="28"/>
        <v>1</v>
      </c>
      <c r="Y385" t="b">
        <f t="shared" si="29"/>
        <v>0</v>
      </c>
    </row>
    <row r="386" spans="1:25" x14ac:dyDescent="0.25">
      <c r="A386" s="1">
        <v>42199</v>
      </c>
      <c r="B386">
        <v>2015</v>
      </c>
      <c r="C386">
        <v>7</v>
      </c>
      <c r="D386">
        <v>14</v>
      </c>
      <c r="E386" t="s">
        <v>21</v>
      </c>
      <c r="F386">
        <v>28</v>
      </c>
      <c r="G386" t="s">
        <v>102</v>
      </c>
      <c r="H386">
        <v>73.98</v>
      </c>
      <c r="I386">
        <v>74.09</v>
      </c>
      <c r="J386">
        <v>73.48</v>
      </c>
      <c r="K386">
        <v>73.790000000000006</v>
      </c>
      <c r="L386">
        <v>5518200</v>
      </c>
      <c r="M386">
        <v>65.34</v>
      </c>
      <c r="N386">
        <v>-1.218221E-3</v>
      </c>
      <c r="O386">
        <v>64.223571430000007</v>
      </c>
      <c r="P386">
        <v>65.976200000000006</v>
      </c>
      <c r="T386">
        <f t="shared" si="25"/>
        <v>8.5600000000000023</v>
      </c>
      <c r="U386" t="b">
        <f t="shared" si="26"/>
        <v>1</v>
      </c>
      <c r="V386">
        <f t="shared" si="27"/>
        <v>-11.79</v>
      </c>
      <c r="X386" t="b">
        <f t="shared" si="28"/>
        <v>1</v>
      </c>
      <c r="Y386" t="b">
        <f t="shared" si="29"/>
        <v>0</v>
      </c>
    </row>
    <row r="387" spans="1:25" x14ac:dyDescent="0.25">
      <c r="A387" s="1">
        <v>42200</v>
      </c>
      <c r="B387">
        <v>2015</v>
      </c>
      <c r="C387">
        <v>7</v>
      </c>
      <c r="D387">
        <v>15</v>
      </c>
      <c r="E387" t="s">
        <v>22</v>
      </c>
      <c r="F387">
        <v>28</v>
      </c>
      <c r="G387" t="s">
        <v>102</v>
      </c>
      <c r="H387">
        <v>73.59</v>
      </c>
      <c r="I387">
        <v>73.900000000000006</v>
      </c>
      <c r="J387">
        <v>73.19</v>
      </c>
      <c r="K387">
        <v>73.650000000000006</v>
      </c>
      <c r="L387">
        <v>4566700</v>
      </c>
      <c r="M387">
        <v>65.22</v>
      </c>
      <c r="N387">
        <v>-1.8971649999999999E-3</v>
      </c>
      <c r="O387">
        <v>64.304285710000002</v>
      </c>
      <c r="P387">
        <v>65.887200000000007</v>
      </c>
      <c r="T387">
        <f t="shared" si="25"/>
        <v>8.25</v>
      </c>
      <c r="U387" t="b">
        <f t="shared" si="26"/>
        <v>1</v>
      </c>
      <c r="V387">
        <f t="shared" si="27"/>
        <v>-11.3</v>
      </c>
      <c r="X387" t="b">
        <f t="shared" si="28"/>
        <v>1</v>
      </c>
      <c r="Y387" t="b">
        <f t="shared" si="29"/>
        <v>0</v>
      </c>
    </row>
    <row r="388" spans="1:25" x14ac:dyDescent="0.25">
      <c r="A388" s="1">
        <v>42201</v>
      </c>
      <c r="B388">
        <v>2015</v>
      </c>
      <c r="C388">
        <v>7</v>
      </c>
      <c r="D388">
        <v>16</v>
      </c>
      <c r="E388" t="s">
        <v>16</v>
      </c>
      <c r="F388">
        <v>28</v>
      </c>
      <c r="G388" t="s">
        <v>102</v>
      </c>
      <c r="H388">
        <v>73.97</v>
      </c>
      <c r="I388">
        <v>74.14</v>
      </c>
      <c r="J388">
        <v>73.760000000000005</v>
      </c>
      <c r="K388">
        <v>73.83</v>
      </c>
      <c r="L388">
        <v>5231700</v>
      </c>
      <c r="M388">
        <v>65.38</v>
      </c>
      <c r="N388">
        <v>2.4440500000000001E-3</v>
      </c>
      <c r="O388">
        <v>64.429285710000002</v>
      </c>
      <c r="P388">
        <v>65.819800000000001</v>
      </c>
      <c r="T388">
        <f t="shared" ref="T388:T451" si="30">H388-M387</f>
        <v>8.75</v>
      </c>
      <c r="U388" t="b">
        <f t="shared" ref="U388:U451" si="31">T388&gt;0</f>
        <v>1</v>
      </c>
      <c r="V388">
        <f t="shared" ref="V388:V451" si="32">ROUND(-100+ROUND(ROUND(100/H388,2)*M388,2),2)</f>
        <v>-11.74</v>
      </c>
      <c r="X388" t="b">
        <f t="shared" ref="X388:X451" si="33">(H388-M387)/M387*100 &gt; 10</f>
        <v>1</v>
      </c>
      <c r="Y388" t="b">
        <f t="shared" ref="Y388:Y451" si="34">(H388-M387)/M387*100 &lt; 0</f>
        <v>0</v>
      </c>
    </row>
    <row r="389" spans="1:25" x14ac:dyDescent="0.25">
      <c r="A389" s="1">
        <v>42202</v>
      </c>
      <c r="B389">
        <v>2015</v>
      </c>
      <c r="C389">
        <v>7</v>
      </c>
      <c r="D389">
        <v>17</v>
      </c>
      <c r="E389" t="s">
        <v>18</v>
      </c>
      <c r="F389">
        <v>28</v>
      </c>
      <c r="G389" t="s">
        <v>102</v>
      </c>
      <c r="H389">
        <v>73.739999999999995</v>
      </c>
      <c r="I389">
        <v>74.069999999999993</v>
      </c>
      <c r="J389">
        <v>73.31</v>
      </c>
      <c r="K389">
        <v>73.39</v>
      </c>
      <c r="L389">
        <v>5680600</v>
      </c>
      <c r="M389">
        <v>64.989999999999995</v>
      </c>
      <c r="N389">
        <v>-5.959855E-3</v>
      </c>
      <c r="O389">
        <v>64.510000000000005</v>
      </c>
      <c r="P389">
        <v>65.744399999999999</v>
      </c>
      <c r="T389">
        <f t="shared" si="30"/>
        <v>8.36</v>
      </c>
      <c r="U389" t="b">
        <f t="shared" si="31"/>
        <v>1</v>
      </c>
      <c r="V389">
        <f t="shared" si="32"/>
        <v>-11.61</v>
      </c>
      <c r="X389" t="b">
        <f t="shared" si="33"/>
        <v>1</v>
      </c>
      <c r="Y389" t="b">
        <f t="shared" si="34"/>
        <v>0</v>
      </c>
    </row>
    <row r="390" spans="1:25" x14ac:dyDescent="0.25">
      <c r="A390" s="1">
        <v>42205</v>
      </c>
      <c r="B390">
        <v>2015</v>
      </c>
      <c r="C390">
        <v>7</v>
      </c>
      <c r="D390">
        <v>20</v>
      </c>
      <c r="E390" t="s">
        <v>19</v>
      </c>
      <c r="F390">
        <v>29</v>
      </c>
      <c r="G390" t="s">
        <v>103</v>
      </c>
      <c r="H390">
        <v>73.349999999999994</v>
      </c>
      <c r="I390">
        <v>73.44</v>
      </c>
      <c r="J390">
        <v>73.06</v>
      </c>
      <c r="K390">
        <v>73.099999999999994</v>
      </c>
      <c r="L390">
        <v>5085600</v>
      </c>
      <c r="M390">
        <v>64.73</v>
      </c>
      <c r="N390">
        <v>-3.9515469999999997E-3</v>
      </c>
      <c r="O390">
        <v>64.616428569999997</v>
      </c>
      <c r="P390">
        <v>65.656999999999996</v>
      </c>
      <c r="T390">
        <f t="shared" si="30"/>
        <v>8.36</v>
      </c>
      <c r="U390" t="b">
        <f t="shared" si="31"/>
        <v>1</v>
      </c>
      <c r="V390">
        <f t="shared" si="32"/>
        <v>-11.97</v>
      </c>
      <c r="X390" t="b">
        <f t="shared" si="33"/>
        <v>1</v>
      </c>
      <c r="Y390" t="b">
        <f t="shared" si="34"/>
        <v>0</v>
      </c>
    </row>
    <row r="391" spans="1:25" x14ac:dyDescent="0.25">
      <c r="A391" s="1">
        <v>42206</v>
      </c>
      <c r="B391">
        <v>2015</v>
      </c>
      <c r="C391">
        <v>7</v>
      </c>
      <c r="D391">
        <v>21</v>
      </c>
      <c r="E391" t="s">
        <v>21</v>
      </c>
      <c r="F391">
        <v>29</v>
      </c>
      <c r="G391" t="s">
        <v>103</v>
      </c>
      <c r="H391">
        <v>73.099999999999994</v>
      </c>
      <c r="I391">
        <v>73.290000000000006</v>
      </c>
      <c r="J391">
        <v>72.53</v>
      </c>
      <c r="K391">
        <v>72.739999999999995</v>
      </c>
      <c r="L391">
        <v>6441100</v>
      </c>
      <c r="M391">
        <v>64.41</v>
      </c>
      <c r="N391">
        <v>-4.9247600000000002E-3</v>
      </c>
      <c r="O391">
        <v>64.730714289999995</v>
      </c>
      <c r="P391">
        <v>65.554400000000001</v>
      </c>
      <c r="T391">
        <f t="shared" si="30"/>
        <v>8.3699999999999903</v>
      </c>
      <c r="U391" t="b">
        <f t="shared" si="31"/>
        <v>1</v>
      </c>
      <c r="V391">
        <f t="shared" si="32"/>
        <v>-11.76</v>
      </c>
      <c r="X391" t="b">
        <f t="shared" si="33"/>
        <v>1</v>
      </c>
      <c r="Y391" t="b">
        <f t="shared" si="34"/>
        <v>0</v>
      </c>
    </row>
    <row r="392" spans="1:25" x14ac:dyDescent="0.25">
      <c r="A392" s="1">
        <v>42207</v>
      </c>
      <c r="B392">
        <v>2015</v>
      </c>
      <c r="C392">
        <v>7</v>
      </c>
      <c r="D392">
        <v>22</v>
      </c>
      <c r="E392" t="s">
        <v>22</v>
      </c>
      <c r="F392">
        <v>29</v>
      </c>
      <c r="G392" t="s">
        <v>103</v>
      </c>
      <c r="H392">
        <v>72.78</v>
      </c>
      <c r="I392">
        <v>73.819999999999993</v>
      </c>
      <c r="J392">
        <v>72.78</v>
      </c>
      <c r="K392">
        <v>73.16</v>
      </c>
      <c r="L392">
        <v>6961600</v>
      </c>
      <c r="M392">
        <v>64.78</v>
      </c>
      <c r="N392">
        <v>5.7741270000000004E-3</v>
      </c>
      <c r="O392">
        <v>64.811428570000004</v>
      </c>
      <c r="P392">
        <v>65.466800000000006</v>
      </c>
      <c r="T392">
        <f t="shared" si="30"/>
        <v>8.3700000000000045</v>
      </c>
      <c r="U392" t="b">
        <f t="shared" si="31"/>
        <v>1</v>
      </c>
      <c r="V392">
        <f t="shared" si="32"/>
        <v>-11.25</v>
      </c>
      <c r="X392" t="b">
        <f t="shared" si="33"/>
        <v>1</v>
      </c>
      <c r="Y392" t="b">
        <f t="shared" si="34"/>
        <v>0</v>
      </c>
    </row>
    <row r="393" spans="1:25" x14ac:dyDescent="0.25">
      <c r="A393" s="1">
        <v>42208</v>
      </c>
      <c r="B393">
        <v>2015</v>
      </c>
      <c r="C393">
        <v>7</v>
      </c>
      <c r="D393">
        <v>23</v>
      </c>
      <c r="E393" t="s">
        <v>16</v>
      </c>
      <c r="F393">
        <v>29</v>
      </c>
      <c r="G393" t="s">
        <v>103</v>
      </c>
      <c r="H393">
        <v>73.069999999999993</v>
      </c>
      <c r="I393">
        <v>73.22</v>
      </c>
      <c r="J393">
        <v>72.42</v>
      </c>
      <c r="K393">
        <v>72.510000000000005</v>
      </c>
      <c r="L393">
        <v>4252900</v>
      </c>
      <c r="M393">
        <v>64.209999999999994</v>
      </c>
      <c r="N393">
        <v>-8.8845720000000003E-3</v>
      </c>
      <c r="O393">
        <v>64.852857139999998</v>
      </c>
      <c r="P393">
        <v>65.352599999999995</v>
      </c>
      <c r="T393">
        <f t="shared" si="30"/>
        <v>8.289999999999992</v>
      </c>
      <c r="U393" t="b">
        <f t="shared" si="31"/>
        <v>1</v>
      </c>
      <c r="V393">
        <f t="shared" si="32"/>
        <v>-12.03</v>
      </c>
      <c r="X393" t="b">
        <f t="shared" si="33"/>
        <v>1</v>
      </c>
      <c r="Y393" t="b">
        <f t="shared" si="34"/>
        <v>0</v>
      </c>
    </row>
    <row r="394" spans="1:25" x14ac:dyDescent="0.25">
      <c r="A394" s="1">
        <v>42209</v>
      </c>
      <c r="B394">
        <v>2015</v>
      </c>
      <c r="C394">
        <v>7</v>
      </c>
      <c r="D394">
        <v>24</v>
      </c>
      <c r="E394" t="s">
        <v>18</v>
      </c>
      <c r="F394">
        <v>29</v>
      </c>
      <c r="G394" t="s">
        <v>103</v>
      </c>
      <c r="H394">
        <v>72.53</v>
      </c>
      <c r="I394">
        <v>72.56</v>
      </c>
      <c r="J394">
        <v>71.5</v>
      </c>
      <c r="K394">
        <v>71.58</v>
      </c>
      <c r="L394">
        <v>5951100</v>
      </c>
      <c r="M394">
        <v>63.38</v>
      </c>
      <c r="N394">
        <v>-1.2826061E-2</v>
      </c>
      <c r="O394">
        <v>64.792142859999998</v>
      </c>
      <c r="P394">
        <v>65.236000000000004</v>
      </c>
      <c r="T394">
        <f t="shared" si="30"/>
        <v>8.3200000000000074</v>
      </c>
      <c r="U394" t="b">
        <f t="shared" si="31"/>
        <v>1</v>
      </c>
      <c r="V394">
        <f t="shared" si="32"/>
        <v>-12.54</v>
      </c>
      <c r="X394" t="b">
        <f t="shared" si="33"/>
        <v>1</v>
      </c>
      <c r="Y394" t="b">
        <f t="shared" si="34"/>
        <v>0</v>
      </c>
    </row>
    <row r="395" spans="1:25" x14ac:dyDescent="0.25">
      <c r="A395" s="1">
        <v>42212</v>
      </c>
      <c r="B395">
        <v>2015</v>
      </c>
      <c r="C395">
        <v>7</v>
      </c>
      <c r="D395">
        <v>27</v>
      </c>
      <c r="E395" t="s">
        <v>19</v>
      </c>
      <c r="F395">
        <v>30</v>
      </c>
      <c r="G395" t="s">
        <v>104</v>
      </c>
      <c r="H395">
        <v>71.38</v>
      </c>
      <c r="I395">
        <v>71.650000000000006</v>
      </c>
      <c r="J395">
        <v>71.010000000000005</v>
      </c>
      <c r="K395">
        <v>71.38</v>
      </c>
      <c r="L395">
        <v>6197600</v>
      </c>
      <c r="M395">
        <v>63.21</v>
      </c>
      <c r="N395">
        <v>-2.794043E-3</v>
      </c>
      <c r="O395">
        <v>64.64</v>
      </c>
      <c r="P395">
        <v>65.105999999999995</v>
      </c>
      <c r="T395">
        <f t="shared" si="30"/>
        <v>7.9999999999999929</v>
      </c>
      <c r="U395" t="b">
        <f t="shared" si="31"/>
        <v>1</v>
      </c>
      <c r="V395">
        <f t="shared" si="32"/>
        <v>-11.51</v>
      </c>
      <c r="X395" t="b">
        <f t="shared" si="33"/>
        <v>1</v>
      </c>
      <c r="Y395" t="b">
        <f t="shared" si="34"/>
        <v>0</v>
      </c>
    </row>
    <row r="396" spans="1:25" x14ac:dyDescent="0.25">
      <c r="A396" s="1">
        <v>42213</v>
      </c>
      <c r="B396">
        <v>2015</v>
      </c>
      <c r="C396">
        <v>7</v>
      </c>
      <c r="D396">
        <v>28</v>
      </c>
      <c r="E396" t="s">
        <v>21</v>
      </c>
      <c r="F396">
        <v>30</v>
      </c>
      <c r="G396" t="s">
        <v>104</v>
      </c>
      <c r="H396">
        <v>71.53</v>
      </c>
      <c r="I396">
        <v>72.39</v>
      </c>
      <c r="J396">
        <v>71.23</v>
      </c>
      <c r="K396">
        <v>72.099999999999994</v>
      </c>
      <c r="L396">
        <v>8592300</v>
      </c>
      <c r="M396">
        <v>63.84</v>
      </c>
      <c r="N396">
        <v>1.008716E-2</v>
      </c>
      <c r="O396">
        <v>64.579285709999994</v>
      </c>
      <c r="P396">
        <v>64.979399999999998</v>
      </c>
      <c r="T396">
        <f t="shared" si="30"/>
        <v>8.32</v>
      </c>
      <c r="U396" t="b">
        <f t="shared" si="31"/>
        <v>1</v>
      </c>
      <c r="V396">
        <f t="shared" si="32"/>
        <v>-10.62</v>
      </c>
      <c r="X396" t="b">
        <f t="shared" si="33"/>
        <v>1</v>
      </c>
      <c r="Y396" t="b">
        <f t="shared" si="34"/>
        <v>0</v>
      </c>
    </row>
    <row r="397" spans="1:25" x14ac:dyDescent="0.25">
      <c r="A397" s="1">
        <v>42214</v>
      </c>
      <c r="B397">
        <v>2015</v>
      </c>
      <c r="C397">
        <v>7</v>
      </c>
      <c r="D397">
        <v>29</v>
      </c>
      <c r="E397" t="s">
        <v>22</v>
      </c>
      <c r="F397">
        <v>30</v>
      </c>
      <c r="G397" t="s">
        <v>104</v>
      </c>
      <c r="H397">
        <v>72.25</v>
      </c>
      <c r="I397">
        <v>72.63</v>
      </c>
      <c r="J397">
        <v>72.09</v>
      </c>
      <c r="K397">
        <v>72.23</v>
      </c>
      <c r="L397">
        <v>4939700</v>
      </c>
      <c r="M397">
        <v>63.96</v>
      </c>
      <c r="N397">
        <v>1.803193E-3</v>
      </c>
      <c r="O397">
        <v>64.544285709999997</v>
      </c>
      <c r="P397">
        <v>64.843199999999996</v>
      </c>
      <c r="T397">
        <f t="shared" si="30"/>
        <v>8.4099999999999966</v>
      </c>
      <c r="U397" t="b">
        <f t="shared" si="31"/>
        <v>1</v>
      </c>
      <c r="V397">
        <f t="shared" si="32"/>
        <v>-11.74</v>
      </c>
      <c r="X397" t="b">
        <f t="shared" si="33"/>
        <v>1</v>
      </c>
      <c r="Y397" t="b">
        <f t="shared" si="34"/>
        <v>0</v>
      </c>
    </row>
    <row r="398" spans="1:25" x14ac:dyDescent="0.25">
      <c r="A398" s="1">
        <v>42215</v>
      </c>
      <c r="B398">
        <v>2015</v>
      </c>
      <c r="C398">
        <v>7</v>
      </c>
      <c r="D398">
        <v>30</v>
      </c>
      <c r="E398" t="s">
        <v>16</v>
      </c>
      <c r="F398">
        <v>30</v>
      </c>
      <c r="G398" t="s">
        <v>104</v>
      </c>
      <c r="H398">
        <v>72.03</v>
      </c>
      <c r="I398">
        <v>72.53</v>
      </c>
      <c r="J398">
        <v>71.78</v>
      </c>
      <c r="K398">
        <v>72.16</v>
      </c>
      <c r="L398">
        <v>4604500</v>
      </c>
      <c r="M398">
        <v>63.9</v>
      </c>
      <c r="N398">
        <v>-9.69308E-4</v>
      </c>
      <c r="O398">
        <v>64.483571429999998</v>
      </c>
      <c r="P398">
        <v>64.767600000000002</v>
      </c>
      <c r="T398">
        <f t="shared" si="30"/>
        <v>8.07</v>
      </c>
      <c r="U398" t="b">
        <f t="shared" si="31"/>
        <v>1</v>
      </c>
      <c r="V398">
        <f t="shared" si="32"/>
        <v>-11.18</v>
      </c>
      <c r="X398" t="b">
        <f t="shared" si="33"/>
        <v>1</v>
      </c>
      <c r="Y398" t="b">
        <f t="shared" si="34"/>
        <v>0</v>
      </c>
    </row>
    <row r="399" spans="1:25" x14ac:dyDescent="0.25">
      <c r="A399" s="1">
        <v>42216</v>
      </c>
      <c r="B399">
        <v>2015</v>
      </c>
      <c r="C399">
        <v>7</v>
      </c>
      <c r="D399">
        <v>31</v>
      </c>
      <c r="E399" t="s">
        <v>18</v>
      </c>
      <c r="F399">
        <v>30</v>
      </c>
      <c r="G399" t="s">
        <v>104</v>
      </c>
      <c r="H399">
        <v>72.44</v>
      </c>
      <c r="I399">
        <v>72.489999999999995</v>
      </c>
      <c r="J399">
        <v>71.66</v>
      </c>
      <c r="K399">
        <v>71.98</v>
      </c>
      <c r="L399">
        <v>7928400</v>
      </c>
      <c r="M399">
        <v>63.74</v>
      </c>
      <c r="N399">
        <v>-2.4943959999999999E-3</v>
      </c>
      <c r="O399">
        <v>64.363571429999993</v>
      </c>
      <c r="P399">
        <v>64.6982</v>
      </c>
      <c r="T399">
        <f t="shared" si="30"/>
        <v>8.5399999999999991</v>
      </c>
      <c r="U399" t="b">
        <f t="shared" si="31"/>
        <v>1</v>
      </c>
      <c r="V399">
        <f t="shared" si="32"/>
        <v>-12.04</v>
      </c>
      <c r="X399" t="b">
        <f t="shared" si="33"/>
        <v>1</v>
      </c>
      <c r="Y399" t="b">
        <f t="shared" si="34"/>
        <v>0</v>
      </c>
    </row>
    <row r="400" spans="1:25" x14ac:dyDescent="0.25">
      <c r="A400" s="1">
        <v>42219</v>
      </c>
      <c r="B400">
        <v>2015</v>
      </c>
      <c r="C400">
        <v>8</v>
      </c>
      <c r="D400">
        <v>3</v>
      </c>
      <c r="E400" t="s">
        <v>19</v>
      </c>
      <c r="F400">
        <v>31</v>
      </c>
      <c r="G400" t="s">
        <v>105</v>
      </c>
      <c r="H400">
        <v>71.84</v>
      </c>
      <c r="I400">
        <v>72.38</v>
      </c>
      <c r="J400">
        <v>71.84</v>
      </c>
      <c r="K400">
        <v>72.180000000000007</v>
      </c>
      <c r="L400">
        <v>5131800</v>
      </c>
      <c r="M400">
        <v>63.92</v>
      </c>
      <c r="N400">
        <v>2.7785750000000001E-3</v>
      </c>
      <c r="O400">
        <v>64.262142859999997</v>
      </c>
      <c r="P400">
        <v>64.628600000000006</v>
      </c>
      <c r="T400">
        <f t="shared" si="30"/>
        <v>8.1000000000000014</v>
      </c>
      <c r="U400" t="b">
        <f t="shared" si="31"/>
        <v>1</v>
      </c>
      <c r="V400">
        <f t="shared" si="32"/>
        <v>-11.15</v>
      </c>
      <c r="X400" t="b">
        <f t="shared" si="33"/>
        <v>1</v>
      </c>
      <c r="Y400" t="b">
        <f t="shared" si="34"/>
        <v>0</v>
      </c>
    </row>
    <row r="401" spans="1:25" x14ac:dyDescent="0.25">
      <c r="A401" s="1">
        <v>42220</v>
      </c>
      <c r="B401">
        <v>2015</v>
      </c>
      <c r="C401">
        <v>8</v>
      </c>
      <c r="D401">
        <v>4</v>
      </c>
      <c r="E401" t="s">
        <v>21</v>
      </c>
      <c r="F401">
        <v>31</v>
      </c>
      <c r="G401" t="s">
        <v>105</v>
      </c>
      <c r="H401">
        <v>72.42</v>
      </c>
      <c r="I401">
        <v>72.8</v>
      </c>
      <c r="J401">
        <v>71.930000000000007</v>
      </c>
      <c r="K401">
        <v>72.25</v>
      </c>
      <c r="L401">
        <v>5873400</v>
      </c>
      <c r="M401">
        <v>63.98</v>
      </c>
      <c r="N401">
        <v>9.6950200000000002E-4</v>
      </c>
      <c r="O401">
        <v>64.173571429999996</v>
      </c>
      <c r="P401">
        <v>64.564800000000005</v>
      </c>
      <c r="T401">
        <f t="shared" si="30"/>
        <v>8.5</v>
      </c>
      <c r="U401" t="b">
        <f t="shared" si="31"/>
        <v>1</v>
      </c>
      <c r="V401">
        <f t="shared" si="32"/>
        <v>-11.71</v>
      </c>
      <c r="X401" t="b">
        <f t="shared" si="33"/>
        <v>1</v>
      </c>
      <c r="Y401" t="b">
        <f t="shared" si="34"/>
        <v>0</v>
      </c>
    </row>
    <row r="402" spans="1:25" x14ac:dyDescent="0.25">
      <c r="A402" s="1">
        <v>42221</v>
      </c>
      <c r="B402">
        <v>2015</v>
      </c>
      <c r="C402">
        <v>8</v>
      </c>
      <c r="D402">
        <v>5</v>
      </c>
      <c r="E402" t="s">
        <v>22</v>
      </c>
      <c r="F402">
        <v>31</v>
      </c>
      <c r="G402" t="s">
        <v>105</v>
      </c>
      <c r="H402">
        <v>72.39</v>
      </c>
      <c r="I402">
        <v>73.69</v>
      </c>
      <c r="J402">
        <v>72.25</v>
      </c>
      <c r="K402">
        <v>73.510000000000005</v>
      </c>
      <c r="L402">
        <v>8715800</v>
      </c>
      <c r="M402">
        <v>65.540000000000006</v>
      </c>
      <c r="N402">
        <v>2.4386756999999998E-2</v>
      </c>
      <c r="O402">
        <v>64.185000000000002</v>
      </c>
      <c r="P402">
        <v>64.549199999999999</v>
      </c>
      <c r="T402">
        <f t="shared" si="30"/>
        <v>8.4100000000000037</v>
      </c>
      <c r="U402" t="b">
        <f t="shared" si="31"/>
        <v>1</v>
      </c>
      <c r="V402">
        <f t="shared" si="32"/>
        <v>-9.5500000000000007</v>
      </c>
      <c r="X402" t="b">
        <f t="shared" si="33"/>
        <v>1</v>
      </c>
      <c r="Y402" t="b">
        <f t="shared" si="34"/>
        <v>0</v>
      </c>
    </row>
    <row r="403" spans="1:25" x14ac:dyDescent="0.25">
      <c r="A403" s="1">
        <v>42222</v>
      </c>
      <c r="B403">
        <v>2015</v>
      </c>
      <c r="C403">
        <v>8</v>
      </c>
      <c r="D403">
        <v>6</v>
      </c>
      <c r="E403" t="s">
        <v>16</v>
      </c>
      <c r="F403">
        <v>31</v>
      </c>
      <c r="G403" t="s">
        <v>105</v>
      </c>
      <c r="H403">
        <v>73.349999999999994</v>
      </c>
      <c r="I403">
        <v>73.38</v>
      </c>
      <c r="J403">
        <v>72.66</v>
      </c>
      <c r="K403">
        <v>72.790000000000006</v>
      </c>
      <c r="L403">
        <v>6367700</v>
      </c>
      <c r="M403">
        <v>64.900000000000006</v>
      </c>
      <c r="N403">
        <v>-9.7943969999999998E-3</v>
      </c>
      <c r="O403">
        <v>64.178571430000005</v>
      </c>
      <c r="P403">
        <v>64.515600000000006</v>
      </c>
      <c r="T403">
        <f t="shared" si="30"/>
        <v>7.8099999999999881</v>
      </c>
      <c r="U403" t="b">
        <f t="shared" si="31"/>
        <v>1</v>
      </c>
      <c r="V403">
        <f t="shared" si="32"/>
        <v>-11.74</v>
      </c>
      <c r="X403" t="b">
        <f t="shared" si="33"/>
        <v>1</v>
      </c>
      <c r="Y403" t="b">
        <f t="shared" si="34"/>
        <v>0</v>
      </c>
    </row>
    <row r="404" spans="1:25" x14ac:dyDescent="0.25">
      <c r="A404" s="1">
        <v>42223</v>
      </c>
      <c r="B404">
        <v>2015</v>
      </c>
      <c r="C404">
        <v>8</v>
      </c>
      <c r="D404">
        <v>7</v>
      </c>
      <c r="E404" t="s">
        <v>18</v>
      </c>
      <c r="F404">
        <v>31</v>
      </c>
      <c r="G404" t="s">
        <v>105</v>
      </c>
      <c r="H404">
        <v>72.709999999999994</v>
      </c>
      <c r="I404">
        <v>72.83</v>
      </c>
      <c r="J404">
        <v>71.17</v>
      </c>
      <c r="K404">
        <v>71.25</v>
      </c>
      <c r="L404">
        <v>7797500</v>
      </c>
      <c r="M404">
        <v>63.52</v>
      </c>
      <c r="N404">
        <v>-2.1156998E-2</v>
      </c>
      <c r="O404">
        <v>64.092142859999996</v>
      </c>
      <c r="P404">
        <v>64.460599999999999</v>
      </c>
      <c r="T404">
        <f t="shared" si="30"/>
        <v>7.8099999999999881</v>
      </c>
      <c r="U404" t="b">
        <f t="shared" si="31"/>
        <v>1</v>
      </c>
      <c r="V404">
        <f t="shared" si="32"/>
        <v>-12.34</v>
      </c>
      <c r="X404" t="b">
        <f t="shared" si="33"/>
        <v>1</v>
      </c>
      <c r="Y404" t="b">
        <f t="shared" si="34"/>
        <v>0</v>
      </c>
    </row>
    <row r="405" spans="1:25" x14ac:dyDescent="0.25">
      <c r="A405" s="1">
        <v>42226</v>
      </c>
      <c r="B405">
        <v>2015</v>
      </c>
      <c r="C405">
        <v>8</v>
      </c>
      <c r="D405">
        <v>10</v>
      </c>
      <c r="E405" t="s">
        <v>19</v>
      </c>
      <c r="F405">
        <v>32</v>
      </c>
      <c r="G405" t="s">
        <v>106</v>
      </c>
      <c r="H405">
        <v>71.5</v>
      </c>
      <c r="I405">
        <v>71.75</v>
      </c>
      <c r="J405">
        <v>71.34</v>
      </c>
      <c r="K405">
        <v>71.48</v>
      </c>
      <c r="L405">
        <v>6020100</v>
      </c>
      <c r="M405">
        <v>63.73</v>
      </c>
      <c r="N405">
        <v>3.2283139999999999E-3</v>
      </c>
      <c r="O405">
        <v>64.04357143</v>
      </c>
      <c r="P405">
        <v>64.419799999999995</v>
      </c>
      <c r="T405">
        <f t="shared" si="30"/>
        <v>7.9799999999999969</v>
      </c>
      <c r="U405" t="b">
        <f t="shared" si="31"/>
        <v>1</v>
      </c>
      <c r="V405">
        <f t="shared" si="32"/>
        <v>-10.78</v>
      </c>
      <c r="X405" t="b">
        <f t="shared" si="33"/>
        <v>1</v>
      </c>
      <c r="Y405" t="b">
        <f t="shared" si="34"/>
        <v>0</v>
      </c>
    </row>
    <row r="406" spans="1:25" x14ac:dyDescent="0.25">
      <c r="A406" s="1">
        <v>42227</v>
      </c>
      <c r="B406">
        <v>2015</v>
      </c>
      <c r="C406">
        <v>8</v>
      </c>
      <c r="D406">
        <v>11</v>
      </c>
      <c r="E406" t="s">
        <v>21</v>
      </c>
      <c r="F406">
        <v>32</v>
      </c>
      <c r="G406" t="s">
        <v>106</v>
      </c>
      <c r="H406">
        <v>71.25</v>
      </c>
      <c r="I406">
        <v>72.37</v>
      </c>
      <c r="J406">
        <v>71.150000000000006</v>
      </c>
      <c r="K406">
        <v>71.930000000000007</v>
      </c>
      <c r="L406">
        <v>6829200</v>
      </c>
      <c r="M406">
        <v>64.13</v>
      </c>
      <c r="N406">
        <v>6.2956590000000003E-3</v>
      </c>
      <c r="O406">
        <v>63.997142859999997</v>
      </c>
      <c r="P406">
        <v>64.379000000000005</v>
      </c>
      <c r="T406">
        <f t="shared" si="30"/>
        <v>7.5200000000000031</v>
      </c>
      <c r="U406" t="b">
        <f t="shared" si="31"/>
        <v>1</v>
      </c>
      <c r="V406">
        <f t="shared" si="32"/>
        <v>-10.220000000000001</v>
      </c>
      <c r="X406" t="b">
        <f t="shared" si="33"/>
        <v>1</v>
      </c>
      <c r="Y406" t="b">
        <f t="shared" si="34"/>
        <v>0</v>
      </c>
    </row>
    <row r="407" spans="1:25" x14ac:dyDescent="0.25">
      <c r="A407" s="1">
        <v>42228</v>
      </c>
      <c r="B407">
        <v>2015</v>
      </c>
      <c r="C407">
        <v>8</v>
      </c>
      <c r="D407">
        <v>12</v>
      </c>
      <c r="E407" t="s">
        <v>22</v>
      </c>
      <c r="F407">
        <v>32</v>
      </c>
      <c r="G407" t="s">
        <v>106</v>
      </c>
      <c r="H407">
        <v>71.53</v>
      </c>
      <c r="I407">
        <v>72.66</v>
      </c>
      <c r="J407">
        <v>71.27</v>
      </c>
      <c r="K407">
        <v>72.58</v>
      </c>
      <c r="L407">
        <v>8841400</v>
      </c>
      <c r="M407">
        <v>64.709999999999994</v>
      </c>
      <c r="N407">
        <v>9.0363609999999997E-3</v>
      </c>
      <c r="O407">
        <v>64.032857140000004</v>
      </c>
      <c r="P407">
        <v>64.353200000000001</v>
      </c>
      <c r="T407">
        <f t="shared" si="30"/>
        <v>7.4000000000000057</v>
      </c>
      <c r="U407" t="b">
        <f t="shared" si="31"/>
        <v>1</v>
      </c>
      <c r="V407">
        <f t="shared" si="32"/>
        <v>-9.41</v>
      </c>
      <c r="X407" t="b">
        <f t="shared" si="33"/>
        <v>1</v>
      </c>
      <c r="Y407" t="b">
        <f t="shared" si="34"/>
        <v>0</v>
      </c>
    </row>
    <row r="408" spans="1:25" x14ac:dyDescent="0.25">
      <c r="A408" s="1">
        <v>42229</v>
      </c>
      <c r="B408">
        <v>2015</v>
      </c>
      <c r="C408">
        <v>8</v>
      </c>
      <c r="D408">
        <v>13</v>
      </c>
      <c r="E408" t="s">
        <v>16</v>
      </c>
      <c r="F408">
        <v>32</v>
      </c>
      <c r="G408" t="s">
        <v>106</v>
      </c>
      <c r="H408">
        <v>72.400000000000006</v>
      </c>
      <c r="I408">
        <v>72.77</v>
      </c>
      <c r="J408">
        <v>71.97</v>
      </c>
      <c r="K408">
        <v>72.11</v>
      </c>
      <c r="L408">
        <v>7652400</v>
      </c>
      <c r="M408">
        <v>64.290000000000006</v>
      </c>
      <c r="N408">
        <v>-6.4755510000000004E-3</v>
      </c>
      <c r="O408">
        <v>64.097857140000002</v>
      </c>
      <c r="P408">
        <v>64.312799999999996</v>
      </c>
      <c r="T408">
        <f t="shared" si="30"/>
        <v>7.6900000000000119</v>
      </c>
      <c r="U408" t="b">
        <f t="shared" si="31"/>
        <v>1</v>
      </c>
      <c r="V408">
        <f t="shared" si="32"/>
        <v>-11.28</v>
      </c>
      <c r="X408" t="b">
        <f t="shared" si="33"/>
        <v>1</v>
      </c>
      <c r="Y408" t="b">
        <f t="shared" si="34"/>
        <v>0</v>
      </c>
    </row>
    <row r="409" spans="1:25" x14ac:dyDescent="0.25">
      <c r="A409" s="1">
        <v>42230</v>
      </c>
      <c r="B409">
        <v>2015</v>
      </c>
      <c r="C409">
        <v>8</v>
      </c>
      <c r="D409">
        <v>14</v>
      </c>
      <c r="E409" t="s">
        <v>18</v>
      </c>
      <c r="F409">
        <v>32</v>
      </c>
      <c r="G409" t="s">
        <v>106</v>
      </c>
      <c r="H409">
        <v>72.3</v>
      </c>
      <c r="I409">
        <v>72.599999999999994</v>
      </c>
      <c r="J409">
        <v>72.040000000000006</v>
      </c>
      <c r="K409">
        <v>72.38</v>
      </c>
      <c r="L409">
        <v>5912500</v>
      </c>
      <c r="M409">
        <v>64.53</v>
      </c>
      <c r="N409">
        <v>3.7441330000000002E-3</v>
      </c>
      <c r="O409">
        <v>64.192142860000004</v>
      </c>
      <c r="P409">
        <v>64.290199999999999</v>
      </c>
      <c r="T409">
        <f t="shared" si="30"/>
        <v>8.0099999999999909</v>
      </c>
      <c r="U409" t="b">
        <f t="shared" si="31"/>
        <v>1</v>
      </c>
      <c r="V409">
        <f t="shared" si="32"/>
        <v>-10.95</v>
      </c>
      <c r="X409" t="b">
        <f t="shared" si="33"/>
        <v>1</v>
      </c>
      <c r="Y409" t="b">
        <f t="shared" si="34"/>
        <v>0</v>
      </c>
    </row>
    <row r="410" spans="1:25" x14ac:dyDescent="0.25">
      <c r="A410" s="1">
        <v>42233</v>
      </c>
      <c r="B410">
        <v>2015</v>
      </c>
      <c r="C410">
        <v>8</v>
      </c>
      <c r="D410">
        <v>17</v>
      </c>
      <c r="E410" t="s">
        <v>19</v>
      </c>
      <c r="F410">
        <v>33</v>
      </c>
      <c r="G410" t="s">
        <v>107</v>
      </c>
      <c r="H410">
        <v>71.83</v>
      </c>
      <c r="I410">
        <v>72.23</v>
      </c>
      <c r="J410">
        <v>71.760000000000005</v>
      </c>
      <c r="K410">
        <v>71.91</v>
      </c>
      <c r="L410">
        <v>7604400</v>
      </c>
      <c r="M410">
        <v>64.11</v>
      </c>
      <c r="N410">
        <v>-6.4934449999999996E-3</v>
      </c>
      <c r="O410">
        <v>64.211428569999995</v>
      </c>
      <c r="P410">
        <v>64.278599999999997</v>
      </c>
      <c r="T410">
        <f t="shared" si="30"/>
        <v>7.2999999999999972</v>
      </c>
      <c r="U410" t="b">
        <f t="shared" si="31"/>
        <v>1</v>
      </c>
      <c r="V410">
        <f t="shared" si="32"/>
        <v>-10.89</v>
      </c>
      <c r="X410" t="b">
        <f t="shared" si="33"/>
        <v>1</v>
      </c>
      <c r="Y410" t="b">
        <f t="shared" si="34"/>
        <v>0</v>
      </c>
    </row>
    <row r="411" spans="1:25" x14ac:dyDescent="0.25">
      <c r="A411" s="1">
        <v>42234</v>
      </c>
      <c r="B411">
        <v>2015</v>
      </c>
      <c r="C411">
        <v>8</v>
      </c>
      <c r="D411">
        <v>18</v>
      </c>
      <c r="E411" t="s">
        <v>21</v>
      </c>
      <c r="F411">
        <v>33</v>
      </c>
      <c r="G411" t="s">
        <v>107</v>
      </c>
      <c r="H411">
        <v>70</v>
      </c>
      <c r="I411">
        <v>70.5</v>
      </c>
      <c r="J411">
        <v>69.239999999999995</v>
      </c>
      <c r="K411">
        <v>69.48</v>
      </c>
      <c r="L411">
        <v>21315000</v>
      </c>
      <c r="M411">
        <v>61.94</v>
      </c>
      <c r="N411">
        <v>-3.3792164999999999E-2</v>
      </c>
      <c r="O411">
        <v>64.067142860000004</v>
      </c>
      <c r="P411">
        <v>64.231399999999994</v>
      </c>
      <c r="T411">
        <f t="shared" si="30"/>
        <v>5.8900000000000006</v>
      </c>
      <c r="U411" t="b">
        <f t="shared" si="31"/>
        <v>1</v>
      </c>
      <c r="V411">
        <f t="shared" si="32"/>
        <v>-11.43</v>
      </c>
      <c r="X411" t="b">
        <f t="shared" si="33"/>
        <v>0</v>
      </c>
      <c r="Y411" t="b">
        <f t="shared" si="34"/>
        <v>0</v>
      </c>
    </row>
    <row r="412" spans="1:25" x14ac:dyDescent="0.25">
      <c r="A412" s="1">
        <v>42235</v>
      </c>
      <c r="B412">
        <v>2015</v>
      </c>
      <c r="C412">
        <v>8</v>
      </c>
      <c r="D412">
        <v>19</v>
      </c>
      <c r="E412" t="s">
        <v>22</v>
      </c>
      <c r="F412">
        <v>33</v>
      </c>
      <c r="G412" t="s">
        <v>107</v>
      </c>
      <c r="H412">
        <v>68.87</v>
      </c>
      <c r="I412">
        <v>69.39</v>
      </c>
      <c r="J412">
        <v>67.77</v>
      </c>
      <c r="K412">
        <v>68.569999999999993</v>
      </c>
      <c r="L412">
        <v>16333400</v>
      </c>
      <c r="M412">
        <v>61.13</v>
      </c>
      <c r="N412">
        <v>-1.3097434E-2</v>
      </c>
      <c r="O412">
        <v>63.86928571</v>
      </c>
      <c r="P412">
        <v>64.170599999999993</v>
      </c>
      <c r="T412">
        <f t="shared" si="30"/>
        <v>6.9300000000000068</v>
      </c>
      <c r="U412" t="b">
        <f t="shared" si="31"/>
        <v>1</v>
      </c>
      <c r="V412">
        <f t="shared" si="32"/>
        <v>-11.36</v>
      </c>
      <c r="X412" t="b">
        <f t="shared" si="33"/>
        <v>1</v>
      </c>
      <c r="Y412" t="b">
        <f t="shared" si="34"/>
        <v>0</v>
      </c>
    </row>
    <row r="413" spans="1:25" x14ac:dyDescent="0.25">
      <c r="A413" s="1">
        <v>42236</v>
      </c>
      <c r="B413">
        <v>2015</v>
      </c>
      <c r="C413">
        <v>8</v>
      </c>
      <c r="D413">
        <v>20</v>
      </c>
      <c r="E413" t="s">
        <v>16</v>
      </c>
      <c r="F413">
        <v>33</v>
      </c>
      <c r="G413" t="s">
        <v>107</v>
      </c>
      <c r="H413">
        <v>68.08</v>
      </c>
      <c r="I413">
        <v>69.3</v>
      </c>
      <c r="J413">
        <v>67.94</v>
      </c>
      <c r="K413">
        <v>68.430000000000007</v>
      </c>
      <c r="L413">
        <v>9860100</v>
      </c>
      <c r="M413">
        <v>61.01</v>
      </c>
      <c r="N413">
        <v>-2.0413470000000002E-3</v>
      </c>
      <c r="O413">
        <v>63.674285709999999</v>
      </c>
      <c r="P413">
        <v>64.099199999999996</v>
      </c>
      <c r="T413">
        <f t="shared" si="30"/>
        <v>6.9499999999999957</v>
      </c>
      <c r="U413" t="b">
        <f t="shared" si="31"/>
        <v>1</v>
      </c>
      <c r="V413">
        <f t="shared" si="32"/>
        <v>-10.32</v>
      </c>
      <c r="X413" t="b">
        <f t="shared" si="33"/>
        <v>1</v>
      </c>
      <c r="Y413" t="b">
        <f t="shared" si="34"/>
        <v>0</v>
      </c>
    </row>
    <row r="414" spans="1:25" x14ac:dyDescent="0.25">
      <c r="A414" s="1">
        <v>42237</v>
      </c>
      <c r="B414">
        <v>2015</v>
      </c>
      <c r="C414">
        <v>8</v>
      </c>
      <c r="D414">
        <v>21</v>
      </c>
      <c r="E414" t="s">
        <v>18</v>
      </c>
      <c r="F414">
        <v>33</v>
      </c>
      <c r="G414" t="s">
        <v>107</v>
      </c>
      <c r="H414">
        <v>67.91</v>
      </c>
      <c r="I414">
        <v>68.31</v>
      </c>
      <c r="J414">
        <v>66.540000000000006</v>
      </c>
      <c r="K414">
        <v>66.540000000000006</v>
      </c>
      <c r="L414">
        <v>15746500</v>
      </c>
      <c r="M414">
        <v>59.32</v>
      </c>
      <c r="N414">
        <v>-2.7619437E-2</v>
      </c>
      <c r="O414">
        <v>63.345714289999997</v>
      </c>
      <c r="P414">
        <v>63.9938</v>
      </c>
      <c r="T414">
        <f t="shared" si="30"/>
        <v>6.8999999999999986</v>
      </c>
      <c r="U414" t="b">
        <f t="shared" si="31"/>
        <v>1</v>
      </c>
      <c r="V414">
        <f t="shared" si="32"/>
        <v>-12.8</v>
      </c>
      <c r="X414" t="b">
        <f t="shared" si="33"/>
        <v>1</v>
      </c>
      <c r="Y414" t="b">
        <f t="shared" si="34"/>
        <v>0</v>
      </c>
    </row>
    <row r="415" spans="1:25" x14ac:dyDescent="0.25">
      <c r="A415" s="1">
        <v>42240</v>
      </c>
      <c r="B415">
        <v>2015</v>
      </c>
      <c r="C415">
        <v>8</v>
      </c>
      <c r="D415">
        <v>24</v>
      </c>
      <c r="E415" t="s">
        <v>19</v>
      </c>
      <c r="F415">
        <v>34</v>
      </c>
      <c r="G415" t="s">
        <v>108</v>
      </c>
      <c r="H415">
        <v>63.74</v>
      </c>
      <c r="I415">
        <v>66.16</v>
      </c>
      <c r="J415">
        <v>61.5</v>
      </c>
      <c r="K415">
        <v>63.95</v>
      </c>
      <c r="L415">
        <v>22239600</v>
      </c>
      <c r="M415">
        <v>57.01</v>
      </c>
      <c r="N415">
        <v>-3.8924115000000002E-2</v>
      </c>
      <c r="O415">
        <v>62.847857140000002</v>
      </c>
      <c r="P415">
        <v>63.851199999999999</v>
      </c>
      <c r="T415">
        <f t="shared" si="30"/>
        <v>4.4200000000000017</v>
      </c>
      <c r="U415" t="b">
        <f t="shared" si="31"/>
        <v>1</v>
      </c>
      <c r="V415">
        <f t="shared" si="32"/>
        <v>-10.49</v>
      </c>
      <c r="X415" t="b">
        <f t="shared" si="33"/>
        <v>0</v>
      </c>
      <c r="Y415" t="b">
        <f t="shared" si="34"/>
        <v>0</v>
      </c>
    </row>
    <row r="416" spans="1:25" x14ac:dyDescent="0.25">
      <c r="A416" s="1">
        <v>42241</v>
      </c>
      <c r="B416">
        <v>2015</v>
      </c>
      <c r="C416">
        <v>8</v>
      </c>
      <c r="D416">
        <v>25</v>
      </c>
      <c r="E416" t="s">
        <v>21</v>
      </c>
      <c r="F416">
        <v>34</v>
      </c>
      <c r="G416" t="s">
        <v>108</v>
      </c>
      <c r="H416">
        <v>65.45</v>
      </c>
      <c r="I416">
        <v>65.709999999999994</v>
      </c>
      <c r="J416">
        <v>63</v>
      </c>
      <c r="K416">
        <v>63.1</v>
      </c>
      <c r="L416">
        <v>14801000</v>
      </c>
      <c r="M416">
        <v>56.26</v>
      </c>
      <c r="N416">
        <v>-1.3291569E-2</v>
      </c>
      <c r="O416">
        <v>62.185000000000002</v>
      </c>
      <c r="P416">
        <v>63.702599999999997</v>
      </c>
      <c r="T416">
        <f t="shared" si="30"/>
        <v>8.4400000000000048</v>
      </c>
      <c r="U416" t="b">
        <f t="shared" si="31"/>
        <v>1</v>
      </c>
      <c r="V416">
        <f t="shared" si="32"/>
        <v>-13.92</v>
      </c>
      <c r="X416" t="b">
        <f t="shared" si="33"/>
        <v>1</v>
      </c>
      <c r="Y416" t="b">
        <f t="shared" si="34"/>
        <v>0</v>
      </c>
    </row>
    <row r="417" spans="1:25" x14ac:dyDescent="0.25">
      <c r="A417" s="1">
        <v>42242</v>
      </c>
      <c r="B417">
        <v>2015</v>
      </c>
      <c r="C417">
        <v>8</v>
      </c>
      <c r="D417">
        <v>26</v>
      </c>
      <c r="E417" t="s">
        <v>22</v>
      </c>
      <c r="F417">
        <v>34</v>
      </c>
      <c r="G417" t="s">
        <v>108</v>
      </c>
      <c r="H417">
        <v>64.23</v>
      </c>
      <c r="I417">
        <v>64.849999999999994</v>
      </c>
      <c r="J417">
        <v>63.02</v>
      </c>
      <c r="K417">
        <v>64.83</v>
      </c>
      <c r="L417">
        <v>13928300</v>
      </c>
      <c r="M417">
        <v>57.8</v>
      </c>
      <c r="N417">
        <v>2.7416775000000001E-2</v>
      </c>
      <c r="O417">
        <v>61.67785714</v>
      </c>
      <c r="P417">
        <v>63.577199999999998</v>
      </c>
      <c r="T417">
        <f t="shared" si="30"/>
        <v>7.970000000000006</v>
      </c>
      <c r="U417" t="b">
        <f t="shared" si="31"/>
        <v>1</v>
      </c>
      <c r="V417">
        <f t="shared" si="32"/>
        <v>-9.83</v>
      </c>
      <c r="X417" t="b">
        <f t="shared" si="33"/>
        <v>1</v>
      </c>
      <c r="Y417" t="b">
        <f t="shared" si="34"/>
        <v>0</v>
      </c>
    </row>
    <row r="418" spans="1:25" x14ac:dyDescent="0.25">
      <c r="A418" s="1">
        <v>42243</v>
      </c>
      <c r="B418">
        <v>2015</v>
      </c>
      <c r="C418">
        <v>8</v>
      </c>
      <c r="D418">
        <v>27</v>
      </c>
      <c r="E418" t="s">
        <v>16</v>
      </c>
      <c r="F418">
        <v>34</v>
      </c>
      <c r="G418" t="s">
        <v>108</v>
      </c>
      <c r="H418">
        <v>65.319999999999993</v>
      </c>
      <c r="I418">
        <v>66.180000000000007</v>
      </c>
      <c r="J418">
        <v>64.95</v>
      </c>
      <c r="K418">
        <v>66.08</v>
      </c>
      <c r="L418">
        <v>13912800</v>
      </c>
      <c r="M418">
        <v>58.91</v>
      </c>
      <c r="N418">
        <v>1.9280924000000001E-2</v>
      </c>
      <c r="O418">
        <v>61.34857143</v>
      </c>
      <c r="P418">
        <v>63.467399999999998</v>
      </c>
      <c r="T418">
        <f t="shared" si="30"/>
        <v>7.519999999999996</v>
      </c>
      <c r="U418" t="b">
        <f t="shared" si="31"/>
        <v>1</v>
      </c>
      <c r="V418">
        <f t="shared" si="32"/>
        <v>-9.8699999999999992</v>
      </c>
      <c r="X418" t="b">
        <f t="shared" si="33"/>
        <v>1</v>
      </c>
      <c r="Y418" t="b">
        <f t="shared" si="34"/>
        <v>0</v>
      </c>
    </row>
    <row r="419" spans="1:25" x14ac:dyDescent="0.25">
      <c r="A419" s="1">
        <v>42244</v>
      </c>
      <c r="B419">
        <v>2015</v>
      </c>
      <c r="C419">
        <v>8</v>
      </c>
      <c r="D419">
        <v>28</v>
      </c>
      <c r="E419" t="s">
        <v>18</v>
      </c>
      <c r="F419">
        <v>34</v>
      </c>
      <c r="G419" t="s">
        <v>108</v>
      </c>
      <c r="H419">
        <v>66.09</v>
      </c>
      <c r="I419">
        <v>66.12</v>
      </c>
      <c r="J419">
        <v>64.45</v>
      </c>
      <c r="K419">
        <v>64.94</v>
      </c>
      <c r="L419">
        <v>14303000</v>
      </c>
      <c r="M419">
        <v>57.9</v>
      </c>
      <c r="N419">
        <v>-1.7251709E-2</v>
      </c>
      <c r="O419">
        <v>60.932142859999999</v>
      </c>
      <c r="P419">
        <v>63.332999999999998</v>
      </c>
      <c r="T419">
        <f t="shared" si="30"/>
        <v>7.1800000000000068</v>
      </c>
      <c r="U419" t="b">
        <f t="shared" si="31"/>
        <v>1</v>
      </c>
      <c r="V419">
        <f t="shared" si="32"/>
        <v>-12.57</v>
      </c>
      <c r="X419" t="b">
        <f t="shared" si="33"/>
        <v>1</v>
      </c>
      <c r="Y419" t="b">
        <f t="shared" si="34"/>
        <v>0</v>
      </c>
    </row>
    <row r="420" spans="1:25" x14ac:dyDescent="0.25">
      <c r="A420" s="1">
        <v>42247</v>
      </c>
      <c r="B420">
        <v>2015</v>
      </c>
      <c r="C420">
        <v>8</v>
      </c>
      <c r="D420">
        <v>31</v>
      </c>
      <c r="E420" t="s">
        <v>19</v>
      </c>
      <c r="F420">
        <v>35</v>
      </c>
      <c r="G420" t="s">
        <v>109</v>
      </c>
      <c r="H420">
        <v>64.819999999999993</v>
      </c>
      <c r="I420">
        <v>65</v>
      </c>
      <c r="J420">
        <v>64.290000000000006</v>
      </c>
      <c r="K420">
        <v>64.73</v>
      </c>
      <c r="L420">
        <v>8175200</v>
      </c>
      <c r="M420">
        <v>57.71</v>
      </c>
      <c r="N420">
        <v>-3.2337080000000001E-3</v>
      </c>
      <c r="O420">
        <v>60.47357143</v>
      </c>
      <c r="P420">
        <v>63.198999999999998</v>
      </c>
      <c r="T420">
        <f t="shared" si="30"/>
        <v>6.9199999999999946</v>
      </c>
      <c r="U420" t="b">
        <f t="shared" si="31"/>
        <v>1</v>
      </c>
      <c r="V420">
        <f t="shared" si="32"/>
        <v>-11.13</v>
      </c>
      <c r="X420" t="b">
        <f t="shared" si="33"/>
        <v>1</v>
      </c>
      <c r="Y420" t="b">
        <f t="shared" si="34"/>
        <v>0</v>
      </c>
    </row>
    <row r="421" spans="1:25" x14ac:dyDescent="0.25">
      <c r="A421" s="1">
        <v>42248</v>
      </c>
      <c r="B421">
        <v>2015</v>
      </c>
      <c r="C421">
        <v>9</v>
      </c>
      <c r="D421">
        <v>1</v>
      </c>
      <c r="E421" t="s">
        <v>21</v>
      </c>
      <c r="F421">
        <v>35</v>
      </c>
      <c r="G421" t="s">
        <v>109</v>
      </c>
      <c r="H421">
        <v>63.8</v>
      </c>
      <c r="I421">
        <v>64.319999999999993</v>
      </c>
      <c r="J421">
        <v>63.27</v>
      </c>
      <c r="K421">
        <v>63.82</v>
      </c>
      <c r="L421">
        <v>13393900</v>
      </c>
      <c r="M421">
        <v>56.9</v>
      </c>
      <c r="N421">
        <v>-1.4058348999999999E-2</v>
      </c>
      <c r="O421">
        <v>59.915714289999997</v>
      </c>
      <c r="P421">
        <v>63.047800000000002</v>
      </c>
      <c r="T421">
        <f t="shared" si="30"/>
        <v>6.0899999999999963</v>
      </c>
      <c r="U421" t="b">
        <f t="shared" si="31"/>
        <v>1</v>
      </c>
      <c r="V421">
        <f t="shared" si="32"/>
        <v>-10.67</v>
      </c>
      <c r="X421" t="b">
        <f t="shared" si="33"/>
        <v>1</v>
      </c>
      <c r="Y421" t="b">
        <f t="shared" si="34"/>
        <v>0</v>
      </c>
    </row>
    <row r="422" spans="1:25" x14ac:dyDescent="0.25">
      <c r="A422" s="1">
        <v>42249</v>
      </c>
      <c r="B422">
        <v>2015</v>
      </c>
      <c r="C422">
        <v>9</v>
      </c>
      <c r="D422">
        <v>2</v>
      </c>
      <c r="E422" t="s">
        <v>22</v>
      </c>
      <c r="F422">
        <v>35</v>
      </c>
      <c r="G422" t="s">
        <v>109</v>
      </c>
      <c r="H422">
        <v>64.59</v>
      </c>
      <c r="I422">
        <v>64.94</v>
      </c>
      <c r="J422">
        <v>64.06</v>
      </c>
      <c r="K422">
        <v>64.44</v>
      </c>
      <c r="L422">
        <v>9514600</v>
      </c>
      <c r="M422">
        <v>57.45</v>
      </c>
      <c r="N422">
        <v>9.7147559999999997E-3</v>
      </c>
      <c r="O422">
        <v>59.427142859999996</v>
      </c>
      <c r="P422">
        <v>62.9116</v>
      </c>
      <c r="T422">
        <f t="shared" si="30"/>
        <v>7.6900000000000048</v>
      </c>
      <c r="U422" t="b">
        <f t="shared" si="31"/>
        <v>1</v>
      </c>
      <c r="V422">
        <f t="shared" si="32"/>
        <v>-10.95</v>
      </c>
      <c r="X422" t="b">
        <f t="shared" si="33"/>
        <v>1</v>
      </c>
      <c r="Y422" t="b">
        <f t="shared" si="34"/>
        <v>0</v>
      </c>
    </row>
    <row r="423" spans="1:25" x14ac:dyDescent="0.25">
      <c r="A423" s="1">
        <v>42250</v>
      </c>
      <c r="B423">
        <v>2015</v>
      </c>
      <c r="C423">
        <v>9</v>
      </c>
      <c r="D423">
        <v>3</v>
      </c>
      <c r="E423" t="s">
        <v>16</v>
      </c>
      <c r="F423">
        <v>35</v>
      </c>
      <c r="G423" t="s">
        <v>109</v>
      </c>
      <c r="H423">
        <v>64.72</v>
      </c>
      <c r="I423">
        <v>65.010000000000005</v>
      </c>
      <c r="J423">
        <v>64.39</v>
      </c>
      <c r="K423">
        <v>64.86</v>
      </c>
      <c r="L423">
        <v>8523800</v>
      </c>
      <c r="M423">
        <v>57.83</v>
      </c>
      <c r="N423">
        <v>6.517531E-3</v>
      </c>
      <c r="O423">
        <v>58.948571430000001</v>
      </c>
      <c r="P423">
        <v>62.7864</v>
      </c>
      <c r="T423">
        <f t="shared" si="30"/>
        <v>7.269999999999996</v>
      </c>
      <c r="U423" t="b">
        <f t="shared" si="31"/>
        <v>1</v>
      </c>
      <c r="V423">
        <f t="shared" si="32"/>
        <v>-10.36</v>
      </c>
      <c r="X423" t="b">
        <f t="shared" si="33"/>
        <v>1</v>
      </c>
      <c r="Y423" t="b">
        <f t="shared" si="34"/>
        <v>0</v>
      </c>
    </row>
    <row r="424" spans="1:25" x14ac:dyDescent="0.25">
      <c r="A424" s="1">
        <v>42251</v>
      </c>
      <c r="B424">
        <v>2015</v>
      </c>
      <c r="C424">
        <v>9</v>
      </c>
      <c r="D424">
        <v>4</v>
      </c>
      <c r="E424" t="s">
        <v>18</v>
      </c>
      <c r="F424">
        <v>35</v>
      </c>
      <c r="G424" t="s">
        <v>109</v>
      </c>
      <c r="H424">
        <v>64.069999999999993</v>
      </c>
      <c r="I424">
        <v>64.3</v>
      </c>
      <c r="J424">
        <v>63.51</v>
      </c>
      <c r="K424">
        <v>63.89</v>
      </c>
      <c r="L424">
        <v>9232400</v>
      </c>
      <c r="M424">
        <v>56.96</v>
      </c>
      <c r="N424">
        <v>-1.4955125999999999E-2</v>
      </c>
      <c r="O424">
        <v>58.437857139999998</v>
      </c>
      <c r="P424">
        <v>62.652999999999999</v>
      </c>
      <c r="T424">
        <f t="shared" si="30"/>
        <v>6.2399999999999949</v>
      </c>
      <c r="U424" t="b">
        <f t="shared" si="31"/>
        <v>1</v>
      </c>
      <c r="V424">
        <f t="shared" si="32"/>
        <v>-11.14</v>
      </c>
      <c r="X424" t="b">
        <f t="shared" si="33"/>
        <v>1</v>
      </c>
      <c r="Y424" t="b">
        <f t="shared" si="34"/>
        <v>0</v>
      </c>
    </row>
    <row r="425" spans="1:25" x14ac:dyDescent="0.25">
      <c r="A425" s="1">
        <v>42255</v>
      </c>
      <c r="B425">
        <v>2015</v>
      </c>
      <c r="C425">
        <v>9</v>
      </c>
      <c r="D425">
        <v>8</v>
      </c>
      <c r="E425" t="s">
        <v>21</v>
      </c>
      <c r="F425">
        <v>36</v>
      </c>
      <c r="G425" t="s">
        <v>110</v>
      </c>
      <c r="H425">
        <v>65.23</v>
      </c>
      <c r="I425">
        <v>66.5</v>
      </c>
      <c r="J425">
        <v>65.180000000000007</v>
      </c>
      <c r="K425">
        <v>66.38</v>
      </c>
      <c r="L425">
        <v>17706800</v>
      </c>
      <c r="M425">
        <v>59.18</v>
      </c>
      <c r="N425">
        <v>3.8973229999999998E-2</v>
      </c>
      <c r="O425">
        <v>58.24071429</v>
      </c>
      <c r="P425">
        <v>62.559399999999997</v>
      </c>
      <c r="T425">
        <f t="shared" si="30"/>
        <v>8.2700000000000031</v>
      </c>
      <c r="U425" t="b">
        <f t="shared" si="31"/>
        <v>1</v>
      </c>
      <c r="V425">
        <f t="shared" si="32"/>
        <v>-9.4499999999999993</v>
      </c>
      <c r="X425" t="b">
        <f t="shared" si="33"/>
        <v>1</v>
      </c>
      <c r="Y425" t="b">
        <f t="shared" si="34"/>
        <v>0</v>
      </c>
    </row>
    <row r="426" spans="1:25" x14ac:dyDescent="0.25">
      <c r="A426" s="1">
        <v>42256</v>
      </c>
      <c r="B426">
        <v>2015</v>
      </c>
      <c r="C426">
        <v>9</v>
      </c>
      <c r="D426">
        <v>9</v>
      </c>
      <c r="E426" t="s">
        <v>22</v>
      </c>
      <c r="F426">
        <v>36</v>
      </c>
      <c r="G426" t="s">
        <v>110</v>
      </c>
      <c r="H426">
        <v>66.86</v>
      </c>
      <c r="I426">
        <v>67.010000000000005</v>
      </c>
      <c r="J426">
        <v>65.010000000000005</v>
      </c>
      <c r="K426">
        <v>65.12</v>
      </c>
      <c r="L426">
        <v>9464200</v>
      </c>
      <c r="M426">
        <v>58.06</v>
      </c>
      <c r="N426">
        <v>-1.8981670999999999E-2</v>
      </c>
      <c r="O426">
        <v>58.021428569999998</v>
      </c>
      <c r="P426">
        <v>62.455800000000004</v>
      </c>
      <c r="T426">
        <f t="shared" si="30"/>
        <v>7.68</v>
      </c>
      <c r="U426" t="b">
        <f t="shared" si="31"/>
        <v>1</v>
      </c>
      <c r="V426">
        <f t="shared" si="32"/>
        <v>-12.91</v>
      </c>
      <c r="X426" t="b">
        <f t="shared" si="33"/>
        <v>1</v>
      </c>
      <c r="Y426" t="b">
        <f t="shared" si="34"/>
        <v>0</v>
      </c>
    </row>
    <row r="427" spans="1:25" x14ac:dyDescent="0.25">
      <c r="A427" s="1">
        <v>42257</v>
      </c>
      <c r="B427">
        <v>2015</v>
      </c>
      <c r="C427">
        <v>9</v>
      </c>
      <c r="D427">
        <v>10</v>
      </c>
      <c r="E427" t="s">
        <v>16</v>
      </c>
      <c r="F427">
        <v>36</v>
      </c>
      <c r="G427" t="s">
        <v>110</v>
      </c>
      <c r="H427">
        <v>64.069999999999993</v>
      </c>
      <c r="I427">
        <v>64.650000000000006</v>
      </c>
      <c r="J427">
        <v>63.83</v>
      </c>
      <c r="K427">
        <v>64.12</v>
      </c>
      <c r="L427">
        <v>14524800</v>
      </c>
      <c r="M427">
        <v>57.17</v>
      </c>
      <c r="N427">
        <v>-1.5356142999999999E-2</v>
      </c>
      <c r="O427">
        <v>57.747142859999997</v>
      </c>
      <c r="P427">
        <v>62.343000000000004</v>
      </c>
      <c r="T427">
        <f t="shared" si="30"/>
        <v>6.0099999999999909</v>
      </c>
      <c r="U427" t="b">
        <f t="shared" si="31"/>
        <v>1</v>
      </c>
      <c r="V427">
        <f t="shared" si="32"/>
        <v>-10.81</v>
      </c>
      <c r="X427" t="b">
        <f t="shared" si="33"/>
        <v>1</v>
      </c>
      <c r="Y427" t="b">
        <f t="shared" si="34"/>
        <v>0</v>
      </c>
    </row>
    <row r="428" spans="1:25" x14ac:dyDescent="0.25">
      <c r="A428" s="1">
        <v>42258</v>
      </c>
      <c r="B428">
        <v>2015</v>
      </c>
      <c r="C428">
        <v>9</v>
      </c>
      <c r="D428">
        <v>11</v>
      </c>
      <c r="E428" t="s">
        <v>18</v>
      </c>
      <c r="F428">
        <v>36</v>
      </c>
      <c r="G428" t="s">
        <v>110</v>
      </c>
      <c r="H428">
        <v>64.180000000000007</v>
      </c>
      <c r="I428">
        <v>64.680000000000007</v>
      </c>
      <c r="J428">
        <v>63.99</v>
      </c>
      <c r="K428">
        <v>64.650000000000006</v>
      </c>
      <c r="L428">
        <v>8062400</v>
      </c>
      <c r="M428">
        <v>57.64</v>
      </c>
      <c r="N428">
        <v>8.265629E-3</v>
      </c>
      <c r="O428">
        <v>57.627142859999999</v>
      </c>
      <c r="P428">
        <v>62.222799999999999</v>
      </c>
      <c r="T428">
        <f t="shared" si="30"/>
        <v>7.0100000000000051</v>
      </c>
      <c r="U428" t="b">
        <f t="shared" si="31"/>
        <v>1</v>
      </c>
      <c r="V428">
        <f t="shared" si="32"/>
        <v>-10.08</v>
      </c>
      <c r="X428" t="b">
        <f t="shared" si="33"/>
        <v>1</v>
      </c>
      <c r="Y428" t="b">
        <f t="shared" si="34"/>
        <v>0</v>
      </c>
    </row>
    <row r="429" spans="1:25" x14ac:dyDescent="0.25">
      <c r="A429" s="1">
        <v>42261</v>
      </c>
      <c r="B429">
        <v>2015</v>
      </c>
      <c r="C429">
        <v>9</v>
      </c>
      <c r="D429">
        <v>14</v>
      </c>
      <c r="E429" t="s">
        <v>19</v>
      </c>
      <c r="F429">
        <v>37</v>
      </c>
      <c r="G429" t="s">
        <v>111</v>
      </c>
      <c r="H429">
        <v>64.650000000000006</v>
      </c>
      <c r="I429">
        <v>64.67</v>
      </c>
      <c r="J429">
        <v>63.82</v>
      </c>
      <c r="K429">
        <v>64.28</v>
      </c>
      <c r="L429">
        <v>6956700</v>
      </c>
      <c r="M429">
        <v>57.31</v>
      </c>
      <c r="N429">
        <v>-5.7230739999999999E-3</v>
      </c>
      <c r="O429">
        <v>57.648571429999997</v>
      </c>
      <c r="P429">
        <v>62.096400000000003</v>
      </c>
      <c r="T429">
        <f t="shared" si="30"/>
        <v>7.0100000000000051</v>
      </c>
      <c r="U429" t="b">
        <f t="shared" si="31"/>
        <v>1</v>
      </c>
      <c r="V429">
        <f t="shared" si="32"/>
        <v>-11.17</v>
      </c>
      <c r="X429" t="b">
        <f t="shared" si="33"/>
        <v>1</v>
      </c>
      <c r="Y429" t="b">
        <f t="shared" si="34"/>
        <v>0</v>
      </c>
    </row>
    <row r="430" spans="1:25" x14ac:dyDescent="0.25">
      <c r="A430" s="1">
        <v>42262</v>
      </c>
      <c r="B430">
        <v>2015</v>
      </c>
      <c r="C430">
        <v>9</v>
      </c>
      <c r="D430">
        <v>15</v>
      </c>
      <c r="E430" t="s">
        <v>21</v>
      </c>
      <c r="F430">
        <v>37</v>
      </c>
      <c r="G430" t="s">
        <v>111</v>
      </c>
      <c r="H430">
        <v>64.48</v>
      </c>
      <c r="I430">
        <v>64.7</v>
      </c>
      <c r="J430">
        <v>64.05</v>
      </c>
      <c r="K430">
        <v>64.319999999999993</v>
      </c>
      <c r="L430">
        <v>6860800</v>
      </c>
      <c r="M430">
        <v>57.34</v>
      </c>
      <c r="N430">
        <v>6.2224299999999997E-4</v>
      </c>
      <c r="O430">
        <v>57.725714289999999</v>
      </c>
      <c r="P430">
        <v>61.958599999999997</v>
      </c>
      <c r="T430">
        <f t="shared" si="30"/>
        <v>7.1700000000000017</v>
      </c>
      <c r="U430" t="b">
        <f t="shared" si="31"/>
        <v>1</v>
      </c>
      <c r="V430">
        <f t="shared" si="32"/>
        <v>-11.12</v>
      </c>
      <c r="X430" t="b">
        <f t="shared" si="33"/>
        <v>1</v>
      </c>
      <c r="Y430" t="b">
        <f t="shared" si="34"/>
        <v>0</v>
      </c>
    </row>
    <row r="431" spans="1:25" x14ac:dyDescent="0.25">
      <c r="A431" s="1">
        <v>42263</v>
      </c>
      <c r="B431">
        <v>2015</v>
      </c>
      <c r="C431">
        <v>9</v>
      </c>
      <c r="D431">
        <v>16</v>
      </c>
      <c r="E431" t="s">
        <v>22</v>
      </c>
      <c r="F431">
        <v>37</v>
      </c>
      <c r="G431" t="s">
        <v>111</v>
      </c>
      <c r="H431">
        <v>64.599999999999994</v>
      </c>
      <c r="I431">
        <v>64.77</v>
      </c>
      <c r="J431">
        <v>64.05</v>
      </c>
      <c r="K431">
        <v>64.69</v>
      </c>
      <c r="L431">
        <v>5625400</v>
      </c>
      <c r="M431">
        <v>57.67</v>
      </c>
      <c r="N431">
        <v>5.7526360000000002E-3</v>
      </c>
      <c r="O431">
        <v>57.716428569999998</v>
      </c>
      <c r="P431">
        <v>61.805199999999999</v>
      </c>
      <c r="T431">
        <f t="shared" si="30"/>
        <v>7.2599999999999909</v>
      </c>
      <c r="U431" t="b">
        <f t="shared" si="31"/>
        <v>1</v>
      </c>
      <c r="V431">
        <f t="shared" si="32"/>
        <v>-10.61</v>
      </c>
      <c r="X431" t="b">
        <f t="shared" si="33"/>
        <v>1</v>
      </c>
      <c r="Y431" t="b">
        <f t="shared" si="34"/>
        <v>0</v>
      </c>
    </row>
    <row r="432" spans="1:25" x14ac:dyDescent="0.25">
      <c r="A432" s="1">
        <v>42264</v>
      </c>
      <c r="B432">
        <v>2015</v>
      </c>
      <c r="C432">
        <v>9</v>
      </c>
      <c r="D432">
        <v>17</v>
      </c>
      <c r="E432" t="s">
        <v>16</v>
      </c>
      <c r="F432">
        <v>37</v>
      </c>
      <c r="G432" t="s">
        <v>111</v>
      </c>
      <c r="H432">
        <v>64.7</v>
      </c>
      <c r="I432">
        <v>65.290000000000006</v>
      </c>
      <c r="J432">
        <v>64.16</v>
      </c>
      <c r="K432">
        <v>64.47</v>
      </c>
      <c r="L432">
        <v>7133100</v>
      </c>
      <c r="M432">
        <v>57.48</v>
      </c>
      <c r="N432">
        <v>-3.4010440000000002E-3</v>
      </c>
      <c r="O432">
        <v>57.614285709999997</v>
      </c>
      <c r="P432">
        <v>61.661000000000001</v>
      </c>
      <c r="T432">
        <f t="shared" si="30"/>
        <v>7.0300000000000011</v>
      </c>
      <c r="U432" t="b">
        <f t="shared" si="31"/>
        <v>1</v>
      </c>
      <c r="V432">
        <f t="shared" si="32"/>
        <v>-10.91</v>
      </c>
      <c r="X432" t="b">
        <f t="shared" si="33"/>
        <v>1</v>
      </c>
      <c r="Y432" t="b">
        <f t="shared" si="34"/>
        <v>0</v>
      </c>
    </row>
    <row r="433" spans="1:25" x14ac:dyDescent="0.25">
      <c r="A433" s="1">
        <v>42265</v>
      </c>
      <c r="B433">
        <v>2015</v>
      </c>
      <c r="C433">
        <v>9</v>
      </c>
      <c r="D433">
        <v>18</v>
      </c>
      <c r="E433" t="s">
        <v>18</v>
      </c>
      <c r="F433">
        <v>37</v>
      </c>
      <c r="G433" t="s">
        <v>111</v>
      </c>
      <c r="H433">
        <v>63.75</v>
      </c>
      <c r="I433">
        <v>64.23</v>
      </c>
      <c r="J433">
        <v>63.26</v>
      </c>
      <c r="K433">
        <v>63.34</v>
      </c>
      <c r="L433">
        <v>12885200</v>
      </c>
      <c r="M433">
        <v>56.47</v>
      </c>
      <c r="N433">
        <v>-1.7527431E-2</v>
      </c>
      <c r="O433">
        <v>57.512142859999997</v>
      </c>
      <c r="P433">
        <v>61.501399999999997</v>
      </c>
      <c r="T433">
        <f t="shared" si="30"/>
        <v>6.2700000000000031</v>
      </c>
      <c r="U433" t="b">
        <f t="shared" si="31"/>
        <v>1</v>
      </c>
      <c r="V433">
        <f t="shared" si="32"/>
        <v>-11.34</v>
      </c>
      <c r="X433" t="b">
        <f t="shared" si="33"/>
        <v>1</v>
      </c>
      <c r="Y433" t="b">
        <f t="shared" si="34"/>
        <v>0</v>
      </c>
    </row>
    <row r="434" spans="1:25" x14ac:dyDescent="0.25">
      <c r="A434" s="1">
        <v>42268</v>
      </c>
      <c r="B434">
        <v>2015</v>
      </c>
      <c r="C434">
        <v>9</v>
      </c>
      <c r="D434">
        <v>21</v>
      </c>
      <c r="E434" t="s">
        <v>19</v>
      </c>
      <c r="F434">
        <v>38</v>
      </c>
      <c r="G434" t="s">
        <v>112</v>
      </c>
      <c r="H434">
        <v>63.75</v>
      </c>
      <c r="I434">
        <v>64</v>
      </c>
      <c r="J434">
        <v>63.37</v>
      </c>
      <c r="K434">
        <v>63.72</v>
      </c>
      <c r="L434">
        <v>7119600</v>
      </c>
      <c r="M434">
        <v>56.81</v>
      </c>
      <c r="N434">
        <v>5.9993080000000001E-3</v>
      </c>
      <c r="O434">
        <v>57.447857140000004</v>
      </c>
      <c r="P434">
        <v>61.342599999999997</v>
      </c>
      <c r="T434">
        <f t="shared" si="30"/>
        <v>7.2800000000000011</v>
      </c>
      <c r="U434" t="b">
        <f t="shared" si="31"/>
        <v>1</v>
      </c>
      <c r="V434">
        <f t="shared" si="32"/>
        <v>-10.81</v>
      </c>
      <c r="X434" t="b">
        <f t="shared" si="33"/>
        <v>1</v>
      </c>
      <c r="Y434" t="b">
        <f t="shared" si="34"/>
        <v>0</v>
      </c>
    </row>
    <row r="435" spans="1:25" x14ac:dyDescent="0.25">
      <c r="A435" s="1">
        <v>42269</v>
      </c>
      <c r="B435">
        <v>2015</v>
      </c>
      <c r="C435">
        <v>9</v>
      </c>
      <c r="D435">
        <v>22</v>
      </c>
      <c r="E435" t="s">
        <v>21</v>
      </c>
      <c r="F435">
        <v>38</v>
      </c>
      <c r="G435" t="s">
        <v>112</v>
      </c>
      <c r="H435">
        <v>63.23</v>
      </c>
      <c r="I435">
        <v>63.82</v>
      </c>
      <c r="J435">
        <v>62.92</v>
      </c>
      <c r="K435">
        <v>63.59</v>
      </c>
      <c r="L435">
        <v>8800800</v>
      </c>
      <c r="M435">
        <v>56.69</v>
      </c>
      <c r="N435">
        <v>-2.040198E-3</v>
      </c>
      <c r="O435">
        <v>57.432857140000003</v>
      </c>
      <c r="P435">
        <v>61.167999999999999</v>
      </c>
      <c r="T435">
        <f t="shared" si="30"/>
        <v>6.4199999999999946</v>
      </c>
      <c r="U435" t="b">
        <f t="shared" si="31"/>
        <v>1</v>
      </c>
      <c r="V435">
        <f t="shared" si="32"/>
        <v>-10.43</v>
      </c>
      <c r="X435" t="b">
        <f t="shared" si="33"/>
        <v>1</v>
      </c>
      <c r="Y435" t="b">
        <f t="shared" si="34"/>
        <v>0</v>
      </c>
    </row>
    <row r="436" spans="1:25" x14ac:dyDescent="0.25">
      <c r="A436" s="1">
        <v>42270</v>
      </c>
      <c r="B436">
        <v>2015</v>
      </c>
      <c r="C436">
        <v>9</v>
      </c>
      <c r="D436">
        <v>23</v>
      </c>
      <c r="E436" t="s">
        <v>22</v>
      </c>
      <c r="F436">
        <v>38</v>
      </c>
      <c r="G436" t="s">
        <v>112</v>
      </c>
      <c r="H436">
        <v>63.72</v>
      </c>
      <c r="I436">
        <v>63.93</v>
      </c>
      <c r="J436">
        <v>63.12</v>
      </c>
      <c r="K436">
        <v>63.72</v>
      </c>
      <c r="L436">
        <v>5876600</v>
      </c>
      <c r="M436">
        <v>56.81</v>
      </c>
      <c r="N436">
        <v>2.0443689999999999E-3</v>
      </c>
      <c r="O436">
        <v>57.387142859999997</v>
      </c>
      <c r="P436">
        <v>60.997399999999999</v>
      </c>
      <c r="T436">
        <f t="shared" si="30"/>
        <v>7.0300000000000011</v>
      </c>
      <c r="U436" t="b">
        <f t="shared" si="31"/>
        <v>1</v>
      </c>
      <c r="V436">
        <f t="shared" si="32"/>
        <v>-10.81</v>
      </c>
      <c r="X436" t="b">
        <f t="shared" si="33"/>
        <v>1</v>
      </c>
      <c r="Y436" t="b">
        <f t="shared" si="34"/>
        <v>0</v>
      </c>
    </row>
    <row r="437" spans="1:25" x14ac:dyDescent="0.25">
      <c r="A437" s="1">
        <v>42271</v>
      </c>
      <c r="B437">
        <v>2015</v>
      </c>
      <c r="C437">
        <v>9</v>
      </c>
      <c r="D437">
        <v>24</v>
      </c>
      <c r="E437" t="s">
        <v>16</v>
      </c>
      <c r="F437">
        <v>38</v>
      </c>
      <c r="G437" t="s">
        <v>112</v>
      </c>
      <c r="H437">
        <v>63.36</v>
      </c>
      <c r="I437">
        <v>63.98</v>
      </c>
      <c r="J437">
        <v>63.3</v>
      </c>
      <c r="K437">
        <v>63.83</v>
      </c>
      <c r="L437">
        <v>6956200</v>
      </c>
      <c r="M437">
        <v>56.91</v>
      </c>
      <c r="N437">
        <v>1.7264089999999999E-3</v>
      </c>
      <c r="O437">
        <v>57.321428570000002</v>
      </c>
      <c r="P437">
        <v>60.831200000000003</v>
      </c>
      <c r="T437">
        <f t="shared" si="30"/>
        <v>6.5499999999999972</v>
      </c>
      <c r="U437" t="b">
        <f t="shared" si="31"/>
        <v>1</v>
      </c>
      <c r="V437">
        <f t="shared" si="32"/>
        <v>-10.08</v>
      </c>
      <c r="X437" t="b">
        <f t="shared" si="33"/>
        <v>1</v>
      </c>
      <c r="Y437" t="b">
        <f t="shared" si="34"/>
        <v>0</v>
      </c>
    </row>
    <row r="438" spans="1:25" x14ac:dyDescent="0.25">
      <c r="A438" s="1">
        <v>42272</v>
      </c>
      <c r="B438">
        <v>2015</v>
      </c>
      <c r="C438">
        <v>9</v>
      </c>
      <c r="D438">
        <v>25</v>
      </c>
      <c r="E438" t="s">
        <v>18</v>
      </c>
      <c r="F438">
        <v>38</v>
      </c>
      <c r="G438" t="s">
        <v>112</v>
      </c>
      <c r="H438">
        <v>64.069999999999993</v>
      </c>
      <c r="I438">
        <v>64.459999999999994</v>
      </c>
      <c r="J438">
        <v>63.62</v>
      </c>
      <c r="K438">
        <v>63.78</v>
      </c>
      <c r="L438">
        <v>7163000</v>
      </c>
      <c r="M438">
        <v>56.86</v>
      </c>
      <c r="N438">
        <v>-7.8335500000000001E-4</v>
      </c>
      <c r="O438">
        <v>57.31428571</v>
      </c>
      <c r="P438">
        <v>60.660800000000002</v>
      </c>
      <c r="T438">
        <f t="shared" si="30"/>
        <v>7.1599999999999966</v>
      </c>
      <c r="U438" t="b">
        <f t="shared" si="31"/>
        <v>1</v>
      </c>
      <c r="V438">
        <f t="shared" si="32"/>
        <v>-11.3</v>
      </c>
      <c r="X438" t="b">
        <f t="shared" si="33"/>
        <v>1</v>
      </c>
      <c r="Y438" t="b">
        <f t="shared" si="34"/>
        <v>0</v>
      </c>
    </row>
    <row r="439" spans="1:25" x14ac:dyDescent="0.25">
      <c r="A439" s="1">
        <v>42275</v>
      </c>
      <c r="B439">
        <v>2015</v>
      </c>
      <c r="C439">
        <v>9</v>
      </c>
      <c r="D439">
        <v>28</v>
      </c>
      <c r="E439" t="s">
        <v>19</v>
      </c>
      <c r="F439">
        <v>39</v>
      </c>
      <c r="G439" t="s">
        <v>113</v>
      </c>
      <c r="H439">
        <v>63.6</v>
      </c>
      <c r="I439">
        <v>63.95</v>
      </c>
      <c r="J439">
        <v>63.48</v>
      </c>
      <c r="K439">
        <v>63.66</v>
      </c>
      <c r="L439">
        <v>9394400</v>
      </c>
      <c r="M439">
        <v>56.76</v>
      </c>
      <c r="N439">
        <v>-1.881431E-3</v>
      </c>
      <c r="O439">
        <v>57.141428570000002</v>
      </c>
      <c r="P439">
        <v>60.496200000000002</v>
      </c>
      <c r="T439">
        <f t="shared" si="30"/>
        <v>6.740000000000002</v>
      </c>
      <c r="U439" t="b">
        <f t="shared" si="31"/>
        <v>1</v>
      </c>
      <c r="V439">
        <f t="shared" si="32"/>
        <v>-10.89</v>
      </c>
      <c r="X439" t="b">
        <f t="shared" si="33"/>
        <v>1</v>
      </c>
      <c r="Y439" t="b">
        <f t="shared" si="34"/>
        <v>0</v>
      </c>
    </row>
    <row r="440" spans="1:25" x14ac:dyDescent="0.25">
      <c r="A440" s="1">
        <v>42276</v>
      </c>
      <c r="B440">
        <v>2015</v>
      </c>
      <c r="C440">
        <v>9</v>
      </c>
      <c r="D440">
        <v>29</v>
      </c>
      <c r="E440" t="s">
        <v>21</v>
      </c>
      <c r="F440">
        <v>39</v>
      </c>
      <c r="G440" t="s">
        <v>113</v>
      </c>
      <c r="H440">
        <v>63.75</v>
      </c>
      <c r="I440">
        <v>64.040000000000006</v>
      </c>
      <c r="J440">
        <v>63.23</v>
      </c>
      <c r="K440">
        <v>63.78</v>
      </c>
      <c r="L440">
        <v>7640100</v>
      </c>
      <c r="M440">
        <v>56.86</v>
      </c>
      <c r="N440">
        <v>1.8849769999999999E-3</v>
      </c>
      <c r="O440">
        <v>57.055714289999997</v>
      </c>
      <c r="P440">
        <v>60.338799999999999</v>
      </c>
      <c r="T440">
        <f t="shared" si="30"/>
        <v>6.990000000000002</v>
      </c>
      <c r="U440" t="b">
        <f t="shared" si="31"/>
        <v>1</v>
      </c>
      <c r="V440">
        <f t="shared" si="32"/>
        <v>-10.73</v>
      </c>
      <c r="X440" t="b">
        <f t="shared" si="33"/>
        <v>1</v>
      </c>
      <c r="Y440" t="b">
        <f t="shared" si="34"/>
        <v>0</v>
      </c>
    </row>
    <row r="441" spans="1:25" x14ac:dyDescent="0.25">
      <c r="A441" s="1">
        <v>42277</v>
      </c>
      <c r="B441">
        <v>2015</v>
      </c>
      <c r="C441">
        <v>9</v>
      </c>
      <c r="D441">
        <v>30</v>
      </c>
      <c r="E441" t="s">
        <v>22</v>
      </c>
      <c r="F441">
        <v>39</v>
      </c>
      <c r="G441" t="s">
        <v>113</v>
      </c>
      <c r="H441">
        <v>64.430000000000007</v>
      </c>
      <c r="I441">
        <v>64.94</v>
      </c>
      <c r="J441">
        <v>63.93</v>
      </c>
      <c r="K441">
        <v>64.84</v>
      </c>
      <c r="L441">
        <v>7979200</v>
      </c>
      <c r="M441">
        <v>57.81</v>
      </c>
      <c r="N441">
        <v>1.6619518999999999E-2</v>
      </c>
      <c r="O441">
        <v>57.101428570000003</v>
      </c>
      <c r="P441">
        <v>60.206800000000001</v>
      </c>
      <c r="T441">
        <f t="shared" si="30"/>
        <v>7.5700000000000074</v>
      </c>
      <c r="U441" t="b">
        <f t="shared" si="31"/>
        <v>1</v>
      </c>
      <c r="V441">
        <f t="shared" si="32"/>
        <v>-10.39</v>
      </c>
      <c r="X441" t="b">
        <f t="shared" si="33"/>
        <v>1</v>
      </c>
      <c r="Y441" t="b">
        <f t="shared" si="34"/>
        <v>0</v>
      </c>
    </row>
    <row r="442" spans="1:25" x14ac:dyDescent="0.25">
      <c r="A442" s="1">
        <v>42278</v>
      </c>
      <c r="B442">
        <v>2015</v>
      </c>
      <c r="C442">
        <v>10</v>
      </c>
      <c r="D442">
        <v>1</v>
      </c>
      <c r="E442" t="s">
        <v>16</v>
      </c>
      <c r="F442">
        <v>39</v>
      </c>
      <c r="G442" t="s">
        <v>113</v>
      </c>
      <c r="H442">
        <v>64.760000000000005</v>
      </c>
      <c r="I442">
        <v>64.94</v>
      </c>
      <c r="J442">
        <v>63.88</v>
      </c>
      <c r="K442">
        <v>64.27</v>
      </c>
      <c r="L442">
        <v>7837200</v>
      </c>
      <c r="M442">
        <v>57.3</v>
      </c>
      <c r="N442">
        <v>-8.7909800000000003E-3</v>
      </c>
      <c r="O442">
        <v>57.077142860000002</v>
      </c>
      <c r="P442">
        <v>60.057200000000002</v>
      </c>
      <c r="T442">
        <f t="shared" si="30"/>
        <v>6.9500000000000028</v>
      </c>
      <c r="U442" t="b">
        <f t="shared" si="31"/>
        <v>1</v>
      </c>
      <c r="V442">
        <f t="shared" si="32"/>
        <v>-11.76</v>
      </c>
      <c r="X442" t="b">
        <f t="shared" si="33"/>
        <v>1</v>
      </c>
      <c r="Y442" t="b">
        <f t="shared" si="34"/>
        <v>0</v>
      </c>
    </row>
    <row r="443" spans="1:25" x14ac:dyDescent="0.25">
      <c r="A443" s="1">
        <v>42279</v>
      </c>
      <c r="B443">
        <v>2015</v>
      </c>
      <c r="C443">
        <v>10</v>
      </c>
      <c r="D443">
        <v>2</v>
      </c>
      <c r="E443" t="s">
        <v>18</v>
      </c>
      <c r="F443">
        <v>39</v>
      </c>
      <c r="G443" t="s">
        <v>113</v>
      </c>
      <c r="H443">
        <v>63.76</v>
      </c>
      <c r="I443">
        <v>64.98</v>
      </c>
      <c r="J443">
        <v>63.41</v>
      </c>
      <c r="K443">
        <v>64.98</v>
      </c>
      <c r="L443">
        <v>7084000</v>
      </c>
      <c r="M443">
        <v>57.93</v>
      </c>
      <c r="N443">
        <v>1.1047404E-2</v>
      </c>
      <c r="O443">
        <v>57.121428569999999</v>
      </c>
      <c r="P443">
        <v>59.931600000000003</v>
      </c>
      <c r="T443">
        <f t="shared" si="30"/>
        <v>6.4600000000000009</v>
      </c>
      <c r="U443" t="b">
        <f t="shared" si="31"/>
        <v>1</v>
      </c>
      <c r="V443">
        <f t="shared" si="32"/>
        <v>-9.0500000000000007</v>
      </c>
      <c r="X443" t="b">
        <f t="shared" si="33"/>
        <v>1</v>
      </c>
      <c r="Y443" t="b">
        <f t="shared" si="34"/>
        <v>0</v>
      </c>
    </row>
    <row r="444" spans="1:25" x14ac:dyDescent="0.25">
      <c r="A444" s="1">
        <v>42282</v>
      </c>
      <c r="B444">
        <v>2015</v>
      </c>
      <c r="C444">
        <v>10</v>
      </c>
      <c r="D444">
        <v>5</v>
      </c>
      <c r="E444" t="s">
        <v>19</v>
      </c>
      <c r="F444">
        <v>40</v>
      </c>
      <c r="G444" t="s">
        <v>114</v>
      </c>
      <c r="H444">
        <v>65.209999999999994</v>
      </c>
      <c r="I444">
        <v>65.92</v>
      </c>
      <c r="J444">
        <v>65.14</v>
      </c>
      <c r="K444">
        <v>65.87</v>
      </c>
      <c r="L444">
        <v>6300300</v>
      </c>
      <c r="M444">
        <v>58.73</v>
      </c>
      <c r="N444">
        <v>1.3696293E-2</v>
      </c>
      <c r="O444">
        <v>57.220714289999997</v>
      </c>
      <c r="P444">
        <v>59.8386</v>
      </c>
      <c r="T444">
        <f t="shared" si="30"/>
        <v>7.279999999999994</v>
      </c>
      <c r="U444" t="b">
        <f t="shared" si="31"/>
        <v>1</v>
      </c>
      <c r="V444">
        <f t="shared" si="32"/>
        <v>-10.14</v>
      </c>
      <c r="X444" t="b">
        <f t="shared" si="33"/>
        <v>1</v>
      </c>
      <c r="Y444" t="b">
        <f t="shared" si="34"/>
        <v>0</v>
      </c>
    </row>
    <row r="445" spans="1:25" x14ac:dyDescent="0.25">
      <c r="A445" s="1">
        <v>42283</v>
      </c>
      <c r="B445">
        <v>2015</v>
      </c>
      <c r="C445">
        <v>10</v>
      </c>
      <c r="D445">
        <v>6</v>
      </c>
      <c r="E445" t="s">
        <v>21</v>
      </c>
      <c r="F445">
        <v>40</v>
      </c>
      <c r="G445" t="s">
        <v>114</v>
      </c>
      <c r="H445">
        <v>65.540000000000006</v>
      </c>
      <c r="I445">
        <v>65.95</v>
      </c>
      <c r="J445">
        <v>65.180000000000007</v>
      </c>
      <c r="K445">
        <v>65.680000000000007</v>
      </c>
      <c r="L445">
        <v>7410900</v>
      </c>
      <c r="M445">
        <v>58.56</v>
      </c>
      <c r="N445">
        <v>-2.884246E-3</v>
      </c>
      <c r="O445">
        <v>57.284285709999999</v>
      </c>
      <c r="P445">
        <v>59.745600000000003</v>
      </c>
      <c r="T445">
        <f t="shared" si="30"/>
        <v>6.8100000000000094</v>
      </c>
      <c r="U445" t="b">
        <f t="shared" si="31"/>
        <v>1</v>
      </c>
      <c r="V445">
        <f t="shared" si="32"/>
        <v>-10.4</v>
      </c>
      <c r="X445" t="b">
        <f t="shared" si="33"/>
        <v>1</v>
      </c>
      <c r="Y445" t="b">
        <f t="shared" si="34"/>
        <v>0</v>
      </c>
    </row>
    <row r="446" spans="1:25" x14ac:dyDescent="0.25">
      <c r="A446" s="1">
        <v>42284</v>
      </c>
      <c r="B446">
        <v>2015</v>
      </c>
      <c r="C446">
        <v>10</v>
      </c>
      <c r="D446">
        <v>7</v>
      </c>
      <c r="E446" t="s">
        <v>22</v>
      </c>
      <c r="F446">
        <v>40</v>
      </c>
      <c r="G446" t="s">
        <v>114</v>
      </c>
      <c r="H446">
        <v>65.84</v>
      </c>
      <c r="I446">
        <v>66.36</v>
      </c>
      <c r="J446">
        <v>65.77</v>
      </c>
      <c r="K446">
        <v>66.36</v>
      </c>
      <c r="L446">
        <v>7136000</v>
      </c>
      <c r="M446">
        <v>59.16</v>
      </c>
      <c r="N446">
        <v>1.0353308E-2</v>
      </c>
      <c r="O446">
        <v>57.404285710000003</v>
      </c>
      <c r="P446">
        <v>59.652000000000001</v>
      </c>
      <c r="T446">
        <f t="shared" si="30"/>
        <v>7.2800000000000011</v>
      </c>
      <c r="U446" t="b">
        <f t="shared" si="31"/>
        <v>1</v>
      </c>
      <c r="V446">
        <f t="shared" si="32"/>
        <v>-10.08</v>
      </c>
      <c r="X446" t="b">
        <f t="shared" si="33"/>
        <v>1</v>
      </c>
      <c r="Y446" t="b">
        <f t="shared" si="34"/>
        <v>0</v>
      </c>
    </row>
    <row r="447" spans="1:25" x14ac:dyDescent="0.25">
      <c r="A447" s="1">
        <v>42285</v>
      </c>
      <c r="B447">
        <v>2015</v>
      </c>
      <c r="C447">
        <v>10</v>
      </c>
      <c r="D447">
        <v>8</v>
      </c>
      <c r="E447" t="s">
        <v>16</v>
      </c>
      <c r="F447">
        <v>40</v>
      </c>
      <c r="G447" t="s">
        <v>114</v>
      </c>
      <c r="H447">
        <v>66.23</v>
      </c>
      <c r="I447">
        <v>66.989999999999995</v>
      </c>
      <c r="J447">
        <v>66.150000000000006</v>
      </c>
      <c r="K447">
        <v>66.88</v>
      </c>
      <c r="L447">
        <v>5974500</v>
      </c>
      <c r="M447">
        <v>59.63</v>
      </c>
      <c r="N447">
        <v>7.8358060000000007E-3</v>
      </c>
      <c r="O447">
        <v>57.63</v>
      </c>
      <c r="P447">
        <v>59.565399999999997</v>
      </c>
      <c r="T447">
        <f t="shared" si="30"/>
        <v>7.0700000000000074</v>
      </c>
      <c r="U447" t="b">
        <f t="shared" si="31"/>
        <v>1</v>
      </c>
      <c r="V447">
        <f t="shared" si="32"/>
        <v>-9.9600000000000009</v>
      </c>
      <c r="X447" t="b">
        <f t="shared" si="33"/>
        <v>1</v>
      </c>
      <c r="Y447" t="b">
        <f t="shared" si="34"/>
        <v>0</v>
      </c>
    </row>
    <row r="448" spans="1:25" x14ac:dyDescent="0.25">
      <c r="A448" s="1">
        <v>42286</v>
      </c>
      <c r="B448">
        <v>2015</v>
      </c>
      <c r="C448">
        <v>10</v>
      </c>
      <c r="D448">
        <v>9</v>
      </c>
      <c r="E448" t="s">
        <v>18</v>
      </c>
      <c r="F448">
        <v>40</v>
      </c>
      <c r="G448" t="s">
        <v>114</v>
      </c>
      <c r="H448">
        <v>66.94</v>
      </c>
      <c r="I448">
        <v>67.02</v>
      </c>
      <c r="J448">
        <v>66.510000000000005</v>
      </c>
      <c r="K448">
        <v>66.69</v>
      </c>
      <c r="L448">
        <v>6754000</v>
      </c>
      <c r="M448">
        <v>59.46</v>
      </c>
      <c r="N448">
        <v>-2.8409450000000001E-3</v>
      </c>
      <c r="O448">
        <v>57.819285710000003</v>
      </c>
      <c r="P448">
        <v>59.476599999999998</v>
      </c>
      <c r="T448">
        <f t="shared" si="30"/>
        <v>7.3099999999999952</v>
      </c>
      <c r="U448" t="b">
        <f t="shared" si="31"/>
        <v>1</v>
      </c>
      <c r="V448">
        <f t="shared" si="32"/>
        <v>-11.4</v>
      </c>
      <c r="X448" t="b">
        <f t="shared" si="33"/>
        <v>1</v>
      </c>
      <c r="Y448" t="b">
        <f t="shared" si="34"/>
        <v>0</v>
      </c>
    </row>
    <row r="449" spans="1:25" x14ac:dyDescent="0.25">
      <c r="A449" s="1">
        <v>42289</v>
      </c>
      <c r="B449">
        <v>2015</v>
      </c>
      <c r="C449">
        <v>10</v>
      </c>
      <c r="D449">
        <v>12</v>
      </c>
      <c r="E449" t="s">
        <v>19</v>
      </c>
      <c r="F449">
        <v>41</v>
      </c>
      <c r="G449" t="s">
        <v>115</v>
      </c>
      <c r="H449">
        <v>66.67</v>
      </c>
      <c r="I449">
        <v>67</v>
      </c>
      <c r="J449">
        <v>66.58</v>
      </c>
      <c r="K449">
        <v>66.930000000000007</v>
      </c>
      <c r="L449">
        <v>5643900</v>
      </c>
      <c r="M449">
        <v>59.67</v>
      </c>
      <c r="N449">
        <v>3.5986709999999999E-3</v>
      </c>
      <c r="O449">
        <v>58.03214286</v>
      </c>
      <c r="P449">
        <v>59.395200000000003</v>
      </c>
      <c r="T449">
        <f t="shared" si="30"/>
        <v>7.2100000000000009</v>
      </c>
      <c r="U449" t="b">
        <f t="shared" si="31"/>
        <v>1</v>
      </c>
      <c r="V449">
        <f t="shared" si="32"/>
        <v>-10.49</v>
      </c>
      <c r="X449" t="b">
        <f t="shared" si="33"/>
        <v>1</v>
      </c>
      <c r="Y449" t="b">
        <f t="shared" si="34"/>
        <v>0</v>
      </c>
    </row>
    <row r="450" spans="1:25" x14ac:dyDescent="0.25">
      <c r="A450" s="1">
        <v>42290</v>
      </c>
      <c r="B450">
        <v>2015</v>
      </c>
      <c r="C450">
        <v>10</v>
      </c>
      <c r="D450">
        <v>13</v>
      </c>
      <c r="E450" t="s">
        <v>21</v>
      </c>
      <c r="F450">
        <v>41</v>
      </c>
      <c r="G450" t="s">
        <v>115</v>
      </c>
      <c r="H450">
        <v>66.62</v>
      </c>
      <c r="I450">
        <v>66.94</v>
      </c>
      <c r="J450">
        <v>66.260000000000005</v>
      </c>
      <c r="K450">
        <v>66.73</v>
      </c>
      <c r="L450">
        <v>8858400</v>
      </c>
      <c r="M450">
        <v>59.49</v>
      </c>
      <c r="N450">
        <v>-2.9879049999999999E-3</v>
      </c>
      <c r="O450">
        <v>58.22357143</v>
      </c>
      <c r="P450">
        <v>59.306600000000003</v>
      </c>
      <c r="T450">
        <f t="shared" si="30"/>
        <v>6.9500000000000028</v>
      </c>
      <c r="U450" t="b">
        <f t="shared" si="31"/>
        <v>1</v>
      </c>
      <c r="V450">
        <f t="shared" si="32"/>
        <v>-10.76</v>
      </c>
      <c r="X450" t="b">
        <f t="shared" si="33"/>
        <v>1</v>
      </c>
      <c r="Y450" t="b">
        <f t="shared" si="34"/>
        <v>0</v>
      </c>
    </row>
    <row r="451" spans="1:25" x14ac:dyDescent="0.25">
      <c r="A451" s="1">
        <v>42291</v>
      </c>
      <c r="B451">
        <v>2015</v>
      </c>
      <c r="C451">
        <v>10</v>
      </c>
      <c r="D451">
        <v>14</v>
      </c>
      <c r="E451" t="s">
        <v>22</v>
      </c>
      <c r="F451">
        <v>41</v>
      </c>
      <c r="G451" t="s">
        <v>115</v>
      </c>
      <c r="H451">
        <v>66.61</v>
      </c>
      <c r="I451">
        <v>67.95</v>
      </c>
      <c r="J451">
        <v>60.02</v>
      </c>
      <c r="K451">
        <v>60.03</v>
      </c>
      <c r="L451">
        <v>80898100</v>
      </c>
      <c r="M451">
        <v>53.52</v>
      </c>
      <c r="N451">
        <v>-0.100404779</v>
      </c>
      <c r="O451">
        <v>57.981428569999999</v>
      </c>
      <c r="P451">
        <v>59.0974</v>
      </c>
      <c r="T451">
        <f t="shared" si="30"/>
        <v>7.1199999999999974</v>
      </c>
      <c r="U451" t="b">
        <f t="shared" si="31"/>
        <v>1</v>
      </c>
      <c r="V451">
        <f t="shared" si="32"/>
        <v>-19.72</v>
      </c>
      <c r="X451" t="b">
        <f t="shared" si="33"/>
        <v>1</v>
      </c>
      <c r="Y451" t="b">
        <f t="shared" si="34"/>
        <v>0</v>
      </c>
    </row>
    <row r="452" spans="1:25" x14ac:dyDescent="0.25">
      <c r="A452" s="1">
        <v>42292</v>
      </c>
      <c r="B452">
        <v>2015</v>
      </c>
      <c r="C452">
        <v>10</v>
      </c>
      <c r="D452">
        <v>15</v>
      </c>
      <c r="E452" t="s">
        <v>16</v>
      </c>
      <c r="F452">
        <v>41</v>
      </c>
      <c r="G452" t="s">
        <v>115</v>
      </c>
      <c r="H452">
        <v>59.7</v>
      </c>
      <c r="I452">
        <v>60.47</v>
      </c>
      <c r="J452">
        <v>58.61</v>
      </c>
      <c r="K452">
        <v>59.33</v>
      </c>
      <c r="L452">
        <v>46253500</v>
      </c>
      <c r="M452">
        <v>52.9</v>
      </c>
      <c r="N452">
        <v>-1.1660693999999999E-2</v>
      </c>
      <c r="O452">
        <v>57.698571430000001</v>
      </c>
      <c r="P452">
        <v>58.8446</v>
      </c>
      <c r="T452">
        <f t="shared" ref="T452:T515" si="35">H452-M451</f>
        <v>6.18</v>
      </c>
      <c r="U452" t="b">
        <f t="shared" ref="U452:U515" si="36">T452&gt;0</f>
        <v>1</v>
      </c>
      <c r="V452">
        <f t="shared" ref="V452:V515" si="37">ROUND(-100+ROUND(ROUND(100/H452,2)*M452,2),2)</f>
        <v>-11.13</v>
      </c>
      <c r="X452" t="b">
        <f t="shared" ref="X452:X515" si="38">(H452-M451)/M451*100 &gt; 10</f>
        <v>1</v>
      </c>
      <c r="Y452" t="b">
        <f t="shared" ref="Y452:Y515" si="39">(H452-M451)/M451*100 &lt; 0</f>
        <v>0</v>
      </c>
    </row>
    <row r="453" spans="1:25" x14ac:dyDescent="0.25">
      <c r="A453" s="1">
        <v>42293</v>
      </c>
      <c r="B453">
        <v>2015</v>
      </c>
      <c r="C453">
        <v>10</v>
      </c>
      <c r="D453">
        <v>16</v>
      </c>
      <c r="E453" t="s">
        <v>18</v>
      </c>
      <c r="F453">
        <v>41</v>
      </c>
      <c r="G453" t="s">
        <v>115</v>
      </c>
      <c r="H453">
        <v>59.47</v>
      </c>
      <c r="I453">
        <v>59.49</v>
      </c>
      <c r="J453">
        <v>58.37</v>
      </c>
      <c r="K453">
        <v>58.89</v>
      </c>
      <c r="L453">
        <v>26195100</v>
      </c>
      <c r="M453">
        <v>52.5</v>
      </c>
      <c r="N453">
        <v>-7.4162430000000003E-3</v>
      </c>
      <c r="O453">
        <v>57.394285709999998</v>
      </c>
      <c r="P453">
        <v>58.596600000000002</v>
      </c>
      <c r="T453">
        <f t="shared" si="35"/>
        <v>6.57</v>
      </c>
      <c r="U453" t="b">
        <f t="shared" si="36"/>
        <v>1</v>
      </c>
      <c r="V453">
        <f t="shared" si="37"/>
        <v>-11.8</v>
      </c>
      <c r="X453" t="b">
        <f t="shared" si="38"/>
        <v>1</v>
      </c>
      <c r="Y453" t="b">
        <f t="shared" si="39"/>
        <v>0</v>
      </c>
    </row>
    <row r="454" spans="1:25" x14ac:dyDescent="0.25">
      <c r="A454" s="1">
        <v>42296</v>
      </c>
      <c r="B454">
        <v>2015</v>
      </c>
      <c r="C454">
        <v>10</v>
      </c>
      <c r="D454">
        <v>19</v>
      </c>
      <c r="E454" t="s">
        <v>19</v>
      </c>
      <c r="F454">
        <v>42</v>
      </c>
      <c r="G454" t="s">
        <v>116</v>
      </c>
      <c r="H454">
        <v>58.79</v>
      </c>
      <c r="I454">
        <v>59.3</v>
      </c>
      <c r="J454">
        <v>58.5</v>
      </c>
      <c r="K454">
        <v>58.85</v>
      </c>
      <c r="L454">
        <v>17805800</v>
      </c>
      <c r="M454">
        <v>52.47</v>
      </c>
      <c r="N454">
        <v>-6.7926800000000002E-4</v>
      </c>
      <c r="O454">
        <v>57.080714290000003</v>
      </c>
      <c r="P454">
        <v>58.375599999999999</v>
      </c>
      <c r="T454">
        <f t="shared" si="35"/>
        <v>6.2899999999999991</v>
      </c>
      <c r="U454" t="b">
        <f t="shared" si="36"/>
        <v>1</v>
      </c>
      <c r="V454">
        <f t="shared" si="37"/>
        <v>-10.8</v>
      </c>
      <c r="X454" t="b">
        <f t="shared" si="38"/>
        <v>1</v>
      </c>
      <c r="Y454" t="b">
        <f t="shared" si="39"/>
        <v>0</v>
      </c>
    </row>
    <row r="455" spans="1:25" x14ac:dyDescent="0.25">
      <c r="A455" s="1">
        <v>42297</v>
      </c>
      <c r="B455">
        <v>2015</v>
      </c>
      <c r="C455">
        <v>10</v>
      </c>
      <c r="D455">
        <v>20</v>
      </c>
      <c r="E455" t="s">
        <v>21</v>
      </c>
      <c r="F455">
        <v>42</v>
      </c>
      <c r="G455" t="s">
        <v>116</v>
      </c>
      <c r="H455">
        <v>58.86</v>
      </c>
      <c r="I455">
        <v>59</v>
      </c>
      <c r="J455">
        <v>58.57</v>
      </c>
      <c r="K455">
        <v>58.75</v>
      </c>
      <c r="L455">
        <v>10423700</v>
      </c>
      <c r="M455">
        <v>52.38</v>
      </c>
      <c r="N455">
        <v>-1.699215E-3</v>
      </c>
      <c r="O455">
        <v>56.692857140000001</v>
      </c>
      <c r="P455">
        <v>58.148600000000002</v>
      </c>
      <c r="T455">
        <f t="shared" si="35"/>
        <v>6.3900000000000006</v>
      </c>
      <c r="U455" t="b">
        <f t="shared" si="36"/>
        <v>1</v>
      </c>
      <c r="V455">
        <f t="shared" si="37"/>
        <v>-10.95</v>
      </c>
      <c r="X455" t="b">
        <f t="shared" si="38"/>
        <v>1</v>
      </c>
      <c r="Y455" t="b">
        <f t="shared" si="39"/>
        <v>0</v>
      </c>
    </row>
    <row r="456" spans="1:25" x14ac:dyDescent="0.25">
      <c r="A456" s="1">
        <v>42298</v>
      </c>
      <c r="B456">
        <v>2015</v>
      </c>
      <c r="C456">
        <v>10</v>
      </c>
      <c r="D456">
        <v>21</v>
      </c>
      <c r="E456" t="s">
        <v>22</v>
      </c>
      <c r="F456">
        <v>42</v>
      </c>
      <c r="G456" t="s">
        <v>116</v>
      </c>
      <c r="H456">
        <v>58.8</v>
      </c>
      <c r="I456">
        <v>59.04</v>
      </c>
      <c r="J456">
        <v>58.57</v>
      </c>
      <c r="K456">
        <v>58.64</v>
      </c>
      <c r="L456">
        <v>13117600</v>
      </c>
      <c r="M456">
        <v>52.28</v>
      </c>
      <c r="N456">
        <v>-1.8725289999999999E-3</v>
      </c>
      <c r="O456">
        <v>56.334285710000003</v>
      </c>
      <c r="P456">
        <v>57.9116</v>
      </c>
      <c r="T456">
        <f t="shared" si="35"/>
        <v>6.4199999999999946</v>
      </c>
      <c r="U456" t="b">
        <f t="shared" si="36"/>
        <v>1</v>
      </c>
      <c r="V456">
        <f t="shared" si="37"/>
        <v>-11.12</v>
      </c>
      <c r="X456" t="b">
        <f t="shared" si="38"/>
        <v>1</v>
      </c>
      <c r="Y456" t="b">
        <f t="shared" si="39"/>
        <v>0</v>
      </c>
    </row>
    <row r="457" spans="1:25" x14ac:dyDescent="0.25">
      <c r="A457" s="1">
        <v>42299</v>
      </c>
      <c r="B457">
        <v>2015</v>
      </c>
      <c r="C457">
        <v>10</v>
      </c>
      <c r="D457">
        <v>22</v>
      </c>
      <c r="E457" t="s">
        <v>16</v>
      </c>
      <c r="F457">
        <v>42</v>
      </c>
      <c r="G457" t="s">
        <v>116</v>
      </c>
      <c r="H457">
        <v>58.94</v>
      </c>
      <c r="I457">
        <v>59.96</v>
      </c>
      <c r="J457">
        <v>58.64</v>
      </c>
      <c r="K457">
        <v>58.9</v>
      </c>
      <c r="L457">
        <v>14588500</v>
      </c>
      <c r="M457">
        <v>52.51</v>
      </c>
      <c r="N457">
        <v>4.4340279999999996E-3</v>
      </c>
      <c r="O457">
        <v>55.94714286</v>
      </c>
      <c r="P457">
        <v>57.6676</v>
      </c>
      <c r="T457">
        <f t="shared" si="35"/>
        <v>6.6599999999999966</v>
      </c>
      <c r="U457" t="b">
        <f t="shared" si="36"/>
        <v>1</v>
      </c>
      <c r="V457">
        <f t="shared" si="37"/>
        <v>-10.73</v>
      </c>
      <c r="X457" t="b">
        <f t="shared" si="38"/>
        <v>1</v>
      </c>
      <c r="Y457" t="b">
        <f t="shared" si="39"/>
        <v>0</v>
      </c>
    </row>
    <row r="458" spans="1:25" x14ac:dyDescent="0.25">
      <c r="A458" s="1">
        <v>42300</v>
      </c>
      <c r="B458">
        <v>2015</v>
      </c>
      <c r="C458">
        <v>10</v>
      </c>
      <c r="D458">
        <v>23</v>
      </c>
      <c r="E458" t="s">
        <v>18</v>
      </c>
      <c r="F458">
        <v>42</v>
      </c>
      <c r="G458" t="s">
        <v>116</v>
      </c>
      <c r="H458">
        <v>59.19</v>
      </c>
      <c r="I458">
        <v>59.28</v>
      </c>
      <c r="J458">
        <v>58.22</v>
      </c>
      <c r="K458">
        <v>58.3</v>
      </c>
      <c r="L458">
        <v>13040600</v>
      </c>
      <c r="M458">
        <v>51.98</v>
      </c>
      <c r="N458">
        <v>-1.0186631999999999E-2</v>
      </c>
      <c r="O458">
        <v>55.465000000000003</v>
      </c>
      <c r="P458">
        <v>57.421399999999998</v>
      </c>
      <c r="T458">
        <f t="shared" si="35"/>
        <v>6.68</v>
      </c>
      <c r="U458" t="b">
        <f t="shared" si="36"/>
        <v>1</v>
      </c>
      <c r="V458">
        <f t="shared" si="37"/>
        <v>-12.15</v>
      </c>
      <c r="X458" t="b">
        <f t="shared" si="38"/>
        <v>1</v>
      </c>
      <c r="Y458" t="b">
        <f t="shared" si="39"/>
        <v>0</v>
      </c>
    </row>
    <row r="459" spans="1:25" x14ac:dyDescent="0.25">
      <c r="A459" s="1">
        <v>42303</v>
      </c>
      <c r="B459">
        <v>2015</v>
      </c>
      <c r="C459">
        <v>10</v>
      </c>
      <c r="D459">
        <v>26</v>
      </c>
      <c r="E459" t="s">
        <v>19</v>
      </c>
      <c r="F459">
        <v>43</v>
      </c>
      <c r="G459" t="s">
        <v>117</v>
      </c>
      <c r="H459">
        <v>58.4</v>
      </c>
      <c r="I459">
        <v>58.45</v>
      </c>
      <c r="J459">
        <v>57.97</v>
      </c>
      <c r="K459">
        <v>58.02</v>
      </c>
      <c r="L459">
        <v>10839800</v>
      </c>
      <c r="M459">
        <v>51.73</v>
      </c>
      <c r="N459">
        <v>-4.8029199999999996E-3</v>
      </c>
      <c r="O459">
        <v>54.977142860000001</v>
      </c>
      <c r="P459">
        <v>57.165399999999998</v>
      </c>
      <c r="T459">
        <f t="shared" si="35"/>
        <v>6.4200000000000017</v>
      </c>
      <c r="U459" t="b">
        <f t="shared" si="36"/>
        <v>1</v>
      </c>
      <c r="V459">
        <f t="shared" si="37"/>
        <v>-11.54</v>
      </c>
      <c r="X459" t="b">
        <f t="shared" si="38"/>
        <v>1</v>
      </c>
      <c r="Y459" t="b">
        <f t="shared" si="39"/>
        <v>0</v>
      </c>
    </row>
    <row r="460" spans="1:25" x14ac:dyDescent="0.25">
      <c r="A460" s="1">
        <v>42304</v>
      </c>
      <c r="B460">
        <v>2015</v>
      </c>
      <c r="C460">
        <v>10</v>
      </c>
      <c r="D460">
        <v>27</v>
      </c>
      <c r="E460" t="s">
        <v>21</v>
      </c>
      <c r="F460">
        <v>43</v>
      </c>
      <c r="G460" t="s">
        <v>117</v>
      </c>
      <c r="H460">
        <v>58.01</v>
      </c>
      <c r="I460">
        <v>58.04</v>
      </c>
      <c r="J460">
        <v>57.38</v>
      </c>
      <c r="K460">
        <v>57.48</v>
      </c>
      <c r="L460">
        <v>10511400</v>
      </c>
      <c r="M460">
        <v>51.25</v>
      </c>
      <c r="N460">
        <v>-9.3072869999999992E-3</v>
      </c>
      <c r="O460">
        <v>54.412142860000003</v>
      </c>
      <c r="P460">
        <v>56.908200000000001</v>
      </c>
      <c r="T460">
        <f t="shared" si="35"/>
        <v>6.2800000000000011</v>
      </c>
      <c r="U460" t="b">
        <f t="shared" si="36"/>
        <v>1</v>
      </c>
      <c r="V460">
        <f t="shared" si="37"/>
        <v>-11.85</v>
      </c>
      <c r="X460" t="b">
        <f t="shared" si="38"/>
        <v>1</v>
      </c>
      <c r="Y460" t="b">
        <f t="shared" si="39"/>
        <v>0</v>
      </c>
    </row>
    <row r="461" spans="1:25" x14ac:dyDescent="0.25">
      <c r="A461" s="1">
        <v>42305</v>
      </c>
      <c r="B461">
        <v>2015</v>
      </c>
      <c r="C461">
        <v>10</v>
      </c>
      <c r="D461">
        <v>28</v>
      </c>
      <c r="E461" t="s">
        <v>22</v>
      </c>
      <c r="F461">
        <v>43</v>
      </c>
      <c r="G461" t="s">
        <v>117</v>
      </c>
      <c r="H461">
        <v>57.66</v>
      </c>
      <c r="I461">
        <v>57.72</v>
      </c>
      <c r="J461">
        <v>57.16</v>
      </c>
      <c r="K461">
        <v>57.64</v>
      </c>
      <c r="L461">
        <v>11834700</v>
      </c>
      <c r="M461">
        <v>51.39</v>
      </c>
      <c r="N461">
        <v>2.7837220000000002E-3</v>
      </c>
      <c r="O461">
        <v>53.823571430000001</v>
      </c>
      <c r="P461">
        <v>56.697200000000002</v>
      </c>
      <c r="T461">
        <f t="shared" si="35"/>
        <v>6.4099999999999966</v>
      </c>
      <c r="U461" t="b">
        <f t="shared" si="36"/>
        <v>1</v>
      </c>
      <c r="V461">
        <f t="shared" si="37"/>
        <v>-11.1</v>
      </c>
      <c r="X461" t="b">
        <f t="shared" si="38"/>
        <v>1</v>
      </c>
      <c r="Y461" t="b">
        <f t="shared" si="39"/>
        <v>0</v>
      </c>
    </row>
    <row r="462" spans="1:25" x14ac:dyDescent="0.25">
      <c r="A462" s="1">
        <v>42306</v>
      </c>
      <c r="B462">
        <v>2015</v>
      </c>
      <c r="C462">
        <v>10</v>
      </c>
      <c r="D462">
        <v>29</v>
      </c>
      <c r="E462" t="s">
        <v>16</v>
      </c>
      <c r="F462">
        <v>43</v>
      </c>
      <c r="G462" t="s">
        <v>117</v>
      </c>
      <c r="H462">
        <v>57.72</v>
      </c>
      <c r="I462">
        <v>58.12</v>
      </c>
      <c r="J462">
        <v>57.48</v>
      </c>
      <c r="K462">
        <v>57.96</v>
      </c>
      <c r="L462">
        <v>12855500</v>
      </c>
      <c r="M462">
        <v>51.67</v>
      </c>
      <c r="N462">
        <v>5.5516920000000004E-3</v>
      </c>
      <c r="O462">
        <v>53.26714286</v>
      </c>
      <c r="P462">
        <v>56.508000000000003</v>
      </c>
      <c r="T462">
        <f t="shared" si="35"/>
        <v>6.3299999999999983</v>
      </c>
      <c r="U462" t="b">
        <f t="shared" si="36"/>
        <v>1</v>
      </c>
      <c r="V462">
        <f t="shared" si="37"/>
        <v>-10.61</v>
      </c>
      <c r="X462" t="b">
        <f t="shared" si="38"/>
        <v>1</v>
      </c>
      <c r="Y462" t="b">
        <f t="shared" si="39"/>
        <v>0</v>
      </c>
    </row>
    <row r="463" spans="1:25" x14ac:dyDescent="0.25">
      <c r="A463" s="1">
        <v>42307</v>
      </c>
      <c r="B463">
        <v>2015</v>
      </c>
      <c r="C463">
        <v>10</v>
      </c>
      <c r="D463">
        <v>30</v>
      </c>
      <c r="E463" t="s">
        <v>18</v>
      </c>
      <c r="F463">
        <v>43</v>
      </c>
      <c r="G463" t="s">
        <v>117</v>
      </c>
      <c r="H463">
        <v>57.73</v>
      </c>
      <c r="I463">
        <v>58.12</v>
      </c>
      <c r="J463">
        <v>57.24</v>
      </c>
      <c r="K463">
        <v>57.24</v>
      </c>
      <c r="L463">
        <v>15805500</v>
      </c>
      <c r="M463">
        <v>51.03</v>
      </c>
      <c r="N463">
        <v>-1.2422193999999999E-2</v>
      </c>
      <c r="O463">
        <v>52.65</v>
      </c>
      <c r="P463">
        <v>56.308399999999999</v>
      </c>
      <c r="T463">
        <f t="shared" si="35"/>
        <v>6.0599999999999952</v>
      </c>
      <c r="U463" t="b">
        <f t="shared" si="36"/>
        <v>1</v>
      </c>
      <c r="V463">
        <f t="shared" si="37"/>
        <v>-11.72</v>
      </c>
      <c r="X463" t="b">
        <f t="shared" si="38"/>
        <v>1</v>
      </c>
      <c r="Y463" t="b">
        <f t="shared" si="39"/>
        <v>0</v>
      </c>
    </row>
    <row r="464" spans="1:25" x14ac:dyDescent="0.25">
      <c r="A464" s="1">
        <v>42310</v>
      </c>
      <c r="B464">
        <v>2015</v>
      </c>
      <c r="C464">
        <v>11</v>
      </c>
      <c r="D464">
        <v>2</v>
      </c>
      <c r="E464" t="s">
        <v>19</v>
      </c>
      <c r="F464">
        <v>44</v>
      </c>
      <c r="G464" t="s">
        <v>118</v>
      </c>
      <c r="H464">
        <v>57.29</v>
      </c>
      <c r="I464">
        <v>57.61</v>
      </c>
      <c r="J464">
        <v>56.77</v>
      </c>
      <c r="K464">
        <v>57.61</v>
      </c>
      <c r="L464">
        <v>10719200</v>
      </c>
      <c r="M464">
        <v>51.36</v>
      </c>
      <c r="N464">
        <v>6.4640280000000001E-3</v>
      </c>
      <c r="O464">
        <v>52.069285710000003</v>
      </c>
      <c r="P464">
        <v>56.1492</v>
      </c>
      <c r="T464">
        <f t="shared" si="35"/>
        <v>6.259999999999998</v>
      </c>
      <c r="U464" t="b">
        <f t="shared" si="36"/>
        <v>1</v>
      </c>
      <c r="V464">
        <f t="shared" si="37"/>
        <v>-10.119999999999999</v>
      </c>
      <c r="X464" t="b">
        <f t="shared" si="38"/>
        <v>1</v>
      </c>
      <c r="Y464" t="b">
        <f t="shared" si="39"/>
        <v>0</v>
      </c>
    </row>
    <row r="465" spans="1:25" x14ac:dyDescent="0.25">
      <c r="A465" s="1">
        <v>42311</v>
      </c>
      <c r="B465">
        <v>2015</v>
      </c>
      <c r="C465">
        <v>11</v>
      </c>
      <c r="D465">
        <v>3</v>
      </c>
      <c r="E465" t="s">
        <v>21</v>
      </c>
      <c r="F465">
        <v>44</v>
      </c>
      <c r="G465" t="s">
        <v>118</v>
      </c>
      <c r="H465">
        <v>57.57</v>
      </c>
      <c r="I465">
        <v>58.33</v>
      </c>
      <c r="J465">
        <v>57.53</v>
      </c>
      <c r="K465">
        <v>58.11</v>
      </c>
      <c r="L465">
        <v>10253900</v>
      </c>
      <c r="M465">
        <v>51.81</v>
      </c>
      <c r="N465">
        <v>8.6787930000000006E-3</v>
      </c>
      <c r="O465">
        <v>51.94714286</v>
      </c>
      <c r="P465">
        <v>56.045200000000001</v>
      </c>
      <c r="T465">
        <f t="shared" si="35"/>
        <v>6.2100000000000009</v>
      </c>
      <c r="U465" t="b">
        <f t="shared" si="36"/>
        <v>1</v>
      </c>
      <c r="V465">
        <f t="shared" si="37"/>
        <v>-9.85</v>
      </c>
      <c r="X465" t="b">
        <f t="shared" si="38"/>
        <v>1</v>
      </c>
      <c r="Y465" t="b">
        <f t="shared" si="39"/>
        <v>0</v>
      </c>
    </row>
    <row r="466" spans="1:25" x14ac:dyDescent="0.25">
      <c r="A466" s="1">
        <v>42312</v>
      </c>
      <c r="B466">
        <v>2015</v>
      </c>
      <c r="C466">
        <v>11</v>
      </c>
      <c r="D466">
        <v>4</v>
      </c>
      <c r="E466" t="s">
        <v>22</v>
      </c>
      <c r="F466">
        <v>44</v>
      </c>
      <c r="G466" t="s">
        <v>118</v>
      </c>
      <c r="H466">
        <v>58.58</v>
      </c>
      <c r="I466">
        <v>58.76</v>
      </c>
      <c r="J466">
        <v>58.19</v>
      </c>
      <c r="K466">
        <v>58.37</v>
      </c>
      <c r="L466">
        <v>10056500</v>
      </c>
      <c r="M466">
        <v>52.04</v>
      </c>
      <c r="N466">
        <v>4.4743949999999999E-3</v>
      </c>
      <c r="O466">
        <v>51.885714290000003</v>
      </c>
      <c r="P466">
        <v>55.960799999999999</v>
      </c>
      <c r="T466">
        <f t="shared" si="35"/>
        <v>6.769999999999996</v>
      </c>
      <c r="U466" t="b">
        <f t="shared" si="36"/>
        <v>1</v>
      </c>
      <c r="V466">
        <f t="shared" si="37"/>
        <v>-11.01</v>
      </c>
      <c r="X466" t="b">
        <f t="shared" si="38"/>
        <v>1</v>
      </c>
      <c r="Y466" t="b">
        <f t="shared" si="39"/>
        <v>0</v>
      </c>
    </row>
    <row r="467" spans="1:25" x14ac:dyDescent="0.25">
      <c r="A467" s="1">
        <v>42313</v>
      </c>
      <c r="B467">
        <v>2015</v>
      </c>
      <c r="C467">
        <v>11</v>
      </c>
      <c r="D467">
        <v>5</v>
      </c>
      <c r="E467" t="s">
        <v>16</v>
      </c>
      <c r="F467">
        <v>44</v>
      </c>
      <c r="G467" t="s">
        <v>118</v>
      </c>
      <c r="H467">
        <v>58.51</v>
      </c>
      <c r="I467">
        <v>58.98</v>
      </c>
      <c r="J467">
        <v>58.42</v>
      </c>
      <c r="K467">
        <v>58.61</v>
      </c>
      <c r="L467">
        <v>8860500</v>
      </c>
      <c r="M467">
        <v>52.25</v>
      </c>
      <c r="N467">
        <v>4.1116950000000003E-3</v>
      </c>
      <c r="O467">
        <v>51.867857139999998</v>
      </c>
      <c r="P467">
        <v>55.849800000000002</v>
      </c>
      <c r="T467">
        <f t="shared" si="35"/>
        <v>6.4699999999999989</v>
      </c>
      <c r="U467" t="b">
        <f t="shared" si="36"/>
        <v>1</v>
      </c>
      <c r="V467">
        <f t="shared" si="37"/>
        <v>-10.65</v>
      </c>
      <c r="X467" t="b">
        <f t="shared" si="38"/>
        <v>1</v>
      </c>
      <c r="Y467" t="b">
        <f t="shared" si="39"/>
        <v>0</v>
      </c>
    </row>
    <row r="468" spans="1:25" x14ac:dyDescent="0.25">
      <c r="A468" s="1">
        <v>42314</v>
      </c>
      <c r="B468">
        <v>2015</v>
      </c>
      <c r="C468">
        <v>11</v>
      </c>
      <c r="D468">
        <v>6</v>
      </c>
      <c r="E468" t="s">
        <v>18</v>
      </c>
      <c r="F468">
        <v>44</v>
      </c>
      <c r="G468" t="s">
        <v>118</v>
      </c>
      <c r="H468">
        <v>58.92</v>
      </c>
      <c r="I468">
        <v>59.2</v>
      </c>
      <c r="J468">
        <v>58.31</v>
      </c>
      <c r="K468">
        <v>58.78</v>
      </c>
      <c r="L468">
        <v>9977300</v>
      </c>
      <c r="M468">
        <v>52.4</v>
      </c>
      <c r="N468">
        <v>2.9002960000000001E-3</v>
      </c>
      <c r="O468">
        <v>51.862857140000003</v>
      </c>
      <c r="P468">
        <v>55.7196</v>
      </c>
      <c r="T468">
        <f t="shared" si="35"/>
        <v>6.6700000000000017</v>
      </c>
      <c r="U468" t="b">
        <f t="shared" si="36"/>
        <v>1</v>
      </c>
      <c r="V468">
        <f t="shared" si="37"/>
        <v>-10.92</v>
      </c>
      <c r="X468" t="b">
        <f t="shared" si="38"/>
        <v>1</v>
      </c>
      <c r="Y468" t="b">
        <f t="shared" si="39"/>
        <v>0</v>
      </c>
    </row>
    <row r="469" spans="1:25" x14ac:dyDescent="0.25">
      <c r="A469" s="1">
        <v>42317</v>
      </c>
      <c r="B469">
        <v>2015</v>
      </c>
      <c r="C469">
        <v>11</v>
      </c>
      <c r="D469">
        <v>9</v>
      </c>
      <c r="E469" t="s">
        <v>19</v>
      </c>
      <c r="F469">
        <v>45</v>
      </c>
      <c r="G469" t="s">
        <v>119</v>
      </c>
      <c r="H469">
        <v>58.5</v>
      </c>
      <c r="I469">
        <v>58.78</v>
      </c>
      <c r="J469">
        <v>58.02</v>
      </c>
      <c r="K469">
        <v>58.49</v>
      </c>
      <c r="L469">
        <v>8440400</v>
      </c>
      <c r="M469">
        <v>52.15</v>
      </c>
      <c r="N469">
        <v>-4.933308E-3</v>
      </c>
      <c r="O469">
        <v>51.84642857</v>
      </c>
      <c r="P469">
        <v>55.604599999999998</v>
      </c>
      <c r="T469">
        <f t="shared" si="35"/>
        <v>6.1000000000000014</v>
      </c>
      <c r="U469" t="b">
        <f t="shared" si="36"/>
        <v>1</v>
      </c>
      <c r="V469">
        <f t="shared" si="37"/>
        <v>-10.82</v>
      </c>
      <c r="X469" t="b">
        <f t="shared" si="38"/>
        <v>1</v>
      </c>
      <c r="Y469" t="b">
        <f t="shared" si="39"/>
        <v>0</v>
      </c>
    </row>
    <row r="470" spans="1:25" x14ac:dyDescent="0.25">
      <c r="A470" s="1">
        <v>42318</v>
      </c>
      <c r="B470">
        <v>2015</v>
      </c>
      <c r="C470">
        <v>11</v>
      </c>
      <c r="D470">
        <v>10</v>
      </c>
      <c r="E470" t="s">
        <v>21</v>
      </c>
      <c r="F470">
        <v>45</v>
      </c>
      <c r="G470" t="s">
        <v>119</v>
      </c>
      <c r="H470">
        <v>58.31</v>
      </c>
      <c r="I470">
        <v>58.71</v>
      </c>
      <c r="J470">
        <v>58.31</v>
      </c>
      <c r="K470">
        <v>58.68</v>
      </c>
      <c r="L470">
        <v>7614900</v>
      </c>
      <c r="M470">
        <v>52.32</v>
      </c>
      <c r="N470">
        <v>3.2483859999999998E-3</v>
      </c>
      <c r="O470">
        <v>51.849285709999997</v>
      </c>
      <c r="P470">
        <v>55.4968</v>
      </c>
      <c r="T470">
        <f t="shared" si="35"/>
        <v>6.1600000000000037</v>
      </c>
      <c r="U470" t="b">
        <f t="shared" si="36"/>
        <v>1</v>
      </c>
      <c r="V470">
        <f t="shared" si="37"/>
        <v>-10.53</v>
      </c>
      <c r="X470" t="b">
        <f t="shared" si="38"/>
        <v>1</v>
      </c>
      <c r="Y470" t="b">
        <f t="shared" si="39"/>
        <v>0</v>
      </c>
    </row>
    <row r="471" spans="1:25" x14ac:dyDescent="0.25">
      <c r="A471" s="1">
        <v>42319</v>
      </c>
      <c r="B471">
        <v>2015</v>
      </c>
      <c r="C471">
        <v>11</v>
      </c>
      <c r="D471">
        <v>11</v>
      </c>
      <c r="E471" t="s">
        <v>22</v>
      </c>
      <c r="F471">
        <v>45</v>
      </c>
      <c r="G471" t="s">
        <v>119</v>
      </c>
      <c r="H471">
        <v>58.5</v>
      </c>
      <c r="I471">
        <v>58.73</v>
      </c>
      <c r="J471">
        <v>57.47</v>
      </c>
      <c r="K471">
        <v>57.58</v>
      </c>
      <c r="L471">
        <v>8689900</v>
      </c>
      <c r="M471">
        <v>51.34</v>
      </c>
      <c r="N471">
        <v>-1.8745654E-2</v>
      </c>
      <c r="O471">
        <v>51.765714289999998</v>
      </c>
      <c r="P471">
        <v>55.385599999999997</v>
      </c>
      <c r="T471">
        <f t="shared" si="35"/>
        <v>6.18</v>
      </c>
      <c r="U471" t="b">
        <f t="shared" si="36"/>
        <v>1</v>
      </c>
      <c r="V471">
        <f t="shared" si="37"/>
        <v>-12.21</v>
      </c>
      <c r="X471" t="b">
        <f t="shared" si="38"/>
        <v>1</v>
      </c>
      <c r="Y471" t="b">
        <f t="shared" si="39"/>
        <v>0</v>
      </c>
    </row>
    <row r="472" spans="1:25" x14ac:dyDescent="0.25">
      <c r="A472" s="1">
        <v>42320</v>
      </c>
      <c r="B472">
        <v>2015</v>
      </c>
      <c r="C472">
        <v>11</v>
      </c>
      <c r="D472">
        <v>12</v>
      </c>
      <c r="E472" t="s">
        <v>16</v>
      </c>
      <c r="F472">
        <v>45</v>
      </c>
      <c r="G472" t="s">
        <v>119</v>
      </c>
      <c r="H472">
        <v>57.64</v>
      </c>
      <c r="I472">
        <v>57.77</v>
      </c>
      <c r="J472">
        <v>56.92</v>
      </c>
      <c r="K472">
        <v>56.95</v>
      </c>
      <c r="L472">
        <v>9551500</v>
      </c>
      <c r="M472">
        <v>50.77</v>
      </c>
      <c r="N472">
        <v>-1.0941364E-2</v>
      </c>
      <c r="O472">
        <v>51.679285710000002</v>
      </c>
      <c r="P472">
        <v>55.252000000000002</v>
      </c>
      <c r="T472">
        <f t="shared" si="35"/>
        <v>6.2999999999999972</v>
      </c>
      <c r="U472" t="b">
        <f t="shared" si="36"/>
        <v>1</v>
      </c>
      <c r="V472">
        <f t="shared" si="37"/>
        <v>-12.17</v>
      </c>
      <c r="X472" t="b">
        <f t="shared" si="38"/>
        <v>1</v>
      </c>
      <c r="Y472" t="b">
        <f t="shared" si="39"/>
        <v>0</v>
      </c>
    </row>
    <row r="473" spans="1:25" x14ac:dyDescent="0.25">
      <c r="A473" s="1">
        <v>42321</v>
      </c>
      <c r="B473">
        <v>2015</v>
      </c>
      <c r="C473">
        <v>11</v>
      </c>
      <c r="D473">
        <v>13</v>
      </c>
      <c r="E473" t="s">
        <v>18</v>
      </c>
      <c r="F473">
        <v>45</v>
      </c>
      <c r="G473" t="s">
        <v>119</v>
      </c>
      <c r="H473">
        <v>56.74</v>
      </c>
      <c r="I473">
        <v>57.06</v>
      </c>
      <c r="J473">
        <v>56.3</v>
      </c>
      <c r="K473">
        <v>56.42</v>
      </c>
      <c r="L473">
        <v>12514900</v>
      </c>
      <c r="M473">
        <v>50.3</v>
      </c>
      <c r="N473">
        <v>-9.3064970000000004E-3</v>
      </c>
      <c r="O473">
        <v>51.577142860000002</v>
      </c>
      <c r="P473">
        <v>55.101399999999998</v>
      </c>
      <c r="T473">
        <f t="shared" si="35"/>
        <v>5.9699999999999989</v>
      </c>
      <c r="U473" t="b">
        <f t="shared" si="36"/>
        <v>1</v>
      </c>
      <c r="V473">
        <f t="shared" si="37"/>
        <v>-11.47</v>
      </c>
      <c r="X473" t="b">
        <f t="shared" si="38"/>
        <v>1</v>
      </c>
      <c r="Y473" t="b">
        <f t="shared" si="39"/>
        <v>0</v>
      </c>
    </row>
    <row r="474" spans="1:25" x14ac:dyDescent="0.25">
      <c r="A474" s="1">
        <v>42324</v>
      </c>
      <c r="B474">
        <v>2015</v>
      </c>
      <c r="C474">
        <v>11</v>
      </c>
      <c r="D474">
        <v>16</v>
      </c>
      <c r="E474" t="s">
        <v>19</v>
      </c>
      <c r="F474">
        <v>46</v>
      </c>
      <c r="G474" t="s">
        <v>120</v>
      </c>
      <c r="H474">
        <v>56.39</v>
      </c>
      <c r="I474">
        <v>58.03</v>
      </c>
      <c r="J474">
        <v>56.36</v>
      </c>
      <c r="K474">
        <v>57.87</v>
      </c>
      <c r="L474">
        <v>13321600</v>
      </c>
      <c r="M474">
        <v>51.59</v>
      </c>
      <c r="N474">
        <v>2.5700132000000001E-2</v>
      </c>
      <c r="O474">
        <v>51.601428570000003</v>
      </c>
      <c r="P474">
        <v>54.994</v>
      </c>
      <c r="T474">
        <f t="shared" si="35"/>
        <v>6.0900000000000034</v>
      </c>
      <c r="U474" t="b">
        <f t="shared" si="36"/>
        <v>1</v>
      </c>
      <c r="V474">
        <f t="shared" si="37"/>
        <v>-8.69</v>
      </c>
      <c r="X474" t="b">
        <f t="shared" si="38"/>
        <v>1</v>
      </c>
      <c r="Y474" t="b">
        <f t="shared" si="39"/>
        <v>0</v>
      </c>
    </row>
    <row r="475" spans="1:25" x14ac:dyDescent="0.25">
      <c r="A475" s="1">
        <v>42325</v>
      </c>
      <c r="B475">
        <v>2015</v>
      </c>
      <c r="C475">
        <v>11</v>
      </c>
      <c r="D475">
        <v>17</v>
      </c>
      <c r="E475" t="s">
        <v>21</v>
      </c>
      <c r="F475">
        <v>46</v>
      </c>
      <c r="G475" t="s">
        <v>120</v>
      </c>
      <c r="H475">
        <v>59.34</v>
      </c>
      <c r="I475">
        <v>60.9</v>
      </c>
      <c r="J475">
        <v>59.2</v>
      </c>
      <c r="K475">
        <v>59.92</v>
      </c>
      <c r="L475">
        <v>24679300</v>
      </c>
      <c r="M475">
        <v>53.42</v>
      </c>
      <c r="N475">
        <v>3.5424197999999997E-2</v>
      </c>
      <c r="O475">
        <v>51.746428569999999</v>
      </c>
      <c r="P475">
        <v>54.878799999999998</v>
      </c>
      <c r="T475">
        <f t="shared" si="35"/>
        <v>7.75</v>
      </c>
      <c r="U475" t="b">
        <f t="shared" si="36"/>
        <v>1</v>
      </c>
      <c r="V475">
        <f t="shared" si="37"/>
        <v>-9.7200000000000006</v>
      </c>
      <c r="X475" t="b">
        <f t="shared" si="38"/>
        <v>1</v>
      </c>
      <c r="Y475" t="b">
        <f t="shared" si="39"/>
        <v>0</v>
      </c>
    </row>
    <row r="476" spans="1:25" x14ac:dyDescent="0.25">
      <c r="A476" s="1">
        <v>42326</v>
      </c>
      <c r="B476">
        <v>2015</v>
      </c>
      <c r="C476">
        <v>11</v>
      </c>
      <c r="D476">
        <v>18</v>
      </c>
      <c r="E476" t="s">
        <v>22</v>
      </c>
      <c r="F476">
        <v>46</v>
      </c>
      <c r="G476" t="s">
        <v>120</v>
      </c>
      <c r="H476">
        <v>60.04</v>
      </c>
      <c r="I476">
        <v>61.07</v>
      </c>
      <c r="J476">
        <v>59.55</v>
      </c>
      <c r="K476">
        <v>60.93</v>
      </c>
      <c r="L476">
        <v>14877700</v>
      </c>
      <c r="M476">
        <v>54.32</v>
      </c>
      <c r="N476">
        <v>1.6855808E-2</v>
      </c>
      <c r="O476">
        <v>51.93571429</v>
      </c>
      <c r="P476">
        <v>54.804000000000002</v>
      </c>
      <c r="T476">
        <f t="shared" si="35"/>
        <v>6.6199999999999974</v>
      </c>
      <c r="U476" t="b">
        <f t="shared" si="36"/>
        <v>1</v>
      </c>
      <c r="V476">
        <f t="shared" si="37"/>
        <v>-9.2899999999999991</v>
      </c>
      <c r="X476" t="b">
        <f t="shared" si="38"/>
        <v>1</v>
      </c>
      <c r="Y476" t="b">
        <f t="shared" si="39"/>
        <v>0</v>
      </c>
    </row>
    <row r="477" spans="1:25" x14ac:dyDescent="0.25">
      <c r="A477" s="1">
        <v>42327</v>
      </c>
      <c r="B477">
        <v>2015</v>
      </c>
      <c r="C477">
        <v>11</v>
      </c>
      <c r="D477">
        <v>19</v>
      </c>
      <c r="E477" t="s">
        <v>16</v>
      </c>
      <c r="F477">
        <v>46</v>
      </c>
      <c r="G477" t="s">
        <v>120</v>
      </c>
      <c r="H477">
        <v>61.12</v>
      </c>
      <c r="I477">
        <v>61.36</v>
      </c>
      <c r="J477">
        <v>60.43</v>
      </c>
      <c r="K477">
        <v>60.7</v>
      </c>
      <c r="L477">
        <v>11566100</v>
      </c>
      <c r="M477">
        <v>54.12</v>
      </c>
      <c r="N477">
        <v>-3.7746860000000002E-3</v>
      </c>
      <c r="O477">
        <v>52.156428570000003</v>
      </c>
      <c r="P477">
        <v>54.743000000000002</v>
      </c>
      <c r="T477">
        <f t="shared" si="35"/>
        <v>6.7999999999999972</v>
      </c>
      <c r="U477" t="b">
        <f t="shared" si="36"/>
        <v>1</v>
      </c>
      <c r="V477">
        <f t="shared" si="37"/>
        <v>-11.24</v>
      </c>
      <c r="X477" t="b">
        <f t="shared" si="38"/>
        <v>1</v>
      </c>
      <c r="Y477" t="b">
        <f t="shared" si="39"/>
        <v>0</v>
      </c>
    </row>
    <row r="478" spans="1:25" x14ac:dyDescent="0.25">
      <c r="A478" s="1">
        <v>42328</v>
      </c>
      <c r="B478">
        <v>2015</v>
      </c>
      <c r="C478">
        <v>11</v>
      </c>
      <c r="D478">
        <v>20</v>
      </c>
      <c r="E478" t="s">
        <v>18</v>
      </c>
      <c r="F478">
        <v>46</v>
      </c>
      <c r="G478" t="s">
        <v>120</v>
      </c>
      <c r="H478">
        <v>60.98</v>
      </c>
      <c r="I478">
        <v>61.47</v>
      </c>
      <c r="J478">
        <v>60.02</v>
      </c>
      <c r="K478">
        <v>60.07</v>
      </c>
      <c r="L478">
        <v>12371100</v>
      </c>
      <c r="M478">
        <v>53.56</v>
      </c>
      <c r="N478">
        <v>-1.0379186E-2</v>
      </c>
      <c r="O478">
        <v>52.313571430000003</v>
      </c>
      <c r="P478">
        <v>54.6614</v>
      </c>
      <c r="T478">
        <f t="shared" si="35"/>
        <v>6.8599999999999994</v>
      </c>
      <c r="U478" t="b">
        <f t="shared" si="36"/>
        <v>1</v>
      </c>
      <c r="V478">
        <f t="shared" si="37"/>
        <v>-12.16</v>
      </c>
      <c r="X478" t="b">
        <f t="shared" si="38"/>
        <v>1</v>
      </c>
      <c r="Y478" t="b">
        <f t="shared" si="39"/>
        <v>0</v>
      </c>
    </row>
    <row r="479" spans="1:25" x14ac:dyDescent="0.25">
      <c r="A479" s="1">
        <v>42331</v>
      </c>
      <c r="B479">
        <v>2015</v>
      </c>
      <c r="C479">
        <v>11</v>
      </c>
      <c r="D479">
        <v>23</v>
      </c>
      <c r="E479" t="s">
        <v>19</v>
      </c>
      <c r="F479">
        <v>47</v>
      </c>
      <c r="G479" t="s">
        <v>121</v>
      </c>
      <c r="H479">
        <v>60.29</v>
      </c>
      <c r="I479">
        <v>60.74</v>
      </c>
      <c r="J479">
        <v>59.88</v>
      </c>
      <c r="K479">
        <v>60.26</v>
      </c>
      <c r="L479">
        <v>10577000</v>
      </c>
      <c r="M479">
        <v>53.72</v>
      </c>
      <c r="N479">
        <v>3.1629449999999999E-3</v>
      </c>
      <c r="O479">
        <v>52.45</v>
      </c>
      <c r="P479">
        <v>54.589599999999997</v>
      </c>
      <c r="T479">
        <f t="shared" si="35"/>
        <v>6.7299999999999969</v>
      </c>
      <c r="U479" t="b">
        <f t="shared" si="36"/>
        <v>1</v>
      </c>
      <c r="V479">
        <f t="shared" si="37"/>
        <v>-10.82</v>
      </c>
      <c r="X479" t="b">
        <f t="shared" si="38"/>
        <v>1</v>
      </c>
      <c r="Y479" t="b">
        <f t="shared" si="39"/>
        <v>0</v>
      </c>
    </row>
    <row r="480" spans="1:25" x14ac:dyDescent="0.25">
      <c r="A480" s="1">
        <v>42332</v>
      </c>
      <c r="B480">
        <v>2015</v>
      </c>
      <c r="C480">
        <v>11</v>
      </c>
      <c r="D480">
        <v>24</v>
      </c>
      <c r="E480" t="s">
        <v>21</v>
      </c>
      <c r="F480">
        <v>47</v>
      </c>
      <c r="G480" t="s">
        <v>121</v>
      </c>
      <c r="H480">
        <v>59.95</v>
      </c>
      <c r="I480">
        <v>60.42</v>
      </c>
      <c r="J480">
        <v>59.86</v>
      </c>
      <c r="K480">
        <v>59.92</v>
      </c>
      <c r="L480">
        <v>12453900</v>
      </c>
      <c r="M480">
        <v>53.42</v>
      </c>
      <c r="N480">
        <v>-5.6420489999999997E-3</v>
      </c>
      <c r="O480">
        <v>52.548571430000003</v>
      </c>
      <c r="P480">
        <v>54.511200000000002</v>
      </c>
      <c r="T480">
        <f t="shared" si="35"/>
        <v>6.230000000000004</v>
      </c>
      <c r="U480" t="b">
        <f t="shared" si="36"/>
        <v>1</v>
      </c>
      <c r="V480">
        <f t="shared" si="37"/>
        <v>-10.79</v>
      </c>
      <c r="X480" t="b">
        <f t="shared" si="38"/>
        <v>1</v>
      </c>
      <c r="Y480" t="b">
        <f t="shared" si="39"/>
        <v>0</v>
      </c>
    </row>
    <row r="481" spans="1:25" x14ac:dyDescent="0.25">
      <c r="A481" s="1">
        <v>42333</v>
      </c>
      <c r="B481">
        <v>2015</v>
      </c>
      <c r="C481">
        <v>11</v>
      </c>
      <c r="D481">
        <v>25</v>
      </c>
      <c r="E481" t="s">
        <v>22</v>
      </c>
      <c r="F481">
        <v>47</v>
      </c>
      <c r="G481" t="s">
        <v>121</v>
      </c>
      <c r="H481">
        <v>60</v>
      </c>
      <c r="I481">
        <v>60.71</v>
      </c>
      <c r="J481">
        <v>59.88</v>
      </c>
      <c r="K481">
        <v>60.24</v>
      </c>
      <c r="L481">
        <v>7820200</v>
      </c>
      <c r="M481">
        <v>53.71</v>
      </c>
      <c r="N481">
        <v>5.3405170000000004E-3</v>
      </c>
      <c r="O481">
        <v>52.652857140000002</v>
      </c>
      <c r="P481">
        <v>54.432000000000002</v>
      </c>
      <c r="T481">
        <f t="shared" si="35"/>
        <v>6.5799999999999983</v>
      </c>
      <c r="U481" t="b">
        <f t="shared" si="36"/>
        <v>1</v>
      </c>
      <c r="V481">
        <f t="shared" si="37"/>
        <v>-10.3</v>
      </c>
      <c r="X481" t="b">
        <f t="shared" si="38"/>
        <v>1</v>
      </c>
      <c r="Y481" t="b">
        <f t="shared" si="39"/>
        <v>0</v>
      </c>
    </row>
    <row r="482" spans="1:25" x14ac:dyDescent="0.25">
      <c r="A482" s="1">
        <v>42335</v>
      </c>
      <c r="B482">
        <v>2015</v>
      </c>
      <c r="C482">
        <v>11</v>
      </c>
      <c r="D482">
        <v>27</v>
      </c>
      <c r="E482" t="s">
        <v>18</v>
      </c>
      <c r="F482">
        <v>47</v>
      </c>
      <c r="G482" t="s">
        <v>121</v>
      </c>
      <c r="H482">
        <v>60.44</v>
      </c>
      <c r="I482">
        <v>60.69</v>
      </c>
      <c r="J482">
        <v>59.87</v>
      </c>
      <c r="K482">
        <v>59.89</v>
      </c>
      <c r="L482">
        <v>5340900</v>
      </c>
      <c r="M482">
        <v>53.39</v>
      </c>
      <c r="N482">
        <v>-5.8101280000000003E-3</v>
      </c>
      <c r="O482">
        <v>52.72357143</v>
      </c>
      <c r="P482">
        <v>54.350200000000001</v>
      </c>
      <c r="T482">
        <f t="shared" si="35"/>
        <v>6.7299999999999969</v>
      </c>
      <c r="U482" t="b">
        <f t="shared" si="36"/>
        <v>1</v>
      </c>
      <c r="V482">
        <f t="shared" si="37"/>
        <v>-11.91</v>
      </c>
      <c r="X482" t="b">
        <f t="shared" si="38"/>
        <v>1</v>
      </c>
      <c r="Y482" t="b">
        <f t="shared" si="39"/>
        <v>0</v>
      </c>
    </row>
    <row r="483" spans="1:25" x14ac:dyDescent="0.25">
      <c r="A483" s="1">
        <v>42338</v>
      </c>
      <c r="B483">
        <v>2015</v>
      </c>
      <c r="C483">
        <v>11</v>
      </c>
      <c r="D483">
        <v>30</v>
      </c>
      <c r="E483" t="s">
        <v>19</v>
      </c>
      <c r="F483">
        <v>48</v>
      </c>
      <c r="G483" t="s">
        <v>122</v>
      </c>
      <c r="H483">
        <v>59.87</v>
      </c>
      <c r="I483">
        <v>60.06</v>
      </c>
      <c r="J483">
        <v>58.73</v>
      </c>
      <c r="K483">
        <v>58.84</v>
      </c>
      <c r="L483">
        <v>14942600</v>
      </c>
      <c r="M483">
        <v>52.46</v>
      </c>
      <c r="N483">
        <v>-1.7532104999999999E-2</v>
      </c>
      <c r="O483">
        <v>52.745714290000002</v>
      </c>
      <c r="P483">
        <v>54.27</v>
      </c>
      <c r="T483">
        <f t="shared" si="35"/>
        <v>6.4799999999999969</v>
      </c>
      <c r="U483" t="b">
        <f t="shared" si="36"/>
        <v>1</v>
      </c>
      <c r="V483">
        <f t="shared" si="37"/>
        <v>-12.39</v>
      </c>
      <c r="X483" t="b">
        <f t="shared" si="38"/>
        <v>1</v>
      </c>
      <c r="Y483" t="b">
        <f t="shared" si="39"/>
        <v>0</v>
      </c>
    </row>
    <row r="484" spans="1:25" x14ac:dyDescent="0.25">
      <c r="A484" s="1">
        <v>42339</v>
      </c>
      <c r="B484">
        <v>2015</v>
      </c>
      <c r="C484">
        <v>12</v>
      </c>
      <c r="D484">
        <v>1</v>
      </c>
      <c r="E484" t="s">
        <v>21</v>
      </c>
      <c r="F484">
        <v>48</v>
      </c>
      <c r="G484" t="s">
        <v>122</v>
      </c>
      <c r="H484">
        <v>59.13</v>
      </c>
      <c r="I484">
        <v>59.29</v>
      </c>
      <c r="J484">
        <v>58.65</v>
      </c>
      <c r="K484">
        <v>58.99</v>
      </c>
      <c r="L484">
        <v>12204100</v>
      </c>
      <c r="M484">
        <v>52.59</v>
      </c>
      <c r="N484">
        <v>2.549291E-3</v>
      </c>
      <c r="O484">
        <v>52.765000000000001</v>
      </c>
      <c r="P484">
        <v>54.185600000000001</v>
      </c>
      <c r="T484">
        <f t="shared" si="35"/>
        <v>6.6700000000000017</v>
      </c>
      <c r="U484" t="b">
        <f t="shared" si="36"/>
        <v>1</v>
      </c>
      <c r="V484">
        <f t="shared" si="37"/>
        <v>-11.12</v>
      </c>
      <c r="X484" t="b">
        <f t="shared" si="38"/>
        <v>1</v>
      </c>
      <c r="Y484" t="b">
        <f t="shared" si="39"/>
        <v>0</v>
      </c>
    </row>
    <row r="485" spans="1:25" x14ac:dyDescent="0.25">
      <c r="A485" s="1">
        <v>42340</v>
      </c>
      <c r="B485">
        <v>2015</v>
      </c>
      <c r="C485">
        <v>12</v>
      </c>
      <c r="D485">
        <v>2</v>
      </c>
      <c r="E485" t="s">
        <v>22</v>
      </c>
      <c r="F485">
        <v>48</v>
      </c>
      <c r="G485" t="s">
        <v>122</v>
      </c>
      <c r="H485">
        <v>58.61</v>
      </c>
      <c r="I485">
        <v>59.29</v>
      </c>
      <c r="J485">
        <v>58.32</v>
      </c>
      <c r="K485">
        <v>58.35</v>
      </c>
      <c r="L485">
        <v>13586900</v>
      </c>
      <c r="M485">
        <v>52.46</v>
      </c>
      <c r="N485">
        <v>-2.5640609999999999E-3</v>
      </c>
      <c r="O485">
        <v>52.844999999999999</v>
      </c>
      <c r="P485">
        <v>54.100999999999999</v>
      </c>
      <c r="T485">
        <f t="shared" si="35"/>
        <v>6.019999999999996</v>
      </c>
      <c r="U485" t="b">
        <f t="shared" si="36"/>
        <v>1</v>
      </c>
      <c r="V485">
        <f t="shared" si="37"/>
        <v>-10.29</v>
      </c>
      <c r="X485" t="b">
        <f t="shared" si="38"/>
        <v>1</v>
      </c>
      <c r="Y485" t="b">
        <f t="shared" si="39"/>
        <v>0</v>
      </c>
    </row>
    <row r="486" spans="1:25" x14ac:dyDescent="0.25">
      <c r="A486" s="1">
        <v>42341</v>
      </c>
      <c r="B486">
        <v>2015</v>
      </c>
      <c r="C486">
        <v>12</v>
      </c>
      <c r="D486">
        <v>3</v>
      </c>
      <c r="E486" t="s">
        <v>16</v>
      </c>
      <c r="F486">
        <v>48</v>
      </c>
      <c r="G486" t="s">
        <v>122</v>
      </c>
      <c r="H486">
        <v>58.69</v>
      </c>
      <c r="I486">
        <v>59.66</v>
      </c>
      <c r="J486">
        <v>58.6</v>
      </c>
      <c r="K486">
        <v>59.04</v>
      </c>
      <c r="L486">
        <v>15844100</v>
      </c>
      <c r="M486">
        <v>53.08</v>
      </c>
      <c r="N486">
        <v>1.1825146E-2</v>
      </c>
      <c r="O486">
        <v>53.01</v>
      </c>
      <c r="P486">
        <v>54.026400000000002</v>
      </c>
      <c r="T486">
        <f t="shared" si="35"/>
        <v>6.2299999999999969</v>
      </c>
      <c r="U486" t="b">
        <f t="shared" si="36"/>
        <v>1</v>
      </c>
      <c r="V486">
        <f t="shared" si="37"/>
        <v>-9.76</v>
      </c>
      <c r="X486" t="b">
        <f t="shared" si="38"/>
        <v>1</v>
      </c>
      <c r="Y486" t="b">
        <f t="shared" si="39"/>
        <v>0</v>
      </c>
    </row>
    <row r="487" spans="1:25" x14ac:dyDescent="0.25">
      <c r="A487" s="1">
        <v>42342</v>
      </c>
      <c r="B487">
        <v>2015</v>
      </c>
      <c r="C487">
        <v>12</v>
      </c>
      <c r="D487">
        <v>4</v>
      </c>
      <c r="E487" t="s">
        <v>18</v>
      </c>
      <c r="F487">
        <v>48</v>
      </c>
      <c r="G487" t="s">
        <v>122</v>
      </c>
      <c r="H487">
        <v>59.05</v>
      </c>
      <c r="I487">
        <v>59.85</v>
      </c>
      <c r="J487">
        <v>59.03</v>
      </c>
      <c r="K487">
        <v>59.66</v>
      </c>
      <c r="L487">
        <v>10435300</v>
      </c>
      <c r="M487">
        <v>53.64</v>
      </c>
      <c r="N487">
        <v>1.0501305000000001E-2</v>
      </c>
      <c r="O487">
        <v>53.248571429999998</v>
      </c>
      <c r="P487">
        <v>53.960999999999999</v>
      </c>
      <c r="T487">
        <f t="shared" si="35"/>
        <v>5.9699999999999989</v>
      </c>
      <c r="U487" t="b">
        <f t="shared" si="36"/>
        <v>1</v>
      </c>
      <c r="V487">
        <f t="shared" si="37"/>
        <v>-9.35</v>
      </c>
      <c r="X487" t="b">
        <f t="shared" si="38"/>
        <v>1</v>
      </c>
      <c r="Y487" t="b">
        <f t="shared" si="39"/>
        <v>0</v>
      </c>
    </row>
    <row r="488" spans="1:25" x14ac:dyDescent="0.25">
      <c r="A488" s="1">
        <v>42345</v>
      </c>
      <c r="B488">
        <v>2015</v>
      </c>
      <c r="C488">
        <v>12</v>
      </c>
      <c r="D488">
        <v>7</v>
      </c>
      <c r="E488" t="s">
        <v>19</v>
      </c>
      <c r="F488">
        <v>49</v>
      </c>
      <c r="G488" t="s">
        <v>123</v>
      </c>
      <c r="H488">
        <v>59.57</v>
      </c>
      <c r="I488">
        <v>60.73</v>
      </c>
      <c r="J488">
        <v>59.57</v>
      </c>
      <c r="K488">
        <v>60.5</v>
      </c>
      <c r="L488">
        <v>11595900</v>
      </c>
      <c r="M488">
        <v>54.39</v>
      </c>
      <c r="N488">
        <v>1.4079701E-2</v>
      </c>
      <c r="O488">
        <v>53.448571430000001</v>
      </c>
      <c r="P488">
        <v>53.9116</v>
      </c>
      <c r="T488">
        <f t="shared" si="35"/>
        <v>5.93</v>
      </c>
      <c r="U488" t="b">
        <f t="shared" si="36"/>
        <v>1</v>
      </c>
      <c r="V488">
        <f t="shared" si="37"/>
        <v>-8.6199999999999992</v>
      </c>
      <c r="X488" t="b">
        <f t="shared" si="38"/>
        <v>1</v>
      </c>
      <c r="Y488" t="b">
        <f t="shared" si="39"/>
        <v>0</v>
      </c>
    </row>
    <row r="489" spans="1:25" x14ac:dyDescent="0.25">
      <c r="A489" s="1">
        <v>42346</v>
      </c>
      <c r="B489">
        <v>2015</v>
      </c>
      <c r="C489">
        <v>12</v>
      </c>
      <c r="D489">
        <v>8</v>
      </c>
      <c r="E489" t="s">
        <v>21</v>
      </c>
      <c r="F489">
        <v>49</v>
      </c>
      <c r="G489" t="s">
        <v>123</v>
      </c>
      <c r="H489">
        <v>60.07</v>
      </c>
      <c r="I489">
        <v>60.49</v>
      </c>
      <c r="J489">
        <v>59.5</v>
      </c>
      <c r="K489">
        <v>59.61</v>
      </c>
      <c r="L489">
        <v>10377600</v>
      </c>
      <c r="M489">
        <v>53.59</v>
      </c>
      <c r="N489">
        <v>-1.4710625E-2</v>
      </c>
      <c r="O489">
        <v>53.460714289999999</v>
      </c>
      <c r="P489">
        <v>53.848199999999999</v>
      </c>
      <c r="T489">
        <f t="shared" si="35"/>
        <v>5.68</v>
      </c>
      <c r="U489" t="b">
        <f t="shared" si="36"/>
        <v>1</v>
      </c>
      <c r="V489">
        <f t="shared" si="37"/>
        <v>-11.04</v>
      </c>
      <c r="X489" t="b">
        <f t="shared" si="38"/>
        <v>1</v>
      </c>
      <c r="Y489" t="b">
        <f t="shared" si="39"/>
        <v>0</v>
      </c>
    </row>
    <row r="490" spans="1:25" x14ac:dyDescent="0.25">
      <c r="A490" s="1">
        <v>42347</v>
      </c>
      <c r="B490">
        <v>2015</v>
      </c>
      <c r="C490">
        <v>12</v>
      </c>
      <c r="D490">
        <v>9</v>
      </c>
      <c r="E490" t="s">
        <v>22</v>
      </c>
      <c r="F490">
        <v>49</v>
      </c>
      <c r="G490" t="s">
        <v>123</v>
      </c>
      <c r="H490">
        <v>59.26</v>
      </c>
      <c r="I490">
        <v>60.11</v>
      </c>
      <c r="J490">
        <v>58.9</v>
      </c>
      <c r="K490">
        <v>59.13</v>
      </c>
      <c r="L490">
        <v>8981700</v>
      </c>
      <c r="M490">
        <v>53.16</v>
      </c>
      <c r="N490">
        <v>-8.0522809999999997E-3</v>
      </c>
      <c r="O490">
        <v>53.377857140000003</v>
      </c>
      <c r="P490">
        <v>53.7742</v>
      </c>
      <c r="T490">
        <f t="shared" si="35"/>
        <v>5.6699999999999946</v>
      </c>
      <c r="U490" t="b">
        <f t="shared" si="36"/>
        <v>1</v>
      </c>
      <c r="V490">
        <f t="shared" si="37"/>
        <v>-10.16</v>
      </c>
      <c r="X490" t="b">
        <f t="shared" si="38"/>
        <v>1</v>
      </c>
      <c r="Y490" t="b">
        <f t="shared" si="39"/>
        <v>0</v>
      </c>
    </row>
    <row r="491" spans="1:25" x14ac:dyDescent="0.25">
      <c r="A491" s="1">
        <v>42348</v>
      </c>
      <c r="B491">
        <v>2015</v>
      </c>
      <c r="C491">
        <v>12</v>
      </c>
      <c r="D491">
        <v>10</v>
      </c>
      <c r="E491" t="s">
        <v>16</v>
      </c>
      <c r="F491">
        <v>49</v>
      </c>
      <c r="G491" t="s">
        <v>123</v>
      </c>
      <c r="H491">
        <v>59.13</v>
      </c>
      <c r="I491">
        <v>60.09</v>
      </c>
      <c r="J491">
        <v>59.09</v>
      </c>
      <c r="K491">
        <v>59.56</v>
      </c>
      <c r="L491">
        <v>11359400</v>
      </c>
      <c r="M491">
        <v>53.55</v>
      </c>
      <c r="N491">
        <v>7.2720900000000002E-3</v>
      </c>
      <c r="O491">
        <v>53.33714286</v>
      </c>
      <c r="P491">
        <v>53.689</v>
      </c>
      <c r="T491">
        <f t="shared" si="35"/>
        <v>5.970000000000006</v>
      </c>
      <c r="U491" t="b">
        <f t="shared" si="36"/>
        <v>1</v>
      </c>
      <c r="V491">
        <f t="shared" si="37"/>
        <v>-9.5</v>
      </c>
      <c r="X491" t="b">
        <f t="shared" si="38"/>
        <v>1</v>
      </c>
      <c r="Y491" t="b">
        <f t="shared" si="39"/>
        <v>0</v>
      </c>
    </row>
    <row r="492" spans="1:25" x14ac:dyDescent="0.25">
      <c r="A492" s="1">
        <v>42349</v>
      </c>
      <c r="B492">
        <v>2015</v>
      </c>
      <c r="C492">
        <v>12</v>
      </c>
      <c r="D492">
        <v>11</v>
      </c>
      <c r="E492" t="s">
        <v>18</v>
      </c>
      <c r="F492">
        <v>49</v>
      </c>
      <c r="G492" t="s">
        <v>123</v>
      </c>
      <c r="H492">
        <v>59.05</v>
      </c>
      <c r="I492">
        <v>59.53</v>
      </c>
      <c r="J492">
        <v>58.81</v>
      </c>
      <c r="K492">
        <v>59.36</v>
      </c>
      <c r="L492">
        <v>9745000</v>
      </c>
      <c r="M492">
        <v>53.37</v>
      </c>
      <c r="N492">
        <v>-3.3578800000000002E-3</v>
      </c>
      <c r="O492">
        <v>53.323571430000001</v>
      </c>
      <c r="P492">
        <v>53.610399999999998</v>
      </c>
      <c r="T492">
        <f t="shared" si="35"/>
        <v>5.5</v>
      </c>
      <c r="U492" t="b">
        <f t="shared" si="36"/>
        <v>1</v>
      </c>
      <c r="V492">
        <f t="shared" si="37"/>
        <v>-9.8000000000000007</v>
      </c>
      <c r="X492" t="b">
        <f t="shared" si="38"/>
        <v>1</v>
      </c>
      <c r="Y492" t="b">
        <f t="shared" si="39"/>
        <v>0</v>
      </c>
    </row>
    <row r="493" spans="1:25" x14ac:dyDescent="0.25">
      <c r="A493" s="1">
        <v>42352</v>
      </c>
      <c r="B493">
        <v>2015</v>
      </c>
      <c r="C493">
        <v>12</v>
      </c>
      <c r="D493">
        <v>14</v>
      </c>
      <c r="E493" t="s">
        <v>19</v>
      </c>
      <c r="F493">
        <v>50</v>
      </c>
      <c r="G493" t="s">
        <v>124</v>
      </c>
      <c r="H493">
        <v>59.3</v>
      </c>
      <c r="I493">
        <v>60.44</v>
      </c>
      <c r="J493">
        <v>59.07</v>
      </c>
      <c r="K493">
        <v>60.39</v>
      </c>
      <c r="L493">
        <v>14524900</v>
      </c>
      <c r="M493">
        <v>54.29</v>
      </c>
      <c r="N493">
        <v>1.7351564999999999E-2</v>
      </c>
      <c r="O493">
        <v>53.364285709999997</v>
      </c>
      <c r="P493">
        <v>53.537599999999998</v>
      </c>
      <c r="T493">
        <f t="shared" si="35"/>
        <v>5.93</v>
      </c>
      <c r="U493" t="b">
        <f t="shared" si="36"/>
        <v>1</v>
      </c>
      <c r="V493">
        <f t="shared" si="37"/>
        <v>-8.25</v>
      </c>
      <c r="X493" t="b">
        <f t="shared" si="38"/>
        <v>1</v>
      </c>
      <c r="Y493" t="b">
        <f t="shared" si="39"/>
        <v>0</v>
      </c>
    </row>
    <row r="494" spans="1:25" x14ac:dyDescent="0.25">
      <c r="A494" s="1">
        <v>42353</v>
      </c>
      <c r="B494">
        <v>2015</v>
      </c>
      <c r="C494">
        <v>12</v>
      </c>
      <c r="D494">
        <v>15</v>
      </c>
      <c r="E494" t="s">
        <v>21</v>
      </c>
      <c r="F494">
        <v>50</v>
      </c>
      <c r="G494" t="s">
        <v>124</v>
      </c>
      <c r="H494">
        <v>60.64</v>
      </c>
      <c r="I494">
        <v>60.84</v>
      </c>
      <c r="J494">
        <v>59.57</v>
      </c>
      <c r="K494">
        <v>59.64</v>
      </c>
      <c r="L494">
        <v>14615400</v>
      </c>
      <c r="M494">
        <v>53.62</v>
      </c>
      <c r="N494">
        <v>-1.2419215000000001E-2</v>
      </c>
      <c r="O494">
        <v>53.378571430000001</v>
      </c>
      <c r="P494">
        <v>53.435400000000001</v>
      </c>
      <c r="T494">
        <f t="shared" si="35"/>
        <v>6.3500000000000014</v>
      </c>
      <c r="U494" t="b">
        <f t="shared" si="36"/>
        <v>1</v>
      </c>
      <c r="V494">
        <f t="shared" si="37"/>
        <v>-11.53</v>
      </c>
      <c r="X494" t="b">
        <f t="shared" si="38"/>
        <v>1</v>
      </c>
      <c r="Y494" t="b">
        <f t="shared" si="39"/>
        <v>0</v>
      </c>
    </row>
    <row r="495" spans="1:25" x14ac:dyDescent="0.25">
      <c r="A495" s="1">
        <v>42354</v>
      </c>
      <c r="B495">
        <v>2015</v>
      </c>
      <c r="C495">
        <v>12</v>
      </c>
      <c r="D495">
        <v>16</v>
      </c>
      <c r="E495" t="s">
        <v>22</v>
      </c>
      <c r="F495">
        <v>50</v>
      </c>
      <c r="G495" t="s">
        <v>124</v>
      </c>
      <c r="H495">
        <v>60.11</v>
      </c>
      <c r="I495">
        <v>60.65</v>
      </c>
      <c r="J495">
        <v>59.7</v>
      </c>
      <c r="K495">
        <v>60.3</v>
      </c>
      <c r="L495">
        <v>9960500</v>
      </c>
      <c r="M495">
        <v>54.21</v>
      </c>
      <c r="N495">
        <v>1.1066291000000001E-2</v>
      </c>
      <c r="O495">
        <v>53.414285710000001</v>
      </c>
      <c r="P495">
        <v>53.348399999999998</v>
      </c>
      <c r="T495">
        <f t="shared" si="35"/>
        <v>6.490000000000002</v>
      </c>
      <c r="U495" t="b">
        <f t="shared" si="36"/>
        <v>1</v>
      </c>
      <c r="V495">
        <f t="shared" si="37"/>
        <v>-10.01</v>
      </c>
      <c r="X495" t="b">
        <f t="shared" si="38"/>
        <v>1</v>
      </c>
      <c r="Y495" t="b">
        <f t="shared" si="39"/>
        <v>0</v>
      </c>
    </row>
    <row r="496" spans="1:25" x14ac:dyDescent="0.25">
      <c r="A496" s="1">
        <v>42355</v>
      </c>
      <c r="B496">
        <v>2015</v>
      </c>
      <c r="C496">
        <v>12</v>
      </c>
      <c r="D496">
        <v>17</v>
      </c>
      <c r="E496" t="s">
        <v>16</v>
      </c>
      <c r="F496">
        <v>50</v>
      </c>
      <c r="G496" t="s">
        <v>124</v>
      </c>
      <c r="H496">
        <v>60.33</v>
      </c>
      <c r="I496">
        <v>60.33</v>
      </c>
      <c r="J496">
        <v>58.97</v>
      </c>
      <c r="K496">
        <v>58.98</v>
      </c>
      <c r="L496">
        <v>12976100</v>
      </c>
      <c r="M496">
        <v>53.02</v>
      </c>
      <c r="N496">
        <v>-2.1890265999999999E-2</v>
      </c>
      <c r="O496">
        <v>53.387857140000001</v>
      </c>
      <c r="P496">
        <v>53.2256</v>
      </c>
      <c r="T496">
        <f t="shared" si="35"/>
        <v>6.1199999999999974</v>
      </c>
      <c r="U496" t="b">
        <f t="shared" si="36"/>
        <v>1</v>
      </c>
      <c r="V496">
        <f t="shared" si="37"/>
        <v>-11.99</v>
      </c>
      <c r="X496" t="b">
        <f t="shared" si="38"/>
        <v>1</v>
      </c>
      <c r="Y496" t="b">
        <f t="shared" si="39"/>
        <v>0</v>
      </c>
    </row>
    <row r="497" spans="1:25" x14ac:dyDescent="0.25">
      <c r="A497" s="1">
        <v>42356</v>
      </c>
      <c r="B497">
        <v>2015</v>
      </c>
      <c r="C497">
        <v>12</v>
      </c>
      <c r="D497">
        <v>18</v>
      </c>
      <c r="E497" t="s">
        <v>18</v>
      </c>
      <c r="F497">
        <v>50</v>
      </c>
      <c r="G497" t="s">
        <v>124</v>
      </c>
      <c r="H497">
        <v>58.93</v>
      </c>
      <c r="I497">
        <v>59.4</v>
      </c>
      <c r="J497">
        <v>58.75</v>
      </c>
      <c r="K497">
        <v>58.85</v>
      </c>
      <c r="L497">
        <v>16256700</v>
      </c>
      <c r="M497">
        <v>52.91</v>
      </c>
      <c r="N497">
        <v>-2.204269E-3</v>
      </c>
      <c r="O497">
        <v>53.42</v>
      </c>
      <c r="P497">
        <v>53.091200000000001</v>
      </c>
      <c r="T497">
        <f t="shared" si="35"/>
        <v>5.9099999999999966</v>
      </c>
      <c r="U497" t="b">
        <f t="shared" si="36"/>
        <v>1</v>
      </c>
      <c r="V497">
        <f t="shared" si="37"/>
        <v>-10.050000000000001</v>
      </c>
      <c r="X497" t="b">
        <f t="shared" si="38"/>
        <v>1</v>
      </c>
      <c r="Y497" t="b">
        <f t="shared" si="39"/>
        <v>0</v>
      </c>
    </row>
    <row r="498" spans="1:25" x14ac:dyDescent="0.25">
      <c r="A498" s="1">
        <v>42359</v>
      </c>
      <c r="B498">
        <v>2015</v>
      </c>
      <c r="C498">
        <v>12</v>
      </c>
      <c r="D498">
        <v>21</v>
      </c>
      <c r="E498" t="s">
        <v>19</v>
      </c>
      <c r="F498">
        <v>51</v>
      </c>
      <c r="G498" t="s">
        <v>125</v>
      </c>
      <c r="H498">
        <v>58.82</v>
      </c>
      <c r="I498">
        <v>59.58</v>
      </c>
      <c r="J498">
        <v>58.67</v>
      </c>
      <c r="K498">
        <v>59.55</v>
      </c>
      <c r="L498">
        <v>9645500</v>
      </c>
      <c r="M498">
        <v>53.54</v>
      </c>
      <c r="N498">
        <v>1.1894623E-2</v>
      </c>
      <c r="O498">
        <v>53.487857140000003</v>
      </c>
      <c r="P498">
        <v>52.972799999999999</v>
      </c>
      <c r="T498">
        <f t="shared" si="35"/>
        <v>5.9100000000000037</v>
      </c>
      <c r="U498" t="b">
        <f t="shared" si="36"/>
        <v>1</v>
      </c>
      <c r="V498">
        <f t="shared" si="37"/>
        <v>-8.98</v>
      </c>
      <c r="X498" t="b">
        <f t="shared" si="38"/>
        <v>1</v>
      </c>
      <c r="Y498" t="b">
        <f t="shared" si="39"/>
        <v>0</v>
      </c>
    </row>
    <row r="499" spans="1:25" x14ac:dyDescent="0.25">
      <c r="A499" s="1">
        <v>42360</v>
      </c>
      <c r="B499">
        <v>2015</v>
      </c>
      <c r="C499">
        <v>12</v>
      </c>
      <c r="D499">
        <v>22</v>
      </c>
      <c r="E499" t="s">
        <v>21</v>
      </c>
      <c r="F499">
        <v>51</v>
      </c>
      <c r="G499" t="s">
        <v>125</v>
      </c>
      <c r="H499">
        <v>59.79</v>
      </c>
      <c r="I499">
        <v>60.7</v>
      </c>
      <c r="J499">
        <v>59.61</v>
      </c>
      <c r="K499">
        <v>60.54</v>
      </c>
      <c r="L499">
        <v>9266300</v>
      </c>
      <c r="M499">
        <v>54.43</v>
      </c>
      <c r="N499">
        <v>1.6624700999999999E-2</v>
      </c>
      <c r="O499">
        <v>53.628571430000001</v>
      </c>
      <c r="P499">
        <v>52.868000000000002</v>
      </c>
      <c r="T499">
        <f t="shared" si="35"/>
        <v>6.25</v>
      </c>
      <c r="U499" t="b">
        <f t="shared" si="36"/>
        <v>1</v>
      </c>
      <c r="V499">
        <f t="shared" si="37"/>
        <v>-9.1</v>
      </c>
      <c r="X499" t="b">
        <f t="shared" si="38"/>
        <v>1</v>
      </c>
      <c r="Y499" t="b">
        <f t="shared" si="39"/>
        <v>0</v>
      </c>
    </row>
    <row r="500" spans="1:25" x14ac:dyDescent="0.25">
      <c r="A500" s="1">
        <v>42361</v>
      </c>
      <c r="B500">
        <v>2015</v>
      </c>
      <c r="C500">
        <v>12</v>
      </c>
      <c r="D500">
        <v>23</v>
      </c>
      <c r="E500" t="s">
        <v>22</v>
      </c>
      <c r="F500">
        <v>51</v>
      </c>
      <c r="G500" t="s">
        <v>125</v>
      </c>
      <c r="H500">
        <v>61</v>
      </c>
      <c r="I500">
        <v>61.12</v>
      </c>
      <c r="J500">
        <v>60.44</v>
      </c>
      <c r="K500">
        <v>61.09</v>
      </c>
      <c r="L500">
        <v>7519800</v>
      </c>
      <c r="M500">
        <v>54.92</v>
      </c>
      <c r="N500">
        <v>9.0848490000000007E-3</v>
      </c>
      <c r="O500">
        <v>53.76</v>
      </c>
      <c r="P500">
        <v>52.776600000000002</v>
      </c>
      <c r="T500">
        <f t="shared" si="35"/>
        <v>6.57</v>
      </c>
      <c r="U500" t="b">
        <f t="shared" si="36"/>
        <v>1</v>
      </c>
      <c r="V500">
        <f t="shared" si="37"/>
        <v>-9.93</v>
      </c>
      <c r="X500" t="b">
        <f t="shared" si="38"/>
        <v>1</v>
      </c>
      <c r="Y500" t="b">
        <f t="shared" si="39"/>
        <v>0</v>
      </c>
    </row>
    <row r="501" spans="1:25" x14ac:dyDescent="0.25">
      <c r="A501" s="1">
        <v>42362</v>
      </c>
      <c r="B501">
        <v>2015</v>
      </c>
      <c r="C501">
        <v>12</v>
      </c>
      <c r="D501">
        <v>24</v>
      </c>
      <c r="E501" t="s">
        <v>16</v>
      </c>
      <c r="F501">
        <v>51</v>
      </c>
      <c r="G501" t="s">
        <v>125</v>
      </c>
      <c r="H501">
        <v>60.78</v>
      </c>
      <c r="I501">
        <v>61.1</v>
      </c>
      <c r="J501">
        <v>60.68</v>
      </c>
      <c r="K501">
        <v>60.83</v>
      </c>
      <c r="L501">
        <v>2482800</v>
      </c>
      <c r="M501">
        <v>54.69</v>
      </c>
      <c r="N501">
        <v>-4.2559929999999996E-3</v>
      </c>
      <c r="O501">
        <v>53.835000000000001</v>
      </c>
      <c r="P501">
        <v>52.8</v>
      </c>
      <c r="T501">
        <f t="shared" si="35"/>
        <v>5.8599999999999994</v>
      </c>
      <c r="U501" t="b">
        <f t="shared" si="36"/>
        <v>1</v>
      </c>
      <c r="V501">
        <f t="shared" si="37"/>
        <v>-9.76</v>
      </c>
      <c r="X501" t="b">
        <f t="shared" si="38"/>
        <v>1</v>
      </c>
      <c r="Y501" t="b">
        <f t="shared" si="39"/>
        <v>0</v>
      </c>
    </row>
    <row r="502" spans="1:25" x14ac:dyDescent="0.25">
      <c r="A502" s="1">
        <v>42366</v>
      </c>
      <c r="B502">
        <v>2015</v>
      </c>
      <c r="C502">
        <v>12</v>
      </c>
      <c r="D502">
        <v>28</v>
      </c>
      <c r="E502" t="s">
        <v>19</v>
      </c>
      <c r="F502">
        <v>52</v>
      </c>
      <c r="G502" t="s">
        <v>126</v>
      </c>
      <c r="H502">
        <v>60.58</v>
      </c>
      <c r="I502">
        <v>60.97</v>
      </c>
      <c r="J502">
        <v>60.5</v>
      </c>
      <c r="K502">
        <v>60.75</v>
      </c>
      <c r="L502">
        <v>5421700</v>
      </c>
      <c r="M502">
        <v>54.61</v>
      </c>
      <c r="N502">
        <v>-1.315096E-3</v>
      </c>
      <c r="O502">
        <v>53.850714289999999</v>
      </c>
      <c r="P502">
        <v>52.834200000000003</v>
      </c>
      <c r="T502">
        <f t="shared" si="35"/>
        <v>5.8900000000000006</v>
      </c>
      <c r="U502" t="b">
        <f t="shared" si="36"/>
        <v>1</v>
      </c>
      <c r="V502">
        <f t="shared" si="37"/>
        <v>-9.89</v>
      </c>
      <c r="X502" t="b">
        <f t="shared" si="38"/>
        <v>1</v>
      </c>
      <c r="Y502" t="b">
        <f t="shared" si="39"/>
        <v>0</v>
      </c>
    </row>
    <row r="503" spans="1:25" x14ac:dyDescent="0.25">
      <c r="A503" s="1">
        <v>42367</v>
      </c>
      <c r="B503">
        <v>2015</v>
      </c>
      <c r="C503">
        <v>12</v>
      </c>
      <c r="D503">
        <v>29</v>
      </c>
      <c r="E503" t="s">
        <v>21</v>
      </c>
      <c r="F503">
        <v>52</v>
      </c>
      <c r="G503" t="s">
        <v>126</v>
      </c>
      <c r="H503">
        <v>61</v>
      </c>
      <c r="I503">
        <v>61.75</v>
      </c>
      <c r="J503">
        <v>60.98</v>
      </c>
      <c r="K503">
        <v>61.61</v>
      </c>
      <c r="L503">
        <v>7883600</v>
      </c>
      <c r="M503">
        <v>55.39</v>
      </c>
      <c r="N503">
        <v>1.4156335000000001E-2</v>
      </c>
      <c r="O503">
        <v>53.979285709999999</v>
      </c>
      <c r="P503">
        <v>52.892000000000003</v>
      </c>
      <c r="T503">
        <f t="shared" si="35"/>
        <v>6.3900000000000006</v>
      </c>
      <c r="U503" t="b">
        <f t="shared" si="36"/>
        <v>1</v>
      </c>
      <c r="V503">
        <f t="shared" si="37"/>
        <v>-9.16</v>
      </c>
      <c r="X503" t="b">
        <f t="shared" si="38"/>
        <v>1</v>
      </c>
      <c r="Y503" t="b">
        <f t="shared" si="39"/>
        <v>0</v>
      </c>
    </row>
    <row r="504" spans="1:25" x14ac:dyDescent="0.25">
      <c r="A504" s="1">
        <v>42368</v>
      </c>
      <c r="B504">
        <v>2015</v>
      </c>
      <c r="C504">
        <v>12</v>
      </c>
      <c r="D504">
        <v>30</v>
      </c>
      <c r="E504" t="s">
        <v>22</v>
      </c>
      <c r="F504">
        <v>52</v>
      </c>
      <c r="G504" t="s">
        <v>126</v>
      </c>
      <c r="H504">
        <v>61.66</v>
      </c>
      <c r="I504">
        <v>61.87</v>
      </c>
      <c r="J504">
        <v>61.49</v>
      </c>
      <c r="K504">
        <v>61.68</v>
      </c>
      <c r="L504">
        <v>5716700</v>
      </c>
      <c r="M504">
        <v>55.45</v>
      </c>
      <c r="N504">
        <v>1.1360459999999999E-3</v>
      </c>
      <c r="O504">
        <v>54.142857139999997</v>
      </c>
      <c r="P504">
        <v>52.951599999999999</v>
      </c>
      <c r="T504">
        <f t="shared" si="35"/>
        <v>6.269999999999996</v>
      </c>
      <c r="U504" t="b">
        <f t="shared" si="36"/>
        <v>1</v>
      </c>
      <c r="V504">
        <f t="shared" si="37"/>
        <v>-10.17</v>
      </c>
      <c r="X504" t="b">
        <f t="shared" si="38"/>
        <v>1</v>
      </c>
      <c r="Y504" t="b">
        <f t="shared" si="39"/>
        <v>0</v>
      </c>
    </row>
    <row r="505" spans="1:25" x14ac:dyDescent="0.25">
      <c r="A505" s="1">
        <v>42369</v>
      </c>
      <c r="B505">
        <v>2015</v>
      </c>
      <c r="C505">
        <v>12</v>
      </c>
      <c r="D505">
        <v>31</v>
      </c>
      <c r="E505" t="s">
        <v>16</v>
      </c>
      <c r="F505">
        <v>52</v>
      </c>
      <c r="G505" t="s">
        <v>126</v>
      </c>
      <c r="H505">
        <v>61.33</v>
      </c>
      <c r="I505">
        <v>61.72</v>
      </c>
      <c r="J505">
        <v>61.17</v>
      </c>
      <c r="K505">
        <v>61.3</v>
      </c>
      <c r="L505">
        <v>6575100</v>
      </c>
      <c r="M505">
        <v>55.11</v>
      </c>
      <c r="N505">
        <v>-6.160708E-3</v>
      </c>
      <c r="O505">
        <v>54.254285709999998</v>
      </c>
      <c r="P505">
        <v>53.0062</v>
      </c>
      <c r="T505">
        <f t="shared" si="35"/>
        <v>5.8799999999999955</v>
      </c>
      <c r="U505" t="b">
        <f t="shared" si="36"/>
        <v>1</v>
      </c>
      <c r="V505">
        <f t="shared" si="37"/>
        <v>-10.17</v>
      </c>
      <c r="X505" t="b">
        <f t="shared" si="38"/>
        <v>1</v>
      </c>
      <c r="Y505" t="b">
        <f t="shared" si="39"/>
        <v>0</v>
      </c>
    </row>
    <row r="506" spans="1:25" x14ac:dyDescent="0.25">
      <c r="A506" s="1">
        <v>42373</v>
      </c>
      <c r="B506">
        <v>2016</v>
      </c>
      <c r="C506">
        <v>1</v>
      </c>
      <c r="D506">
        <v>4</v>
      </c>
      <c r="E506" t="s">
        <v>19</v>
      </c>
      <c r="F506">
        <v>1</v>
      </c>
      <c r="G506" t="s">
        <v>127</v>
      </c>
      <c r="H506">
        <v>60.5</v>
      </c>
      <c r="I506">
        <v>61.49</v>
      </c>
      <c r="J506">
        <v>60.36</v>
      </c>
      <c r="K506">
        <v>61.46</v>
      </c>
      <c r="L506">
        <v>11989200</v>
      </c>
      <c r="M506">
        <v>55.25</v>
      </c>
      <c r="N506">
        <v>2.6100260000000001E-3</v>
      </c>
      <c r="O506">
        <v>54.388571429999999</v>
      </c>
      <c r="P506">
        <v>53.065600000000003</v>
      </c>
      <c r="T506">
        <f t="shared" si="35"/>
        <v>5.3900000000000006</v>
      </c>
      <c r="U506" t="b">
        <f t="shared" si="36"/>
        <v>1</v>
      </c>
      <c r="V506">
        <f>ROUND(-100+ROUND(ROUND(100/H506,2)*M506,2),2)</f>
        <v>-8.84</v>
      </c>
      <c r="X506" t="b">
        <f t="shared" si="38"/>
        <v>0</v>
      </c>
      <c r="Y506" t="b">
        <f t="shared" si="39"/>
        <v>0</v>
      </c>
    </row>
    <row r="507" spans="1:25" x14ac:dyDescent="0.25">
      <c r="A507" s="1">
        <v>42374</v>
      </c>
      <c r="B507">
        <v>2016</v>
      </c>
      <c r="C507">
        <v>1</v>
      </c>
      <c r="D507">
        <v>5</v>
      </c>
      <c r="E507" t="s">
        <v>21</v>
      </c>
      <c r="F507">
        <v>1</v>
      </c>
      <c r="G507" t="s">
        <v>127</v>
      </c>
      <c r="H507">
        <v>62.03</v>
      </c>
      <c r="I507">
        <v>63.05</v>
      </c>
      <c r="J507">
        <v>61.85</v>
      </c>
      <c r="K507">
        <v>62.92</v>
      </c>
      <c r="L507">
        <v>13326000</v>
      </c>
      <c r="M507">
        <v>56.57</v>
      </c>
      <c r="N507">
        <v>2.3755228999999999E-2</v>
      </c>
      <c r="O507">
        <v>54.551428569999999</v>
      </c>
      <c r="P507">
        <v>53.146799999999999</v>
      </c>
      <c r="T507">
        <f t="shared" si="35"/>
        <v>6.7800000000000011</v>
      </c>
      <c r="U507" t="b">
        <f t="shared" si="36"/>
        <v>1</v>
      </c>
      <c r="V507">
        <f t="shared" si="37"/>
        <v>-8.92</v>
      </c>
      <c r="X507" t="b">
        <f t="shared" si="38"/>
        <v>1</v>
      </c>
      <c r="Y507" t="b">
        <f t="shared" si="39"/>
        <v>0</v>
      </c>
    </row>
    <row r="508" spans="1:25" x14ac:dyDescent="0.25">
      <c r="A508" s="1">
        <v>42375</v>
      </c>
      <c r="B508">
        <v>2016</v>
      </c>
      <c r="C508">
        <v>1</v>
      </c>
      <c r="D508">
        <v>6</v>
      </c>
      <c r="E508" t="s">
        <v>22</v>
      </c>
      <c r="F508">
        <v>1</v>
      </c>
      <c r="G508" t="s">
        <v>127</v>
      </c>
      <c r="H508">
        <v>62.48</v>
      </c>
      <c r="I508">
        <v>63.95</v>
      </c>
      <c r="J508">
        <v>62.47</v>
      </c>
      <c r="K508">
        <v>63.55</v>
      </c>
      <c r="L508">
        <v>16564600</v>
      </c>
      <c r="M508">
        <v>57.13</v>
      </c>
      <c r="N508">
        <v>1.0012890999999999E-2</v>
      </c>
      <c r="O508">
        <v>54.802142859999996</v>
      </c>
      <c r="P508">
        <v>53.2498</v>
      </c>
      <c r="T508">
        <f t="shared" si="35"/>
        <v>5.9099999999999966</v>
      </c>
      <c r="U508" t="b">
        <f t="shared" si="36"/>
        <v>1</v>
      </c>
      <c r="V508">
        <f t="shared" si="37"/>
        <v>-8.59</v>
      </c>
      <c r="X508" t="b">
        <f t="shared" si="38"/>
        <v>1</v>
      </c>
      <c r="Y508" t="b">
        <f t="shared" si="39"/>
        <v>0</v>
      </c>
    </row>
    <row r="509" spans="1:25" x14ac:dyDescent="0.25">
      <c r="A509" s="1">
        <v>42376</v>
      </c>
      <c r="B509">
        <v>2016</v>
      </c>
      <c r="C509">
        <v>1</v>
      </c>
      <c r="D509">
        <v>7</v>
      </c>
      <c r="E509" t="s">
        <v>16</v>
      </c>
      <c r="F509">
        <v>1</v>
      </c>
      <c r="G509" t="s">
        <v>127</v>
      </c>
      <c r="H509">
        <v>62.97</v>
      </c>
      <c r="I509">
        <v>65.23</v>
      </c>
      <c r="J509">
        <v>62.92</v>
      </c>
      <c r="K509">
        <v>65.03</v>
      </c>
      <c r="L509">
        <v>26430000</v>
      </c>
      <c r="M509">
        <v>58.46</v>
      </c>
      <c r="N509">
        <v>2.3288594999999999E-2</v>
      </c>
      <c r="O509">
        <v>55.105714290000002</v>
      </c>
      <c r="P509">
        <v>53.384399999999999</v>
      </c>
      <c r="T509">
        <f t="shared" si="35"/>
        <v>5.8399999999999963</v>
      </c>
      <c r="U509" t="b">
        <f t="shared" si="36"/>
        <v>1</v>
      </c>
      <c r="V509">
        <f t="shared" si="37"/>
        <v>-7.05</v>
      </c>
      <c r="X509" t="b">
        <f t="shared" si="38"/>
        <v>1</v>
      </c>
      <c r="Y509" t="b">
        <f t="shared" si="39"/>
        <v>0</v>
      </c>
    </row>
    <row r="510" spans="1:25" x14ac:dyDescent="0.25">
      <c r="A510" s="1">
        <v>42377</v>
      </c>
      <c r="B510">
        <v>2016</v>
      </c>
      <c r="C510">
        <v>1</v>
      </c>
      <c r="D510">
        <v>8</v>
      </c>
      <c r="E510" t="s">
        <v>18</v>
      </c>
      <c r="F510">
        <v>1</v>
      </c>
      <c r="G510" t="s">
        <v>127</v>
      </c>
      <c r="H510">
        <v>65.08</v>
      </c>
      <c r="I510">
        <v>65.41</v>
      </c>
      <c r="J510">
        <v>63.41</v>
      </c>
      <c r="K510">
        <v>63.54</v>
      </c>
      <c r="L510">
        <v>17767900</v>
      </c>
      <c r="M510">
        <v>57.12</v>
      </c>
      <c r="N510">
        <v>-2.2912373999999999E-2</v>
      </c>
      <c r="O510">
        <v>55.398571429999997</v>
      </c>
      <c r="P510">
        <v>53.501800000000003</v>
      </c>
      <c r="T510">
        <f t="shared" si="35"/>
        <v>6.6199999999999974</v>
      </c>
      <c r="U510" t="b">
        <f t="shared" si="36"/>
        <v>1</v>
      </c>
      <c r="V510">
        <f t="shared" si="37"/>
        <v>-12.04</v>
      </c>
      <c r="X510" t="b">
        <f t="shared" si="38"/>
        <v>1</v>
      </c>
      <c r="Y510" t="b">
        <f t="shared" si="39"/>
        <v>0</v>
      </c>
    </row>
    <row r="511" spans="1:25" x14ac:dyDescent="0.25">
      <c r="A511" s="1">
        <v>42380</v>
      </c>
      <c r="B511">
        <v>2016</v>
      </c>
      <c r="C511">
        <v>1</v>
      </c>
      <c r="D511">
        <v>11</v>
      </c>
      <c r="E511" t="s">
        <v>19</v>
      </c>
      <c r="F511">
        <v>2</v>
      </c>
      <c r="G511" t="s">
        <v>128</v>
      </c>
      <c r="H511">
        <v>63.76</v>
      </c>
      <c r="I511">
        <v>64.47</v>
      </c>
      <c r="J511">
        <v>63.63</v>
      </c>
      <c r="K511">
        <v>64.22</v>
      </c>
      <c r="L511">
        <v>12653800</v>
      </c>
      <c r="M511">
        <v>57.73</v>
      </c>
      <c r="N511">
        <v>1.0701992E-2</v>
      </c>
      <c r="O511">
        <v>55.742857139999998</v>
      </c>
      <c r="P511">
        <v>53.628599999999999</v>
      </c>
      <c r="T511">
        <f t="shared" si="35"/>
        <v>6.6400000000000006</v>
      </c>
      <c r="U511" t="b">
        <f t="shared" si="36"/>
        <v>1</v>
      </c>
      <c r="V511">
        <f t="shared" si="37"/>
        <v>-9.36</v>
      </c>
      <c r="X511" t="b">
        <f t="shared" si="38"/>
        <v>1</v>
      </c>
      <c r="Y511" t="b">
        <f t="shared" si="39"/>
        <v>0</v>
      </c>
    </row>
    <row r="512" spans="1:25" x14ac:dyDescent="0.25">
      <c r="A512" s="1">
        <v>42381</v>
      </c>
      <c r="B512">
        <v>2016</v>
      </c>
      <c r="C512">
        <v>1</v>
      </c>
      <c r="D512">
        <v>12</v>
      </c>
      <c r="E512" t="s">
        <v>21</v>
      </c>
      <c r="F512">
        <v>2</v>
      </c>
      <c r="G512" t="s">
        <v>128</v>
      </c>
      <c r="H512">
        <v>64.38</v>
      </c>
      <c r="I512">
        <v>64.73</v>
      </c>
      <c r="J512">
        <v>63.43</v>
      </c>
      <c r="K512">
        <v>63.62</v>
      </c>
      <c r="L512">
        <v>12195900</v>
      </c>
      <c r="M512">
        <v>57.2</v>
      </c>
      <c r="N512">
        <v>-9.3429959999999992E-3</v>
      </c>
      <c r="O512">
        <v>56.004285709999998</v>
      </c>
      <c r="P512">
        <v>53.739199999999997</v>
      </c>
      <c r="T512">
        <f t="shared" si="35"/>
        <v>6.6499999999999986</v>
      </c>
      <c r="U512" t="b">
        <f t="shared" si="36"/>
        <v>1</v>
      </c>
      <c r="V512">
        <f t="shared" si="37"/>
        <v>-11.34</v>
      </c>
      <c r="X512" t="b">
        <f t="shared" si="38"/>
        <v>1</v>
      </c>
      <c r="Y512" t="b">
        <f t="shared" si="39"/>
        <v>0</v>
      </c>
    </row>
    <row r="513" spans="1:25" x14ac:dyDescent="0.25">
      <c r="A513" s="1">
        <v>42382</v>
      </c>
      <c r="B513">
        <v>2016</v>
      </c>
      <c r="C513">
        <v>1</v>
      </c>
      <c r="D513">
        <v>13</v>
      </c>
      <c r="E513" t="s">
        <v>22</v>
      </c>
      <c r="F513">
        <v>2</v>
      </c>
      <c r="G513" t="s">
        <v>128</v>
      </c>
      <c r="H513">
        <v>63.73</v>
      </c>
      <c r="I513">
        <v>63.73</v>
      </c>
      <c r="J513">
        <v>61.83</v>
      </c>
      <c r="K513">
        <v>61.92</v>
      </c>
      <c r="L513">
        <v>13725700</v>
      </c>
      <c r="M513">
        <v>55.67</v>
      </c>
      <c r="N513">
        <v>-2.6721304000000001E-2</v>
      </c>
      <c r="O513">
        <v>56.09285714</v>
      </c>
      <c r="P513">
        <v>53.832000000000001</v>
      </c>
      <c r="T513">
        <f t="shared" si="35"/>
        <v>6.529999999999994</v>
      </c>
      <c r="U513" t="b">
        <f t="shared" si="36"/>
        <v>1</v>
      </c>
      <c r="V513">
        <f t="shared" si="37"/>
        <v>-12.6</v>
      </c>
      <c r="X513" t="b">
        <f t="shared" si="38"/>
        <v>1</v>
      </c>
      <c r="Y513" t="b">
        <f t="shared" si="39"/>
        <v>0</v>
      </c>
    </row>
    <row r="514" spans="1:25" x14ac:dyDescent="0.25">
      <c r="A514" s="1">
        <v>42383</v>
      </c>
      <c r="B514">
        <v>2016</v>
      </c>
      <c r="C514">
        <v>1</v>
      </c>
      <c r="D514">
        <v>14</v>
      </c>
      <c r="E514" t="s">
        <v>16</v>
      </c>
      <c r="F514">
        <v>2</v>
      </c>
      <c r="G514" t="s">
        <v>128</v>
      </c>
      <c r="H514">
        <v>62</v>
      </c>
      <c r="I514">
        <v>63.62</v>
      </c>
      <c r="J514">
        <v>61.82</v>
      </c>
      <c r="K514">
        <v>63.06</v>
      </c>
      <c r="L514">
        <v>12934900</v>
      </c>
      <c r="M514">
        <v>56.69</v>
      </c>
      <c r="N514">
        <v>1.8411038000000001E-2</v>
      </c>
      <c r="O514">
        <v>56.219285710000001</v>
      </c>
      <c r="P514">
        <v>53.938600000000001</v>
      </c>
      <c r="T514">
        <f t="shared" si="35"/>
        <v>6.3299999999999983</v>
      </c>
      <c r="U514" t="b">
        <f t="shared" si="36"/>
        <v>1</v>
      </c>
      <c r="V514">
        <f t="shared" si="37"/>
        <v>-8.73</v>
      </c>
      <c r="X514" t="b">
        <f t="shared" si="38"/>
        <v>1</v>
      </c>
      <c r="Y514" t="b">
        <f t="shared" si="39"/>
        <v>0</v>
      </c>
    </row>
    <row r="515" spans="1:25" x14ac:dyDescent="0.25">
      <c r="A515" s="1">
        <v>42384</v>
      </c>
      <c r="B515">
        <v>2016</v>
      </c>
      <c r="C515">
        <v>1</v>
      </c>
      <c r="D515">
        <v>15</v>
      </c>
      <c r="E515" t="s">
        <v>18</v>
      </c>
      <c r="F515">
        <v>2</v>
      </c>
      <c r="G515" t="s">
        <v>128</v>
      </c>
      <c r="H515">
        <v>61.55</v>
      </c>
      <c r="I515">
        <v>62.47</v>
      </c>
      <c r="J515">
        <v>61.26</v>
      </c>
      <c r="K515">
        <v>61.93</v>
      </c>
      <c r="L515">
        <v>15174400</v>
      </c>
      <c r="M515">
        <v>55.68</v>
      </c>
      <c r="N515">
        <v>-1.7919398999999999E-2</v>
      </c>
      <c r="O515">
        <v>56.29</v>
      </c>
      <c r="P515">
        <v>54.015999999999998</v>
      </c>
      <c r="T515">
        <f t="shared" si="35"/>
        <v>4.8599999999999994</v>
      </c>
      <c r="U515" t="b">
        <f t="shared" si="36"/>
        <v>1</v>
      </c>
      <c r="V515">
        <f t="shared" si="37"/>
        <v>-9.8000000000000007</v>
      </c>
      <c r="X515" t="b">
        <f t="shared" si="38"/>
        <v>0</v>
      </c>
      <c r="Y515" t="b">
        <f t="shared" si="39"/>
        <v>0</v>
      </c>
    </row>
    <row r="516" spans="1:25" x14ac:dyDescent="0.25">
      <c r="A516" s="1">
        <v>42388</v>
      </c>
      <c r="B516">
        <v>2016</v>
      </c>
      <c r="C516">
        <v>1</v>
      </c>
      <c r="D516">
        <v>19</v>
      </c>
      <c r="E516" t="s">
        <v>21</v>
      </c>
      <c r="F516">
        <v>3</v>
      </c>
      <c r="G516" t="s">
        <v>129</v>
      </c>
      <c r="H516">
        <v>62.25</v>
      </c>
      <c r="I516">
        <v>62.8</v>
      </c>
      <c r="J516">
        <v>62.01</v>
      </c>
      <c r="K516">
        <v>62.56</v>
      </c>
      <c r="L516">
        <v>13051300</v>
      </c>
      <c r="M516">
        <v>56.24</v>
      </c>
      <c r="N516">
        <v>1.0172954E-2</v>
      </c>
      <c r="O516">
        <v>56.406428570000003</v>
      </c>
      <c r="P516">
        <v>54.1</v>
      </c>
      <c r="T516">
        <f t="shared" ref="T516:T579" si="40">H516-M515</f>
        <v>6.57</v>
      </c>
      <c r="U516" t="b">
        <f t="shared" ref="U516:U579" si="41">T516&gt;0</f>
        <v>1</v>
      </c>
      <c r="V516">
        <f t="shared" ref="V516:V579" si="42">ROUND(-100+ROUND(ROUND(100/H516,2)*M516,2),2)</f>
        <v>-9.4499999999999993</v>
      </c>
      <c r="X516" t="b">
        <f t="shared" ref="X516:X579" si="43">(H516-M515)/M515*100 &gt; 10</f>
        <v>1</v>
      </c>
      <c r="Y516" t="b">
        <f t="shared" ref="Y516:Y579" si="44">(H516-M515)/M515*100 &lt; 0</f>
        <v>0</v>
      </c>
    </row>
    <row r="517" spans="1:25" x14ac:dyDescent="0.25">
      <c r="A517" s="1">
        <v>42389</v>
      </c>
      <c r="B517">
        <v>2016</v>
      </c>
      <c r="C517">
        <v>1</v>
      </c>
      <c r="D517">
        <v>20</v>
      </c>
      <c r="E517" t="s">
        <v>22</v>
      </c>
      <c r="F517">
        <v>3</v>
      </c>
      <c r="G517" t="s">
        <v>129</v>
      </c>
      <c r="H517">
        <v>61.8</v>
      </c>
      <c r="I517">
        <v>62.33</v>
      </c>
      <c r="J517">
        <v>60.2</v>
      </c>
      <c r="K517">
        <v>60.84</v>
      </c>
      <c r="L517">
        <v>17369100</v>
      </c>
      <c r="M517">
        <v>54.7</v>
      </c>
      <c r="N517">
        <v>-2.7493857E-2</v>
      </c>
      <c r="O517">
        <v>56.357142860000003</v>
      </c>
      <c r="P517">
        <v>54.149000000000001</v>
      </c>
      <c r="T517">
        <f t="shared" si="40"/>
        <v>5.5599999999999952</v>
      </c>
      <c r="U517" t="b">
        <f t="shared" si="41"/>
        <v>1</v>
      </c>
      <c r="V517">
        <f t="shared" si="42"/>
        <v>-11.39</v>
      </c>
      <c r="X517" t="b">
        <f t="shared" si="43"/>
        <v>0</v>
      </c>
      <c r="Y517" t="b">
        <f t="shared" si="44"/>
        <v>0</v>
      </c>
    </row>
    <row r="518" spans="1:25" x14ac:dyDescent="0.25">
      <c r="A518" s="1">
        <v>42390</v>
      </c>
      <c r="B518">
        <v>2016</v>
      </c>
      <c r="C518">
        <v>1</v>
      </c>
      <c r="D518">
        <v>21</v>
      </c>
      <c r="E518" t="s">
        <v>16</v>
      </c>
      <c r="F518">
        <v>3</v>
      </c>
      <c r="G518" t="s">
        <v>129</v>
      </c>
      <c r="H518">
        <v>60.98</v>
      </c>
      <c r="I518">
        <v>62.79</v>
      </c>
      <c r="J518">
        <v>60.91</v>
      </c>
      <c r="K518">
        <v>61.88</v>
      </c>
      <c r="L518">
        <v>12089200</v>
      </c>
      <c r="M518">
        <v>55.63</v>
      </c>
      <c r="N518">
        <v>1.7094207E-2</v>
      </c>
      <c r="O518">
        <v>56.37</v>
      </c>
      <c r="P518">
        <v>54.2136</v>
      </c>
      <c r="T518">
        <f t="shared" si="40"/>
        <v>6.279999999999994</v>
      </c>
      <c r="U518" t="b">
        <f t="shared" si="41"/>
        <v>1</v>
      </c>
      <c r="V518">
        <f t="shared" si="42"/>
        <v>-8.77</v>
      </c>
      <c r="X518" t="b">
        <f t="shared" si="43"/>
        <v>1</v>
      </c>
      <c r="Y518" t="b">
        <f t="shared" si="44"/>
        <v>0</v>
      </c>
    </row>
    <row r="519" spans="1:25" x14ac:dyDescent="0.25">
      <c r="A519" s="1">
        <v>42391</v>
      </c>
      <c r="B519">
        <v>2016</v>
      </c>
      <c r="C519">
        <v>1</v>
      </c>
      <c r="D519">
        <v>22</v>
      </c>
      <c r="E519" t="s">
        <v>18</v>
      </c>
      <c r="F519">
        <v>3</v>
      </c>
      <c r="G519" t="s">
        <v>129</v>
      </c>
      <c r="H519">
        <v>62.44</v>
      </c>
      <c r="I519">
        <v>63.26</v>
      </c>
      <c r="J519">
        <v>62.13</v>
      </c>
      <c r="K519">
        <v>62.69</v>
      </c>
      <c r="L519">
        <v>9197500</v>
      </c>
      <c r="M519">
        <v>56.36</v>
      </c>
      <c r="N519">
        <v>1.3089707000000001E-2</v>
      </c>
      <c r="O519">
        <v>56.459285710000003</v>
      </c>
      <c r="P519">
        <v>54.297800000000002</v>
      </c>
      <c r="T519">
        <f t="shared" si="40"/>
        <v>6.8099999999999952</v>
      </c>
      <c r="U519" t="b">
        <f t="shared" si="41"/>
        <v>1</v>
      </c>
      <c r="V519">
        <f t="shared" si="42"/>
        <v>-9.82</v>
      </c>
      <c r="X519" t="b">
        <f t="shared" si="43"/>
        <v>1</v>
      </c>
      <c r="Y519" t="b">
        <f t="shared" si="44"/>
        <v>0</v>
      </c>
    </row>
    <row r="520" spans="1:25" x14ac:dyDescent="0.25">
      <c r="A520" s="1">
        <v>42394</v>
      </c>
      <c r="B520">
        <v>2016</v>
      </c>
      <c r="C520">
        <v>1</v>
      </c>
      <c r="D520">
        <v>25</v>
      </c>
      <c r="E520" t="s">
        <v>19</v>
      </c>
      <c r="F520">
        <v>4</v>
      </c>
      <c r="G520" t="s">
        <v>130</v>
      </c>
      <c r="H520">
        <v>62.78</v>
      </c>
      <c r="I520">
        <v>63.82</v>
      </c>
      <c r="J520">
        <v>62.55</v>
      </c>
      <c r="K520">
        <v>63.45</v>
      </c>
      <c r="L520">
        <v>12823400</v>
      </c>
      <c r="M520">
        <v>57.04</v>
      </c>
      <c r="N520">
        <v>1.2123243000000001E-2</v>
      </c>
      <c r="O520">
        <v>56.58714286</v>
      </c>
      <c r="P520">
        <v>54.392200000000003</v>
      </c>
      <c r="T520">
        <f t="shared" si="40"/>
        <v>6.4200000000000017</v>
      </c>
      <c r="U520" t="b">
        <f t="shared" si="41"/>
        <v>1</v>
      </c>
      <c r="V520">
        <f t="shared" si="42"/>
        <v>-9.31</v>
      </c>
      <c r="X520" t="b">
        <f t="shared" si="43"/>
        <v>1</v>
      </c>
      <c r="Y520" t="b">
        <f t="shared" si="44"/>
        <v>0</v>
      </c>
    </row>
    <row r="521" spans="1:25" x14ac:dyDescent="0.25">
      <c r="A521" s="1">
        <v>42395</v>
      </c>
      <c r="B521">
        <v>2016</v>
      </c>
      <c r="C521">
        <v>1</v>
      </c>
      <c r="D521">
        <v>26</v>
      </c>
      <c r="E521" t="s">
        <v>21</v>
      </c>
      <c r="F521">
        <v>4</v>
      </c>
      <c r="G521" t="s">
        <v>130</v>
      </c>
      <c r="H521">
        <v>63.36</v>
      </c>
      <c r="I521">
        <v>64.47</v>
      </c>
      <c r="J521">
        <v>63.26</v>
      </c>
      <c r="K521">
        <v>64</v>
      </c>
      <c r="L521">
        <v>9441200</v>
      </c>
      <c r="M521">
        <v>57.54</v>
      </c>
      <c r="N521">
        <v>8.6680569999999998E-3</v>
      </c>
      <c r="O521">
        <v>56.656428570000003</v>
      </c>
      <c r="P521">
        <v>54.516199999999998</v>
      </c>
      <c r="T521">
        <f t="shared" si="40"/>
        <v>6.32</v>
      </c>
      <c r="U521" t="b">
        <f t="shared" si="41"/>
        <v>1</v>
      </c>
      <c r="V521">
        <f t="shared" si="42"/>
        <v>-9.09</v>
      </c>
      <c r="X521" t="b">
        <f t="shared" si="43"/>
        <v>1</v>
      </c>
      <c r="Y521" t="b">
        <f t="shared" si="44"/>
        <v>0</v>
      </c>
    </row>
    <row r="522" spans="1:25" x14ac:dyDescent="0.25">
      <c r="A522" s="1">
        <v>42396</v>
      </c>
      <c r="B522">
        <v>2016</v>
      </c>
      <c r="C522">
        <v>1</v>
      </c>
      <c r="D522">
        <v>27</v>
      </c>
      <c r="E522" t="s">
        <v>22</v>
      </c>
      <c r="F522">
        <v>4</v>
      </c>
      <c r="G522" t="s">
        <v>130</v>
      </c>
      <c r="H522">
        <v>64.099999999999994</v>
      </c>
      <c r="I522">
        <v>65.180000000000007</v>
      </c>
      <c r="J522">
        <v>63.89</v>
      </c>
      <c r="K522">
        <v>63.95</v>
      </c>
      <c r="L522">
        <v>10214300</v>
      </c>
      <c r="M522">
        <v>57.49</v>
      </c>
      <c r="N522">
        <v>-7.8101600000000005E-4</v>
      </c>
      <c r="O522">
        <v>56.682142859999999</v>
      </c>
      <c r="P522">
        <v>54.650599999999997</v>
      </c>
      <c r="T522">
        <f t="shared" si="40"/>
        <v>6.5599999999999952</v>
      </c>
      <c r="U522" t="b">
        <f t="shared" si="41"/>
        <v>1</v>
      </c>
      <c r="V522">
        <f t="shared" si="42"/>
        <v>-10.32</v>
      </c>
      <c r="X522" t="b">
        <f t="shared" si="43"/>
        <v>1</v>
      </c>
      <c r="Y522" t="b">
        <f t="shared" si="44"/>
        <v>0</v>
      </c>
    </row>
    <row r="523" spans="1:25" x14ac:dyDescent="0.25">
      <c r="A523" s="1">
        <v>42397</v>
      </c>
      <c r="B523">
        <v>2016</v>
      </c>
      <c r="C523">
        <v>1</v>
      </c>
      <c r="D523">
        <v>28</v>
      </c>
      <c r="E523" t="s">
        <v>16</v>
      </c>
      <c r="F523">
        <v>4</v>
      </c>
      <c r="G523" t="s">
        <v>130</v>
      </c>
      <c r="H523">
        <v>64.03</v>
      </c>
      <c r="I523">
        <v>64.510000000000005</v>
      </c>
      <c r="J523">
        <v>63.43</v>
      </c>
      <c r="K523">
        <v>64.22</v>
      </c>
      <c r="L523">
        <v>11278300</v>
      </c>
      <c r="M523">
        <v>57.73</v>
      </c>
      <c r="N523">
        <v>4.2219800000000002E-3</v>
      </c>
      <c r="O523">
        <v>56.63</v>
      </c>
      <c r="P523">
        <v>54.799199999999999</v>
      </c>
      <c r="T523">
        <f t="shared" si="40"/>
        <v>6.5399999999999991</v>
      </c>
      <c r="U523" t="b">
        <f t="shared" si="41"/>
        <v>1</v>
      </c>
      <c r="V523">
        <f t="shared" si="42"/>
        <v>-9.94</v>
      </c>
      <c r="X523" t="b">
        <f t="shared" si="43"/>
        <v>1</v>
      </c>
      <c r="Y523" t="b">
        <f t="shared" si="44"/>
        <v>0</v>
      </c>
    </row>
    <row r="524" spans="1:25" x14ac:dyDescent="0.25">
      <c r="A524" s="1">
        <v>42398</v>
      </c>
      <c r="B524">
        <v>2016</v>
      </c>
      <c r="C524">
        <v>1</v>
      </c>
      <c r="D524">
        <v>29</v>
      </c>
      <c r="E524" t="s">
        <v>18</v>
      </c>
      <c r="F524">
        <v>4</v>
      </c>
      <c r="G524" t="s">
        <v>130</v>
      </c>
      <c r="H524">
        <v>64.75</v>
      </c>
      <c r="I524">
        <v>66.53</v>
      </c>
      <c r="J524">
        <v>64.739999999999995</v>
      </c>
      <c r="K524">
        <v>66.36</v>
      </c>
      <c r="L524">
        <v>16439100</v>
      </c>
      <c r="M524">
        <v>59.66</v>
      </c>
      <c r="N524">
        <v>3.3322961999999998E-2</v>
      </c>
      <c r="O524">
        <v>56.811428569999997</v>
      </c>
      <c r="P524">
        <v>54.960599999999999</v>
      </c>
      <c r="T524">
        <f t="shared" si="40"/>
        <v>7.0200000000000031</v>
      </c>
      <c r="U524" t="b">
        <f t="shared" si="41"/>
        <v>1</v>
      </c>
      <c r="V524">
        <f t="shared" si="42"/>
        <v>-8.1199999999999992</v>
      </c>
      <c r="X524" t="b">
        <f t="shared" si="43"/>
        <v>1</v>
      </c>
      <c r="Y524" t="b">
        <f t="shared" si="44"/>
        <v>0</v>
      </c>
    </row>
    <row r="525" spans="1:25" x14ac:dyDescent="0.25">
      <c r="A525" s="1">
        <v>42401</v>
      </c>
      <c r="B525">
        <v>2016</v>
      </c>
      <c r="C525">
        <v>2</v>
      </c>
      <c r="D525">
        <v>1</v>
      </c>
      <c r="E525" t="s">
        <v>19</v>
      </c>
      <c r="F525">
        <v>5</v>
      </c>
      <c r="G525" t="s">
        <v>131</v>
      </c>
      <c r="H525">
        <v>65.91</v>
      </c>
      <c r="I525">
        <v>67.930000000000007</v>
      </c>
      <c r="J525">
        <v>65.89</v>
      </c>
      <c r="K525">
        <v>67.5</v>
      </c>
      <c r="L525">
        <v>14728400</v>
      </c>
      <c r="M525">
        <v>60.68</v>
      </c>
      <c r="N525">
        <v>1.7178935999999999E-2</v>
      </c>
      <c r="O525">
        <v>57.022142860000002</v>
      </c>
      <c r="P525">
        <v>55.105800000000002</v>
      </c>
      <c r="T525">
        <f t="shared" si="40"/>
        <v>6.25</v>
      </c>
      <c r="U525" t="b">
        <f t="shared" si="41"/>
        <v>1</v>
      </c>
      <c r="V525">
        <f t="shared" si="42"/>
        <v>-7.77</v>
      </c>
      <c r="X525" t="b">
        <f t="shared" si="43"/>
        <v>1</v>
      </c>
      <c r="Y525" t="b">
        <f t="shared" si="44"/>
        <v>0</v>
      </c>
    </row>
    <row r="526" spans="1:25" x14ac:dyDescent="0.25">
      <c r="A526" s="1">
        <v>42402</v>
      </c>
      <c r="B526">
        <v>2016</v>
      </c>
      <c r="C526">
        <v>2</v>
      </c>
      <c r="D526">
        <v>2</v>
      </c>
      <c r="E526" t="s">
        <v>21</v>
      </c>
      <c r="F526">
        <v>5</v>
      </c>
      <c r="G526" t="s">
        <v>131</v>
      </c>
      <c r="H526">
        <v>67.3</v>
      </c>
      <c r="I526">
        <v>67.84</v>
      </c>
      <c r="J526">
        <v>66.28</v>
      </c>
      <c r="K526">
        <v>66.86</v>
      </c>
      <c r="L526">
        <v>13585900</v>
      </c>
      <c r="M526">
        <v>60.11</v>
      </c>
      <c r="N526">
        <v>-9.4812860000000002E-3</v>
      </c>
      <c r="O526">
        <v>57.23</v>
      </c>
      <c r="P526">
        <v>55.221600000000002</v>
      </c>
      <c r="T526">
        <f t="shared" si="40"/>
        <v>6.6199999999999974</v>
      </c>
      <c r="U526" t="b">
        <f t="shared" si="41"/>
        <v>1</v>
      </c>
      <c r="V526">
        <f t="shared" si="42"/>
        <v>-10.44</v>
      </c>
      <c r="X526" t="b">
        <f t="shared" si="43"/>
        <v>1</v>
      </c>
      <c r="Y526" t="b">
        <f t="shared" si="44"/>
        <v>0</v>
      </c>
    </row>
    <row r="527" spans="1:25" x14ac:dyDescent="0.25">
      <c r="A527" s="1">
        <v>42403</v>
      </c>
      <c r="B527">
        <v>2016</v>
      </c>
      <c r="C527">
        <v>2</v>
      </c>
      <c r="D527">
        <v>3</v>
      </c>
      <c r="E527" t="s">
        <v>22</v>
      </c>
      <c r="F527">
        <v>5</v>
      </c>
      <c r="G527" t="s">
        <v>131</v>
      </c>
      <c r="H527">
        <v>67.31</v>
      </c>
      <c r="I527">
        <v>67.5</v>
      </c>
      <c r="J527">
        <v>65.069999999999993</v>
      </c>
      <c r="K527">
        <v>66.27</v>
      </c>
      <c r="L527">
        <v>12315600</v>
      </c>
      <c r="M527">
        <v>59.58</v>
      </c>
      <c r="N527">
        <v>-8.8246880000000007E-3</v>
      </c>
      <c r="O527">
        <v>57.50928571</v>
      </c>
      <c r="P527">
        <v>55.330800000000004</v>
      </c>
      <c r="T527">
        <f t="shared" si="40"/>
        <v>7.2000000000000028</v>
      </c>
      <c r="U527" t="b">
        <f t="shared" si="41"/>
        <v>1</v>
      </c>
      <c r="V527">
        <f t="shared" si="42"/>
        <v>-11.23</v>
      </c>
      <c r="X527" t="b">
        <f t="shared" si="43"/>
        <v>1</v>
      </c>
      <c r="Y527" t="b">
        <f t="shared" si="44"/>
        <v>0</v>
      </c>
    </row>
    <row r="528" spans="1:25" x14ac:dyDescent="0.25">
      <c r="A528" s="1">
        <v>42404</v>
      </c>
      <c r="B528">
        <v>2016</v>
      </c>
      <c r="C528">
        <v>2</v>
      </c>
      <c r="D528">
        <v>4</v>
      </c>
      <c r="E528" t="s">
        <v>16</v>
      </c>
      <c r="F528">
        <v>5</v>
      </c>
      <c r="G528" t="s">
        <v>131</v>
      </c>
      <c r="H528">
        <v>65.760000000000005</v>
      </c>
      <c r="I528">
        <v>66.55</v>
      </c>
      <c r="J528">
        <v>65.010000000000005</v>
      </c>
      <c r="K528">
        <v>66.42</v>
      </c>
      <c r="L528">
        <v>12833400</v>
      </c>
      <c r="M528">
        <v>59.71</v>
      </c>
      <c r="N528">
        <v>2.2635590000000001E-3</v>
      </c>
      <c r="O528">
        <v>57.725000000000001</v>
      </c>
      <c r="P528">
        <v>55.453800000000001</v>
      </c>
      <c r="T528">
        <f t="shared" si="40"/>
        <v>6.1800000000000068</v>
      </c>
      <c r="U528" t="b">
        <f t="shared" si="41"/>
        <v>1</v>
      </c>
      <c r="V528">
        <f t="shared" si="42"/>
        <v>-9.24</v>
      </c>
      <c r="X528" t="b">
        <f t="shared" si="43"/>
        <v>1</v>
      </c>
      <c r="Y528" t="b">
        <f t="shared" si="44"/>
        <v>0</v>
      </c>
    </row>
    <row r="529" spans="1:25" x14ac:dyDescent="0.25">
      <c r="A529" s="1">
        <v>42405</v>
      </c>
      <c r="B529">
        <v>2016</v>
      </c>
      <c r="C529">
        <v>2</v>
      </c>
      <c r="D529">
        <v>5</v>
      </c>
      <c r="E529" t="s">
        <v>18</v>
      </c>
      <c r="F529">
        <v>5</v>
      </c>
      <c r="G529" t="s">
        <v>131</v>
      </c>
      <c r="H529">
        <v>66.86</v>
      </c>
      <c r="I529">
        <v>67.53</v>
      </c>
      <c r="J529">
        <v>65.88</v>
      </c>
      <c r="K529">
        <v>67</v>
      </c>
      <c r="L529">
        <v>14196500</v>
      </c>
      <c r="M529">
        <v>60.23</v>
      </c>
      <c r="N529">
        <v>8.7324450000000001E-3</v>
      </c>
      <c r="O529">
        <v>58.05</v>
      </c>
      <c r="P529">
        <v>55.584000000000003</v>
      </c>
      <c r="T529">
        <f t="shared" si="40"/>
        <v>7.1499999999999986</v>
      </c>
      <c r="U529" t="b">
        <f t="shared" si="41"/>
        <v>1</v>
      </c>
      <c r="V529">
        <f t="shared" si="42"/>
        <v>-9.65</v>
      </c>
      <c r="X529" t="b">
        <f t="shared" si="43"/>
        <v>1</v>
      </c>
      <c r="Y529" t="b">
        <f t="shared" si="44"/>
        <v>0</v>
      </c>
    </row>
    <row r="530" spans="1:25" x14ac:dyDescent="0.25">
      <c r="A530" s="1">
        <v>42408</v>
      </c>
      <c r="B530">
        <v>2016</v>
      </c>
      <c r="C530">
        <v>2</v>
      </c>
      <c r="D530">
        <v>8</v>
      </c>
      <c r="E530" t="s">
        <v>19</v>
      </c>
      <c r="F530">
        <v>6</v>
      </c>
      <c r="G530" t="s">
        <v>132</v>
      </c>
      <c r="H530">
        <v>66.5</v>
      </c>
      <c r="I530">
        <v>67.150000000000006</v>
      </c>
      <c r="J530">
        <v>65.16</v>
      </c>
      <c r="K530">
        <v>66.900000000000006</v>
      </c>
      <c r="L530">
        <v>20743600</v>
      </c>
      <c r="M530">
        <v>60.14</v>
      </c>
      <c r="N530">
        <v>-1.4928509999999999E-3</v>
      </c>
      <c r="O530">
        <v>58.328571429999997</v>
      </c>
      <c r="P530">
        <v>55.718400000000003</v>
      </c>
      <c r="T530">
        <f t="shared" si="40"/>
        <v>6.2700000000000031</v>
      </c>
      <c r="U530" t="b">
        <f t="shared" si="41"/>
        <v>1</v>
      </c>
      <c r="V530">
        <f t="shared" si="42"/>
        <v>-9.7899999999999991</v>
      </c>
      <c r="X530" t="b">
        <f t="shared" si="43"/>
        <v>1</v>
      </c>
      <c r="Y530" t="b">
        <f t="shared" si="44"/>
        <v>0</v>
      </c>
    </row>
    <row r="531" spans="1:25" x14ac:dyDescent="0.25">
      <c r="A531" s="1">
        <v>42409</v>
      </c>
      <c r="B531">
        <v>2016</v>
      </c>
      <c r="C531">
        <v>2</v>
      </c>
      <c r="D531">
        <v>9</v>
      </c>
      <c r="E531" t="s">
        <v>21</v>
      </c>
      <c r="F531">
        <v>6</v>
      </c>
      <c r="G531" t="s">
        <v>132</v>
      </c>
      <c r="H531">
        <v>65.489999999999995</v>
      </c>
      <c r="I531">
        <v>66.41</v>
      </c>
      <c r="J531">
        <v>64.680000000000007</v>
      </c>
      <c r="K531">
        <v>65.81</v>
      </c>
      <c r="L531">
        <v>14642400</v>
      </c>
      <c r="M531">
        <v>59.16</v>
      </c>
      <c r="N531">
        <v>-1.6292989000000001E-2</v>
      </c>
      <c r="O531">
        <v>58.647142860000002</v>
      </c>
      <c r="P531">
        <v>55.827399999999997</v>
      </c>
      <c r="T531">
        <f t="shared" si="40"/>
        <v>5.3499999999999943</v>
      </c>
      <c r="U531" t="b">
        <f t="shared" si="41"/>
        <v>1</v>
      </c>
      <c r="V531">
        <f t="shared" si="42"/>
        <v>-9.49</v>
      </c>
      <c r="X531" t="b">
        <f t="shared" si="43"/>
        <v>0</v>
      </c>
      <c r="Y531" t="b">
        <f t="shared" si="44"/>
        <v>0</v>
      </c>
    </row>
    <row r="532" spans="1:25" x14ac:dyDescent="0.25">
      <c r="A532" s="1">
        <v>42410</v>
      </c>
      <c r="B532">
        <v>2016</v>
      </c>
      <c r="C532">
        <v>2</v>
      </c>
      <c r="D532">
        <v>10</v>
      </c>
      <c r="E532" t="s">
        <v>22</v>
      </c>
      <c r="F532">
        <v>6</v>
      </c>
      <c r="G532" t="s">
        <v>132</v>
      </c>
      <c r="H532">
        <v>66.19</v>
      </c>
      <c r="I532">
        <v>66.59</v>
      </c>
      <c r="J532">
        <v>65.650000000000006</v>
      </c>
      <c r="K532">
        <v>65.790000000000006</v>
      </c>
      <c r="L532">
        <v>9709300</v>
      </c>
      <c r="M532">
        <v>59.15</v>
      </c>
      <c r="N532">
        <v>-3.0368499999999999E-4</v>
      </c>
      <c r="O532">
        <v>58.898571429999997</v>
      </c>
      <c r="P532">
        <v>55.942599999999999</v>
      </c>
      <c r="T532">
        <f t="shared" si="40"/>
        <v>7.0300000000000011</v>
      </c>
      <c r="U532" t="b">
        <f t="shared" si="41"/>
        <v>1</v>
      </c>
      <c r="V532">
        <f t="shared" si="42"/>
        <v>-10.68</v>
      </c>
      <c r="X532" t="b">
        <f t="shared" si="43"/>
        <v>1</v>
      </c>
      <c r="Y532" t="b">
        <f t="shared" si="44"/>
        <v>0</v>
      </c>
    </row>
    <row r="533" spans="1:25" x14ac:dyDescent="0.25">
      <c r="A533" s="1">
        <v>42411</v>
      </c>
      <c r="B533">
        <v>2016</v>
      </c>
      <c r="C533">
        <v>2</v>
      </c>
      <c r="D533">
        <v>11</v>
      </c>
      <c r="E533" t="s">
        <v>16</v>
      </c>
      <c r="F533">
        <v>6</v>
      </c>
      <c r="G533" t="s">
        <v>132</v>
      </c>
      <c r="H533">
        <v>65.02</v>
      </c>
      <c r="I533">
        <v>65.760000000000005</v>
      </c>
      <c r="J533">
        <v>64.78</v>
      </c>
      <c r="K533">
        <v>65.319999999999993</v>
      </c>
      <c r="L533">
        <v>11186700</v>
      </c>
      <c r="M533">
        <v>58.72</v>
      </c>
      <c r="N533">
        <v>-7.1440640000000003E-3</v>
      </c>
      <c r="O533">
        <v>59.067142859999997</v>
      </c>
      <c r="P533">
        <v>56.067799999999998</v>
      </c>
      <c r="T533">
        <f t="shared" si="40"/>
        <v>5.8699999999999974</v>
      </c>
      <c r="U533" t="b">
        <f t="shared" si="41"/>
        <v>1</v>
      </c>
      <c r="V533">
        <f t="shared" si="42"/>
        <v>-9.57</v>
      </c>
      <c r="X533" t="b">
        <f t="shared" si="43"/>
        <v>0</v>
      </c>
      <c r="Y533" t="b">
        <f t="shared" si="44"/>
        <v>0</v>
      </c>
    </row>
    <row r="534" spans="1:25" x14ac:dyDescent="0.25">
      <c r="A534" s="1">
        <v>42412</v>
      </c>
      <c r="B534">
        <v>2016</v>
      </c>
      <c r="C534">
        <v>2</v>
      </c>
      <c r="D534">
        <v>12</v>
      </c>
      <c r="E534" t="s">
        <v>18</v>
      </c>
      <c r="F534">
        <v>6</v>
      </c>
      <c r="G534" t="s">
        <v>132</v>
      </c>
      <c r="H534">
        <v>65.52</v>
      </c>
      <c r="I534">
        <v>66.25</v>
      </c>
      <c r="J534">
        <v>64.87</v>
      </c>
      <c r="K534">
        <v>66.180000000000007</v>
      </c>
      <c r="L534">
        <v>9695500</v>
      </c>
      <c r="M534">
        <v>59.5</v>
      </c>
      <c r="N534">
        <v>1.3166239E-2</v>
      </c>
      <c r="O534">
        <v>59.242857139999998</v>
      </c>
      <c r="P534">
        <v>56.206000000000003</v>
      </c>
      <c r="T534">
        <f t="shared" si="40"/>
        <v>6.7999999999999972</v>
      </c>
      <c r="U534" t="b">
        <f t="shared" si="41"/>
        <v>1</v>
      </c>
      <c r="V534">
        <f t="shared" si="42"/>
        <v>-8.9600000000000009</v>
      </c>
      <c r="X534" t="b">
        <f t="shared" si="43"/>
        <v>1</v>
      </c>
      <c r="Y534" t="b">
        <f t="shared" si="44"/>
        <v>0</v>
      </c>
    </row>
    <row r="535" spans="1:25" x14ac:dyDescent="0.25">
      <c r="A535" s="1">
        <v>42416</v>
      </c>
      <c r="B535">
        <v>2016</v>
      </c>
      <c r="C535">
        <v>2</v>
      </c>
      <c r="D535">
        <v>16</v>
      </c>
      <c r="E535" t="s">
        <v>21</v>
      </c>
      <c r="F535">
        <v>7</v>
      </c>
      <c r="G535" t="s">
        <v>133</v>
      </c>
      <c r="H535">
        <v>66.61</v>
      </c>
      <c r="I535">
        <v>66.8</v>
      </c>
      <c r="J535">
        <v>65.5</v>
      </c>
      <c r="K535">
        <v>65.900000000000006</v>
      </c>
      <c r="L535">
        <v>11360500</v>
      </c>
      <c r="M535">
        <v>59.24</v>
      </c>
      <c r="N535">
        <v>-4.2310300000000002E-3</v>
      </c>
      <c r="O535">
        <v>59.364285709999997</v>
      </c>
      <c r="P535">
        <v>56.3416</v>
      </c>
      <c r="T535">
        <f t="shared" si="40"/>
        <v>7.1099999999999994</v>
      </c>
      <c r="U535" t="b">
        <f t="shared" si="41"/>
        <v>1</v>
      </c>
      <c r="V535">
        <f t="shared" si="42"/>
        <v>-11.14</v>
      </c>
      <c r="X535" t="b">
        <f t="shared" si="43"/>
        <v>1</v>
      </c>
      <c r="Y535" t="b">
        <f t="shared" si="44"/>
        <v>0</v>
      </c>
    </row>
    <row r="536" spans="1:25" x14ac:dyDescent="0.25">
      <c r="A536" s="1">
        <v>42417</v>
      </c>
      <c r="B536">
        <v>2016</v>
      </c>
      <c r="C536">
        <v>2</v>
      </c>
      <c r="D536">
        <v>17</v>
      </c>
      <c r="E536" t="s">
        <v>22</v>
      </c>
      <c r="F536">
        <v>7</v>
      </c>
      <c r="G536" t="s">
        <v>133</v>
      </c>
      <c r="H536">
        <v>66.099999999999994</v>
      </c>
      <c r="I536">
        <v>66.61</v>
      </c>
      <c r="J536">
        <v>65.81</v>
      </c>
      <c r="K536">
        <v>66.11</v>
      </c>
      <c r="L536">
        <v>12426700</v>
      </c>
      <c r="M536">
        <v>59.43</v>
      </c>
      <c r="N536">
        <v>3.186595E-3</v>
      </c>
      <c r="O536">
        <v>59.502857140000003</v>
      </c>
      <c r="P536">
        <v>56.468600000000002</v>
      </c>
      <c r="T536">
        <f t="shared" si="40"/>
        <v>6.8599999999999923</v>
      </c>
      <c r="U536" t="b">
        <f t="shared" si="41"/>
        <v>1</v>
      </c>
      <c r="V536">
        <f t="shared" si="42"/>
        <v>-10.26</v>
      </c>
      <c r="X536" t="b">
        <f t="shared" si="43"/>
        <v>1</v>
      </c>
      <c r="Y536" t="b">
        <f t="shared" si="44"/>
        <v>0</v>
      </c>
    </row>
    <row r="537" spans="1:25" x14ac:dyDescent="0.25">
      <c r="A537" s="1">
        <v>42418</v>
      </c>
      <c r="B537">
        <v>2016</v>
      </c>
      <c r="C537">
        <v>2</v>
      </c>
      <c r="D537">
        <v>18</v>
      </c>
      <c r="E537" t="s">
        <v>16</v>
      </c>
      <c r="F537">
        <v>7</v>
      </c>
      <c r="G537" t="s">
        <v>133</v>
      </c>
      <c r="H537">
        <v>63.74</v>
      </c>
      <c r="I537">
        <v>64.78</v>
      </c>
      <c r="J537">
        <v>62.35</v>
      </c>
      <c r="K537">
        <v>64.12</v>
      </c>
      <c r="L537">
        <v>27894600</v>
      </c>
      <c r="M537">
        <v>57.64</v>
      </c>
      <c r="N537">
        <v>-3.0101330999999999E-2</v>
      </c>
      <c r="O537">
        <v>59.496428569999999</v>
      </c>
      <c r="P537">
        <v>56.5486</v>
      </c>
      <c r="T537">
        <f t="shared" si="40"/>
        <v>4.3100000000000023</v>
      </c>
      <c r="U537" t="b">
        <f t="shared" si="41"/>
        <v>1</v>
      </c>
      <c r="V537">
        <f t="shared" si="42"/>
        <v>-9.51</v>
      </c>
      <c r="X537" t="b">
        <f t="shared" si="43"/>
        <v>0</v>
      </c>
      <c r="Y537" t="b">
        <f t="shared" si="44"/>
        <v>0</v>
      </c>
    </row>
    <row r="538" spans="1:25" x14ac:dyDescent="0.25">
      <c r="A538" s="1">
        <v>42419</v>
      </c>
      <c r="B538">
        <v>2016</v>
      </c>
      <c r="C538">
        <v>2</v>
      </c>
      <c r="D538">
        <v>19</v>
      </c>
      <c r="E538" t="s">
        <v>18</v>
      </c>
      <c r="F538">
        <v>7</v>
      </c>
      <c r="G538" t="s">
        <v>133</v>
      </c>
      <c r="H538">
        <v>63.89</v>
      </c>
      <c r="I538">
        <v>64.77</v>
      </c>
      <c r="J538">
        <v>63.44</v>
      </c>
      <c r="K538">
        <v>64.66</v>
      </c>
      <c r="L538">
        <v>15562300</v>
      </c>
      <c r="M538">
        <v>58.13</v>
      </c>
      <c r="N538">
        <v>8.4217719999999992E-3</v>
      </c>
      <c r="O538">
        <v>59.387142859999997</v>
      </c>
      <c r="P538">
        <v>56.623399999999997</v>
      </c>
      <c r="T538">
        <f t="shared" si="40"/>
        <v>6.25</v>
      </c>
      <c r="U538" t="b">
        <f t="shared" si="41"/>
        <v>1</v>
      </c>
      <c r="V538">
        <f t="shared" si="42"/>
        <v>-8.74</v>
      </c>
      <c r="X538" t="b">
        <f t="shared" si="43"/>
        <v>1</v>
      </c>
      <c r="Y538" t="b">
        <f t="shared" si="44"/>
        <v>0</v>
      </c>
    </row>
    <row r="539" spans="1:25" x14ac:dyDescent="0.25">
      <c r="A539" s="1">
        <v>42422</v>
      </c>
      <c r="B539">
        <v>2016</v>
      </c>
      <c r="C539">
        <v>2</v>
      </c>
      <c r="D539">
        <v>22</v>
      </c>
      <c r="E539" t="s">
        <v>19</v>
      </c>
      <c r="F539">
        <v>8</v>
      </c>
      <c r="G539" t="s">
        <v>134</v>
      </c>
      <c r="H539">
        <v>64.66</v>
      </c>
      <c r="I539">
        <v>66.14</v>
      </c>
      <c r="J539">
        <v>64.66</v>
      </c>
      <c r="K539">
        <v>65.63</v>
      </c>
      <c r="L539">
        <v>10587300</v>
      </c>
      <c r="M539">
        <v>59</v>
      </c>
      <c r="N539">
        <v>1.5001456E-2</v>
      </c>
      <c r="O539">
        <v>59.26714286</v>
      </c>
      <c r="P539">
        <v>56.7316</v>
      </c>
      <c r="T539">
        <f t="shared" si="40"/>
        <v>6.529999999999994</v>
      </c>
      <c r="U539" t="b">
        <f t="shared" si="41"/>
        <v>1</v>
      </c>
      <c r="V539">
        <f t="shared" si="42"/>
        <v>-8.5500000000000007</v>
      </c>
      <c r="X539" t="b">
        <f t="shared" si="43"/>
        <v>1</v>
      </c>
      <c r="Y539" t="b">
        <f t="shared" si="44"/>
        <v>0</v>
      </c>
    </row>
    <row r="540" spans="1:25" x14ac:dyDescent="0.25">
      <c r="A540" s="1">
        <v>42423</v>
      </c>
      <c r="B540">
        <v>2016</v>
      </c>
      <c r="C540">
        <v>2</v>
      </c>
      <c r="D540">
        <v>23</v>
      </c>
      <c r="E540" t="s">
        <v>21</v>
      </c>
      <c r="F540">
        <v>8</v>
      </c>
      <c r="G540" t="s">
        <v>134</v>
      </c>
      <c r="H540">
        <v>65.84</v>
      </c>
      <c r="I540">
        <v>66.599999999999994</v>
      </c>
      <c r="J540">
        <v>65.28</v>
      </c>
      <c r="K540">
        <v>66.48</v>
      </c>
      <c r="L540">
        <v>11432000</v>
      </c>
      <c r="M540">
        <v>59.77</v>
      </c>
      <c r="N540">
        <v>1.2951142000000001E-2</v>
      </c>
      <c r="O540">
        <v>59.242857139999998</v>
      </c>
      <c r="P540">
        <v>56.863799999999998</v>
      </c>
      <c r="T540">
        <f t="shared" si="40"/>
        <v>6.8400000000000034</v>
      </c>
      <c r="U540" t="b">
        <f t="shared" si="41"/>
        <v>1</v>
      </c>
      <c r="V540">
        <f t="shared" si="42"/>
        <v>-9.15</v>
      </c>
      <c r="X540" t="b">
        <f t="shared" si="43"/>
        <v>1</v>
      </c>
      <c r="Y540" t="b">
        <f t="shared" si="44"/>
        <v>0</v>
      </c>
    </row>
    <row r="541" spans="1:25" x14ac:dyDescent="0.25">
      <c r="A541" s="1">
        <v>42424</v>
      </c>
      <c r="B541">
        <v>2016</v>
      </c>
      <c r="C541">
        <v>2</v>
      </c>
      <c r="D541">
        <v>24</v>
      </c>
      <c r="E541" t="s">
        <v>22</v>
      </c>
      <c r="F541">
        <v>8</v>
      </c>
      <c r="G541" t="s">
        <v>134</v>
      </c>
      <c r="H541">
        <v>66.19</v>
      </c>
      <c r="I541">
        <v>67.33</v>
      </c>
      <c r="J541">
        <v>65.72</v>
      </c>
      <c r="K541">
        <v>67.12</v>
      </c>
      <c r="L541">
        <v>10291200</v>
      </c>
      <c r="M541">
        <v>60.34</v>
      </c>
      <c r="N541">
        <v>9.6271429999999995E-3</v>
      </c>
      <c r="O541">
        <v>59.297142860000001</v>
      </c>
      <c r="P541">
        <v>56.999600000000001</v>
      </c>
      <c r="T541">
        <f t="shared" si="40"/>
        <v>6.4199999999999946</v>
      </c>
      <c r="U541" t="b">
        <f t="shared" si="41"/>
        <v>1</v>
      </c>
      <c r="V541">
        <f t="shared" si="42"/>
        <v>-8.89</v>
      </c>
      <c r="X541" t="b">
        <f t="shared" si="43"/>
        <v>1</v>
      </c>
      <c r="Y541" t="b">
        <f t="shared" si="44"/>
        <v>0</v>
      </c>
    </row>
    <row r="542" spans="1:25" x14ac:dyDescent="0.25">
      <c r="A542" s="1">
        <v>42425</v>
      </c>
      <c r="B542">
        <v>2016</v>
      </c>
      <c r="C542">
        <v>2</v>
      </c>
      <c r="D542">
        <v>25</v>
      </c>
      <c r="E542" t="s">
        <v>16</v>
      </c>
      <c r="F542">
        <v>8</v>
      </c>
      <c r="G542" t="s">
        <v>134</v>
      </c>
      <c r="H542">
        <v>67.45</v>
      </c>
      <c r="I542">
        <v>68.13</v>
      </c>
      <c r="J542">
        <v>67.33</v>
      </c>
      <c r="K542">
        <v>68.040000000000006</v>
      </c>
      <c r="L542">
        <v>9581300</v>
      </c>
      <c r="M542">
        <v>61.17</v>
      </c>
      <c r="N542">
        <v>1.3706868000000001E-2</v>
      </c>
      <c r="O542">
        <v>59.40142857</v>
      </c>
      <c r="P542">
        <v>57.1556</v>
      </c>
      <c r="T542">
        <f t="shared" si="40"/>
        <v>7.1099999999999994</v>
      </c>
      <c r="U542" t="b">
        <f t="shared" si="41"/>
        <v>1</v>
      </c>
      <c r="V542">
        <f t="shared" si="42"/>
        <v>-9.4700000000000006</v>
      </c>
      <c r="X542" t="b">
        <f t="shared" si="43"/>
        <v>1</v>
      </c>
      <c r="Y542" t="b">
        <f t="shared" si="44"/>
        <v>0</v>
      </c>
    </row>
    <row r="543" spans="1:25" x14ac:dyDescent="0.25">
      <c r="A543" s="1">
        <v>42426</v>
      </c>
      <c r="B543">
        <v>2016</v>
      </c>
      <c r="C543">
        <v>2</v>
      </c>
      <c r="D543">
        <v>26</v>
      </c>
      <c r="E543" t="s">
        <v>18</v>
      </c>
      <c r="F543">
        <v>8</v>
      </c>
      <c r="G543" t="s">
        <v>134</v>
      </c>
      <c r="H543">
        <v>68.08</v>
      </c>
      <c r="I543">
        <v>68.2</v>
      </c>
      <c r="J543">
        <v>66.3</v>
      </c>
      <c r="K543">
        <v>66.510000000000005</v>
      </c>
      <c r="L543">
        <v>10984300</v>
      </c>
      <c r="M543">
        <v>59.79</v>
      </c>
      <c r="N543">
        <v>-2.2486846000000001E-2</v>
      </c>
      <c r="O543">
        <v>59.37</v>
      </c>
      <c r="P543">
        <v>57.265599999999999</v>
      </c>
      <c r="T543">
        <f t="shared" si="40"/>
        <v>6.9099999999999966</v>
      </c>
      <c r="U543" t="b">
        <f t="shared" si="41"/>
        <v>1</v>
      </c>
      <c r="V543">
        <f t="shared" si="42"/>
        <v>-12.11</v>
      </c>
      <c r="X543" t="b">
        <f t="shared" si="43"/>
        <v>1</v>
      </c>
      <c r="Y543" t="b">
        <f t="shared" si="44"/>
        <v>0</v>
      </c>
    </row>
    <row r="544" spans="1:25" x14ac:dyDescent="0.25">
      <c r="A544" s="1">
        <v>42429</v>
      </c>
      <c r="B544">
        <v>2016</v>
      </c>
      <c r="C544">
        <v>2</v>
      </c>
      <c r="D544">
        <v>29</v>
      </c>
      <c r="E544" t="s">
        <v>19</v>
      </c>
      <c r="F544">
        <v>9</v>
      </c>
      <c r="G544" t="s">
        <v>135</v>
      </c>
      <c r="H544">
        <v>66.63</v>
      </c>
      <c r="I544">
        <v>66.95</v>
      </c>
      <c r="J544">
        <v>66.22</v>
      </c>
      <c r="K544">
        <v>66.34</v>
      </c>
      <c r="L544">
        <v>9345200</v>
      </c>
      <c r="M544">
        <v>59.64</v>
      </c>
      <c r="N544">
        <v>-2.5559440000000001E-3</v>
      </c>
      <c r="O544">
        <v>59.334285710000003</v>
      </c>
      <c r="P544">
        <v>57.386000000000003</v>
      </c>
      <c r="T544">
        <f t="shared" si="40"/>
        <v>6.8399999999999963</v>
      </c>
      <c r="U544" t="b">
        <f t="shared" si="41"/>
        <v>1</v>
      </c>
      <c r="V544">
        <f t="shared" si="42"/>
        <v>-10.54</v>
      </c>
      <c r="X544" t="b">
        <f t="shared" si="43"/>
        <v>1</v>
      </c>
      <c r="Y544" t="b">
        <f t="shared" si="44"/>
        <v>0</v>
      </c>
    </row>
    <row r="545" spans="1:25" x14ac:dyDescent="0.25">
      <c r="A545" s="1">
        <v>42430</v>
      </c>
      <c r="B545">
        <v>2016</v>
      </c>
      <c r="C545">
        <v>3</v>
      </c>
      <c r="D545">
        <v>1</v>
      </c>
      <c r="E545" t="s">
        <v>21</v>
      </c>
      <c r="F545">
        <v>9</v>
      </c>
      <c r="G545" t="s">
        <v>135</v>
      </c>
      <c r="H545">
        <v>66.650000000000006</v>
      </c>
      <c r="I545">
        <v>66.89</v>
      </c>
      <c r="J545">
        <v>66</v>
      </c>
      <c r="K545">
        <v>66.459999999999994</v>
      </c>
      <c r="L545">
        <v>10429500</v>
      </c>
      <c r="M545">
        <v>59.75</v>
      </c>
      <c r="N545">
        <v>1.8087699999999999E-3</v>
      </c>
      <c r="O545">
        <v>59.376428570000002</v>
      </c>
      <c r="P545">
        <v>57.4968</v>
      </c>
      <c r="T545">
        <f t="shared" si="40"/>
        <v>7.0100000000000051</v>
      </c>
      <c r="U545" t="b">
        <f t="shared" si="41"/>
        <v>1</v>
      </c>
      <c r="V545">
        <f t="shared" si="42"/>
        <v>-10.37</v>
      </c>
      <c r="X545" t="b">
        <f t="shared" si="43"/>
        <v>1</v>
      </c>
      <c r="Y545" t="b">
        <f t="shared" si="44"/>
        <v>0</v>
      </c>
    </row>
    <row r="546" spans="1:25" x14ac:dyDescent="0.25">
      <c r="A546" s="1">
        <v>42431</v>
      </c>
      <c r="B546">
        <v>2016</v>
      </c>
      <c r="C546">
        <v>3</v>
      </c>
      <c r="D546">
        <v>2</v>
      </c>
      <c r="E546" t="s">
        <v>22</v>
      </c>
      <c r="F546">
        <v>9</v>
      </c>
      <c r="G546" t="s">
        <v>135</v>
      </c>
      <c r="H546">
        <v>66.209999999999994</v>
      </c>
      <c r="I546">
        <v>66.67</v>
      </c>
      <c r="J546">
        <v>66</v>
      </c>
      <c r="K546">
        <v>66.209999999999994</v>
      </c>
      <c r="L546">
        <v>9165600</v>
      </c>
      <c r="M546">
        <v>59.52</v>
      </c>
      <c r="N546">
        <v>-3.7614940000000002E-3</v>
      </c>
      <c r="O546">
        <v>59.402857140000002</v>
      </c>
      <c r="P546">
        <v>57.626800000000003</v>
      </c>
      <c r="T546">
        <f t="shared" si="40"/>
        <v>6.4599999999999937</v>
      </c>
      <c r="U546" t="b">
        <f t="shared" si="41"/>
        <v>1</v>
      </c>
      <c r="V546">
        <f t="shared" si="42"/>
        <v>-10.119999999999999</v>
      </c>
      <c r="X546" t="b">
        <f t="shared" si="43"/>
        <v>1</v>
      </c>
      <c r="Y546" t="b">
        <f t="shared" si="44"/>
        <v>0</v>
      </c>
    </row>
    <row r="547" spans="1:25" x14ac:dyDescent="0.25">
      <c r="A547" s="1">
        <v>42432</v>
      </c>
      <c r="B547">
        <v>2016</v>
      </c>
      <c r="C547">
        <v>3</v>
      </c>
      <c r="D547">
        <v>3</v>
      </c>
      <c r="E547" t="s">
        <v>16</v>
      </c>
      <c r="F547">
        <v>9</v>
      </c>
      <c r="G547" t="s">
        <v>135</v>
      </c>
      <c r="H547">
        <v>65.95</v>
      </c>
      <c r="I547">
        <v>66.2</v>
      </c>
      <c r="J547">
        <v>64.88</v>
      </c>
      <c r="K547">
        <v>66.14</v>
      </c>
      <c r="L547">
        <v>11846800</v>
      </c>
      <c r="M547">
        <v>59.46</v>
      </c>
      <c r="N547">
        <v>-1.0573100000000001E-3</v>
      </c>
      <c r="O547">
        <v>59.455714290000003</v>
      </c>
      <c r="P547">
        <v>57.757800000000003</v>
      </c>
      <c r="T547">
        <f t="shared" si="40"/>
        <v>6.43</v>
      </c>
      <c r="U547" t="b">
        <f t="shared" si="41"/>
        <v>1</v>
      </c>
      <c r="V547">
        <f t="shared" si="42"/>
        <v>-9.6199999999999992</v>
      </c>
      <c r="X547" t="b">
        <f t="shared" si="43"/>
        <v>1</v>
      </c>
      <c r="Y547" t="b">
        <f t="shared" si="44"/>
        <v>0</v>
      </c>
    </row>
    <row r="548" spans="1:25" x14ac:dyDescent="0.25">
      <c r="A548" s="1">
        <v>42433</v>
      </c>
      <c r="B548">
        <v>2016</v>
      </c>
      <c r="C548">
        <v>3</v>
      </c>
      <c r="D548">
        <v>4</v>
      </c>
      <c r="E548" t="s">
        <v>18</v>
      </c>
      <c r="F548">
        <v>9</v>
      </c>
      <c r="G548" t="s">
        <v>135</v>
      </c>
      <c r="H548">
        <v>66.14</v>
      </c>
      <c r="I548">
        <v>67.28</v>
      </c>
      <c r="J548">
        <v>66.09</v>
      </c>
      <c r="K548">
        <v>66.78</v>
      </c>
      <c r="L548">
        <v>10010500</v>
      </c>
      <c r="M548">
        <v>60.04</v>
      </c>
      <c r="N548">
        <v>9.6764369999999995E-3</v>
      </c>
      <c r="O548">
        <v>59.49428571</v>
      </c>
      <c r="P548">
        <v>57.887799999999999</v>
      </c>
      <c r="T548">
        <f t="shared" si="40"/>
        <v>6.68</v>
      </c>
      <c r="U548" t="b">
        <f t="shared" si="41"/>
        <v>1</v>
      </c>
      <c r="V548">
        <f t="shared" si="42"/>
        <v>-9.34</v>
      </c>
      <c r="X548" t="b">
        <f t="shared" si="43"/>
        <v>1</v>
      </c>
      <c r="Y548" t="b">
        <f t="shared" si="44"/>
        <v>0</v>
      </c>
    </row>
    <row r="549" spans="1:25" x14ac:dyDescent="0.25">
      <c r="A549" s="1">
        <v>42436</v>
      </c>
      <c r="B549">
        <v>2016</v>
      </c>
      <c r="C549">
        <v>3</v>
      </c>
      <c r="D549">
        <v>7</v>
      </c>
      <c r="E549" t="s">
        <v>19</v>
      </c>
      <c r="F549">
        <v>10</v>
      </c>
      <c r="G549" t="s">
        <v>136</v>
      </c>
      <c r="H549">
        <v>66.62</v>
      </c>
      <c r="I549">
        <v>68.48</v>
      </c>
      <c r="J549">
        <v>66.27</v>
      </c>
      <c r="K549">
        <v>67.89</v>
      </c>
      <c r="L549">
        <v>12825400</v>
      </c>
      <c r="M549">
        <v>61.03</v>
      </c>
      <c r="N549">
        <v>1.6621728999999998E-2</v>
      </c>
      <c r="O549">
        <v>59.622142859999997</v>
      </c>
      <c r="P549">
        <v>58.019799999999996</v>
      </c>
      <c r="T549">
        <f t="shared" si="40"/>
        <v>6.5800000000000054</v>
      </c>
      <c r="U549" t="b">
        <f t="shared" si="41"/>
        <v>1</v>
      </c>
      <c r="V549">
        <f t="shared" si="42"/>
        <v>-8.4499999999999993</v>
      </c>
      <c r="X549" t="b">
        <f t="shared" si="43"/>
        <v>1</v>
      </c>
      <c r="Y549" t="b">
        <f t="shared" si="44"/>
        <v>0</v>
      </c>
    </row>
    <row r="550" spans="1:25" x14ac:dyDescent="0.25">
      <c r="A550" s="1">
        <v>42437</v>
      </c>
      <c r="B550">
        <v>2016</v>
      </c>
      <c r="C550">
        <v>3</v>
      </c>
      <c r="D550">
        <v>8</v>
      </c>
      <c r="E550" t="s">
        <v>21</v>
      </c>
      <c r="F550">
        <v>10</v>
      </c>
      <c r="G550" t="s">
        <v>136</v>
      </c>
      <c r="H550">
        <v>67.73</v>
      </c>
      <c r="I550">
        <v>68.47</v>
      </c>
      <c r="J550">
        <v>67.489999999999995</v>
      </c>
      <c r="K550">
        <v>68.040000000000006</v>
      </c>
      <c r="L550">
        <v>10067900</v>
      </c>
      <c r="M550">
        <v>61.17</v>
      </c>
      <c r="N550">
        <v>2.2094829999999999E-3</v>
      </c>
      <c r="O550">
        <v>59.746428569999999</v>
      </c>
      <c r="P550">
        <v>58.144799999999996</v>
      </c>
      <c r="T550">
        <f t="shared" si="40"/>
        <v>6.7000000000000028</v>
      </c>
      <c r="U550" t="b">
        <f t="shared" si="41"/>
        <v>1</v>
      </c>
      <c r="V550">
        <f t="shared" si="42"/>
        <v>-9.4700000000000006</v>
      </c>
      <c r="X550" t="b">
        <f t="shared" si="43"/>
        <v>1</v>
      </c>
      <c r="Y550" t="b">
        <f t="shared" si="44"/>
        <v>0</v>
      </c>
    </row>
    <row r="551" spans="1:25" x14ac:dyDescent="0.25">
      <c r="A551" s="1">
        <v>42438</v>
      </c>
      <c r="B551">
        <v>2016</v>
      </c>
      <c r="C551">
        <v>3</v>
      </c>
      <c r="D551">
        <v>9</v>
      </c>
      <c r="E551" t="s">
        <v>22</v>
      </c>
      <c r="F551">
        <v>10</v>
      </c>
      <c r="G551" t="s">
        <v>136</v>
      </c>
      <c r="H551">
        <v>67.790000000000006</v>
      </c>
      <c r="I551">
        <v>67.989999999999995</v>
      </c>
      <c r="J551">
        <v>67.12</v>
      </c>
      <c r="K551">
        <v>67.53</v>
      </c>
      <c r="L551">
        <v>7824800</v>
      </c>
      <c r="M551">
        <v>61.16</v>
      </c>
      <c r="N551">
        <v>-1.4805100000000001E-4</v>
      </c>
      <c r="O551">
        <v>59.997857140000001</v>
      </c>
      <c r="P551">
        <v>58.2742</v>
      </c>
      <c r="T551">
        <f t="shared" si="40"/>
        <v>6.6200000000000045</v>
      </c>
      <c r="U551" t="b">
        <f t="shared" si="41"/>
        <v>1</v>
      </c>
      <c r="V551">
        <f t="shared" si="42"/>
        <v>-9.48</v>
      </c>
      <c r="X551" t="b">
        <f t="shared" si="43"/>
        <v>1</v>
      </c>
      <c r="Y551" t="b">
        <f t="shared" si="44"/>
        <v>0</v>
      </c>
    </row>
    <row r="552" spans="1:25" x14ac:dyDescent="0.25">
      <c r="A552" s="1">
        <v>42439</v>
      </c>
      <c r="B552">
        <v>2016</v>
      </c>
      <c r="C552">
        <v>3</v>
      </c>
      <c r="D552">
        <v>10</v>
      </c>
      <c r="E552" t="s">
        <v>16</v>
      </c>
      <c r="F552">
        <v>10</v>
      </c>
      <c r="G552" t="s">
        <v>136</v>
      </c>
      <c r="H552">
        <v>67.55</v>
      </c>
      <c r="I552">
        <v>68.040000000000006</v>
      </c>
      <c r="J552">
        <v>66.400000000000006</v>
      </c>
      <c r="K552">
        <v>67.41</v>
      </c>
      <c r="L552">
        <v>10225800</v>
      </c>
      <c r="M552">
        <v>61.05</v>
      </c>
      <c r="N552">
        <v>-1.776875E-3</v>
      </c>
      <c r="O552">
        <v>60.20642857</v>
      </c>
      <c r="P552">
        <v>58.402999999999999</v>
      </c>
      <c r="T552">
        <f t="shared" si="40"/>
        <v>6.3900000000000006</v>
      </c>
      <c r="U552" t="b">
        <f t="shared" si="41"/>
        <v>1</v>
      </c>
      <c r="V552">
        <f t="shared" si="42"/>
        <v>-9.65</v>
      </c>
      <c r="X552" t="b">
        <f t="shared" si="43"/>
        <v>1</v>
      </c>
      <c r="Y552" t="b">
        <f t="shared" si="44"/>
        <v>0</v>
      </c>
    </row>
    <row r="553" spans="1:25" x14ac:dyDescent="0.25">
      <c r="A553" s="1">
        <v>42440</v>
      </c>
      <c r="B553">
        <v>2016</v>
      </c>
      <c r="C553">
        <v>3</v>
      </c>
      <c r="D553">
        <v>11</v>
      </c>
      <c r="E553" t="s">
        <v>18</v>
      </c>
      <c r="F553">
        <v>10</v>
      </c>
      <c r="G553" t="s">
        <v>136</v>
      </c>
      <c r="H553">
        <v>67.77</v>
      </c>
      <c r="I553">
        <v>67.94</v>
      </c>
      <c r="J553">
        <v>66.8</v>
      </c>
      <c r="K553">
        <v>67.17</v>
      </c>
      <c r="L553">
        <v>8290900</v>
      </c>
      <c r="M553">
        <v>60.83</v>
      </c>
      <c r="N553">
        <v>-3.560325E-3</v>
      </c>
      <c r="O553">
        <v>60.33714286</v>
      </c>
      <c r="P553">
        <v>58.511800000000001</v>
      </c>
      <c r="T553">
        <f t="shared" si="40"/>
        <v>6.7199999999999989</v>
      </c>
      <c r="U553" t="b">
        <f t="shared" si="41"/>
        <v>1</v>
      </c>
      <c r="V553">
        <f t="shared" si="42"/>
        <v>-9.9700000000000006</v>
      </c>
      <c r="X553" t="b">
        <f t="shared" si="43"/>
        <v>1</v>
      </c>
      <c r="Y553" t="b">
        <f t="shared" si="44"/>
        <v>0</v>
      </c>
    </row>
    <row r="554" spans="1:25" x14ac:dyDescent="0.25">
      <c r="A554" s="1">
        <v>42443</v>
      </c>
      <c r="B554">
        <v>2016</v>
      </c>
      <c r="C554">
        <v>3</v>
      </c>
      <c r="D554">
        <v>14</v>
      </c>
      <c r="E554" t="s">
        <v>19</v>
      </c>
      <c r="F554">
        <v>11</v>
      </c>
      <c r="G554" t="s">
        <v>137</v>
      </c>
      <c r="H554">
        <v>67.150000000000006</v>
      </c>
      <c r="I554">
        <v>67.67</v>
      </c>
      <c r="J554">
        <v>66.959999999999994</v>
      </c>
      <c r="K554">
        <v>67.36</v>
      </c>
      <c r="L554">
        <v>6712500</v>
      </c>
      <c r="M554">
        <v>61.01</v>
      </c>
      <c r="N554">
        <v>2.8285879999999999E-3</v>
      </c>
      <c r="O554">
        <v>60.425714290000002</v>
      </c>
      <c r="P554">
        <v>58.622999999999998</v>
      </c>
      <c r="T554">
        <f t="shared" si="40"/>
        <v>6.3200000000000074</v>
      </c>
      <c r="U554" t="b">
        <f t="shared" si="41"/>
        <v>1</v>
      </c>
      <c r="V554">
        <f t="shared" si="42"/>
        <v>-9.1</v>
      </c>
      <c r="X554" t="b">
        <f t="shared" si="43"/>
        <v>1</v>
      </c>
      <c r="Y554" t="b">
        <f t="shared" si="44"/>
        <v>0</v>
      </c>
    </row>
    <row r="555" spans="1:25" x14ac:dyDescent="0.25">
      <c r="A555" s="1">
        <v>42444</v>
      </c>
      <c r="B555">
        <v>2016</v>
      </c>
      <c r="C555">
        <v>3</v>
      </c>
      <c r="D555">
        <v>15</v>
      </c>
      <c r="E555" t="s">
        <v>21</v>
      </c>
      <c r="F555">
        <v>11</v>
      </c>
      <c r="G555" t="s">
        <v>137</v>
      </c>
      <c r="H555">
        <v>67</v>
      </c>
      <c r="I555">
        <v>68.349999999999994</v>
      </c>
      <c r="J555">
        <v>67</v>
      </c>
      <c r="K555">
        <v>68.09</v>
      </c>
      <c r="L555">
        <v>7566900</v>
      </c>
      <c r="M555">
        <v>61.67</v>
      </c>
      <c r="N555">
        <v>1.0837101E-2</v>
      </c>
      <c r="O555">
        <v>60.520714290000001</v>
      </c>
      <c r="P555">
        <v>58.754199999999997</v>
      </c>
      <c r="T555">
        <f t="shared" si="40"/>
        <v>5.990000000000002</v>
      </c>
      <c r="U555" t="b">
        <f t="shared" si="41"/>
        <v>1</v>
      </c>
      <c r="V555">
        <f t="shared" si="42"/>
        <v>-8.11</v>
      </c>
      <c r="X555" t="b">
        <f t="shared" si="43"/>
        <v>0</v>
      </c>
      <c r="Y555" t="b">
        <f t="shared" si="44"/>
        <v>0</v>
      </c>
    </row>
    <row r="556" spans="1:25" x14ac:dyDescent="0.25">
      <c r="A556" s="1">
        <v>42445</v>
      </c>
      <c r="B556">
        <v>2016</v>
      </c>
      <c r="C556">
        <v>3</v>
      </c>
      <c r="D556">
        <v>16</v>
      </c>
      <c r="E556" t="s">
        <v>22</v>
      </c>
      <c r="F556">
        <v>11</v>
      </c>
      <c r="G556" t="s">
        <v>137</v>
      </c>
      <c r="H556">
        <v>67.94</v>
      </c>
      <c r="I556">
        <v>68.34</v>
      </c>
      <c r="J556">
        <v>67.25</v>
      </c>
      <c r="K556">
        <v>67.989999999999995</v>
      </c>
      <c r="L556">
        <v>8218000</v>
      </c>
      <c r="M556">
        <v>61.58</v>
      </c>
      <c r="N556">
        <v>-1.4683039999999999E-3</v>
      </c>
      <c r="O556">
        <v>60.55</v>
      </c>
      <c r="P556">
        <v>58.880800000000001</v>
      </c>
      <c r="T556">
        <f t="shared" si="40"/>
        <v>6.269999999999996</v>
      </c>
      <c r="U556" t="b">
        <f t="shared" si="41"/>
        <v>1</v>
      </c>
      <c r="V556">
        <f t="shared" si="42"/>
        <v>-9.48</v>
      </c>
      <c r="X556" t="b">
        <f t="shared" si="43"/>
        <v>1</v>
      </c>
      <c r="Y556" t="b">
        <f t="shared" si="44"/>
        <v>0</v>
      </c>
    </row>
    <row r="557" spans="1:25" x14ac:dyDescent="0.25">
      <c r="A557" s="1">
        <v>42446</v>
      </c>
      <c r="B557">
        <v>2016</v>
      </c>
      <c r="C557">
        <v>3</v>
      </c>
      <c r="D557">
        <v>17</v>
      </c>
      <c r="E557" t="s">
        <v>16</v>
      </c>
      <c r="F557">
        <v>11</v>
      </c>
      <c r="G557" t="s">
        <v>137</v>
      </c>
      <c r="H557">
        <v>67.819999999999993</v>
      </c>
      <c r="I557">
        <v>68.92</v>
      </c>
      <c r="J557">
        <v>67.260000000000005</v>
      </c>
      <c r="K557">
        <v>67.45</v>
      </c>
      <c r="L557">
        <v>11838100</v>
      </c>
      <c r="M557">
        <v>61.09</v>
      </c>
      <c r="N557">
        <v>-7.9426419999999998E-3</v>
      </c>
      <c r="O557">
        <v>60.642857139999997</v>
      </c>
      <c r="P557">
        <v>58.971200000000003</v>
      </c>
      <c r="T557">
        <f t="shared" si="40"/>
        <v>6.2399999999999949</v>
      </c>
      <c r="U557" t="b">
        <f t="shared" si="41"/>
        <v>1</v>
      </c>
      <c r="V557">
        <f t="shared" si="42"/>
        <v>-10.199999999999999</v>
      </c>
      <c r="X557" t="b">
        <f t="shared" si="43"/>
        <v>1</v>
      </c>
      <c r="Y557" t="b">
        <f t="shared" si="44"/>
        <v>0</v>
      </c>
    </row>
    <row r="558" spans="1:25" x14ac:dyDescent="0.25">
      <c r="A558" s="1">
        <v>42447</v>
      </c>
      <c r="B558">
        <v>2016</v>
      </c>
      <c r="C558">
        <v>3</v>
      </c>
      <c r="D558">
        <v>18</v>
      </c>
      <c r="E558" t="s">
        <v>18</v>
      </c>
      <c r="F558">
        <v>11</v>
      </c>
      <c r="G558" t="s">
        <v>137</v>
      </c>
      <c r="H558">
        <v>67.48</v>
      </c>
      <c r="I558">
        <v>68.03</v>
      </c>
      <c r="J558">
        <v>66.75</v>
      </c>
      <c r="K558">
        <v>66.95</v>
      </c>
      <c r="L558">
        <v>23153100</v>
      </c>
      <c r="M558">
        <v>60.63</v>
      </c>
      <c r="N558">
        <v>-7.4129879999999997E-3</v>
      </c>
      <c r="O558">
        <v>60.713571430000002</v>
      </c>
      <c r="P558">
        <v>59.041200000000003</v>
      </c>
      <c r="T558">
        <f t="shared" si="40"/>
        <v>6.3900000000000006</v>
      </c>
      <c r="U558" t="b">
        <f t="shared" si="41"/>
        <v>1</v>
      </c>
      <c r="V558">
        <f t="shared" si="42"/>
        <v>-10.27</v>
      </c>
      <c r="X558" t="b">
        <f t="shared" si="43"/>
        <v>1</v>
      </c>
      <c r="Y558" t="b">
        <f t="shared" si="44"/>
        <v>0</v>
      </c>
    </row>
    <row r="559" spans="1:25" x14ac:dyDescent="0.25">
      <c r="A559" s="1">
        <v>42450</v>
      </c>
      <c r="B559">
        <v>2016</v>
      </c>
      <c r="C559">
        <v>3</v>
      </c>
      <c r="D559">
        <v>21</v>
      </c>
      <c r="E559" t="s">
        <v>19</v>
      </c>
      <c r="F559">
        <v>12</v>
      </c>
      <c r="G559" t="s">
        <v>138</v>
      </c>
      <c r="H559">
        <v>67.03</v>
      </c>
      <c r="I559">
        <v>68.38</v>
      </c>
      <c r="J559">
        <v>66.97</v>
      </c>
      <c r="K559">
        <v>67.97</v>
      </c>
      <c r="L559">
        <v>9415800</v>
      </c>
      <c r="M559">
        <v>61.56</v>
      </c>
      <c r="N559">
        <v>1.5235538999999999E-2</v>
      </c>
      <c r="O559">
        <v>60.84285714</v>
      </c>
      <c r="P559">
        <v>59.103200000000001</v>
      </c>
      <c r="T559">
        <f t="shared" si="40"/>
        <v>6.3999999999999986</v>
      </c>
      <c r="U559" t="b">
        <f t="shared" si="41"/>
        <v>1</v>
      </c>
      <c r="V559">
        <f t="shared" si="42"/>
        <v>-8.2799999999999994</v>
      </c>
      <c r="X559" t="b">
        <f t="shared" si="43"/>
        <v>1</v>
      </c>
      <c r="Y559" t="b">
        <f t="shared" si="44"/>
        <v>0</v>
      </c>
    </row>
    <row r="560" spans="1:25" x14ac:dyDescent="0.25">
      <c r="A560" s="1">
        <v>42451</v>
      </c>
      <c r="B560">
        <v>2016</v>
      </c>
      <c r="C560">
        <v>3</v>
      </c>
      <c r="D560">
        <v>22</v>
      </c>
      <c r="E560" t="s">
        <v>21</v>
      </c>
      <c r="F560">
        <v>12</v>
      </c>
      <c r="G560" t="s">
        <v>138</v>
      </c>
      <c r="H560">
        <v>68</v>
      </c>
      <c r="I560">
        <v>68.680000000000007</v>
      </c>
      <c r="J560">
        <v>67.790000000000006</v>
      </c>
      <c r="K560">
        <v>67.87</v>
      </c>
      <c r="L560">
        <v>7514500</v>
      </c>
      <c r="M560">
        <v>61.47</v>
      </c>
      <c r="N560">
        <v>-1.4715150000000001E-3</v>
      </c>
      <c r="O560">
        <v>60.982142860000003</v>
      </c>
      <c r="P560">
        <v>59.190199999999997</v>
      </c>
      <c r="T560">
        <f t="shared" si="40"/>
        <v>6.4399999999999977</v>
      </c>
      <c r="U560" t="b">
        <f t="shared" si="41"/>
        <v>1</v>
      </c>
      <c r="V560">
        <f t="shared" si="42"/>
        <v>-9.64</v>
      </c>
      <c r="X560" t="b">
        <f t="shared" si="43"/>
        <v>1</v>
      </c>
      <c r="Y560" t="b">
        <f t="shared" si="44"/>
        <v>0</v>
      </c>
    </row>
    <row r="561" spans="1:25" x14ac:dyDescent="0.25">
      <c r="A561" s="1">
        <v>42452</v>
      </c>
      <c r="B561">
        <v>2016</v>
      </c>
      <c r="C561">
        <v>3</v>
      </c>
      <c r="D561">
        <v>23</v>
      </c>
      <c r="E561" t="s">
        <v>22</v>
      </c>
      <c r="F561">
        <v>12</v>
      </c>
      <c r="G561" t="s">
        <v>138</v>
      </c>
      <c r="H561">
        <v>68.010000000000005</v>
      </c>
      <c r="I561">
        <v>68.099999999999994</v>
      </c>
      <c r="J561">
        <v>67.44</v>
      </c>
      <c r="K561">
        <v>67.459999999999994</v>
      </c>
      <c r="L561">
        <v>6110600</v>
      </c>
      <c r="M561">
        <v>61.1</v>
      </c>
      <c r="N561">
        <v>-6.0407630000000002E-3</v>
      </c>
      <c r="O561">
        <v>61.099285709999997</v>
      </c>
      <c r="P561">
        <v>59.257599999999996</v>
      </c>
      <c r="T561">
        <f t="shared" si="40"/>
        <v>6.5400000000000063</v>
      </c>
      <c r="U561" t="b">
        <f t="shared" si="41"/>
        <v>1</v>
      </c>
      <c r="V561">
        <f t="shared" si="42"/>
        <v>-10.18</v>
      </c>
      <c r="X561" t="b">
        <f t="shared" si="43"/>
        <v>1</v>
      </c>
      <c r="Y561" t="b">
        <f t="shared" si="44"/>
        <v>0</v>
      </c>
    </row>
    <row r="562" spans="1:25" x14ac:dyDescent="0.25">
      <c r="A562" s="1">
        <v>42453</v>
      </c>
      <c r="B562">
        <v>2016</v>
      </c>
      <c r="C562">
        <v>3</v>
      </c>
      <c r="D562">
        <v>24</v>
      </c>
      <c r="E562" t="s">
        <v>16</v>
      </c>
      <c r="F562">
        <v>12</v>
      </c>
      <c r="G562" t="s">
        <v>138</v>
      </c>
      <c r="H562">
        <v>67.430000000000007</v>
      </c>
      <c r="I562">
        <v>68.040000000000006</v>
      </c>
      <c r="J562">
        <v>67.38</v>
      </c>
      <c r="K562">
        <v>68</v>
      </c>
      <c r="L562">
        <v>6304700</v>
      </c>
      <c r="M562">
        <v>61.59</v>
      </c>
      <c r="N562">
        <v>8.0044829999999997E-3</v>
      </c>
      <c r="O562">
        <v>61.21</v>
      </c>
      <c r="P562">
        <v>59.345399999999998</v>
      </c>
      <c r="T562">
        <f t="shared" si="40"/>
        <v>6.3300000000000054</v>
      </c>
      <c r="U562" t="b">
        <f t="shared" si="41"/>
        <v>1</v>
      </c>
      <c r="V562">
        <f t="shared" si="42"/>
        <v>-8.85</v>
      </c>
      <c r="X562" t="b">
        <f t="shared" si="43"/>
        <v>1</v>
      </c>
      <c r="Y562" t="b">
        <f t="shared" si="44"/>
        <v>0</v>
      </c>
    </row>
    <row r="563" spans="1:25" x14ac:dyDescent="0.25">
      <c r="A563" s="1">
        <v>42457</v>
      </c>
      <c r="B563">
        <v>2016</v>
      </c>
      <c r="C563">
        <v>3</v>
      </c>
      <c r="D563">
        <v>28</v>
      </c>
      <c r="E563" t="s">
        <v>19</v>
      </c>
      <c r="F563">
        <v>13</v>
      </c>
      <c r="G563" t="s">
        <v>139</v>
      </c>
      <c r="H563">
        <v>67.930000000000007</v>
      </c>
      <c r="I563">
        <v>68.58</v>
      </c>
      <c r="J563">
        <v>67.930000000000007</v>
      </c>
      <c r="K563">
        <v>68.12</v>
      </c>
      <c r="L563">
        <v>5603500</v>
      </c>
      <c r="M563">
        <v>61.69</v>
      </c>
      <c r="N563">
        <v>1.7650890000000001E-3</v>
      </c>
      <c r="O563">
        <v>61.257142860000002</v>
      </c>
      <c r="P563">
        <v>59.465800000000002</v>
      </c>
      <c r="T563">
        <f t="shared" si="40"/>
        <v>6.3400000000000034</v>
      </c>
      <c r="U563" t="b">
        <f t="shared" si="41"/>
        <v>1</v>
      </c>
      <c r="V563">
        <f t="shared" si="42"/>
        <v>-9.32</v>
      </c>
      <c r="X563" t="b">
        <f t="shared" si="43"/>
        <v>1</v>
      </c>
      <c r="Y563" t="b">
        <f t="shared" si="44"/>
        <v>0</v>
      </c>
    </row>
    <row r="564" spans="1:25" x14ac:dyDescent="0.25">
      <c r="A564" s="1">
        <v>42458</v>
      </c>
      <c r="B564">
        <v>2016</v>
      </c>
      <c r="C564">
        <v>3</v>
      </c>
      <c r="D564">
        <v>29</v>
      </c>
      <c r="E564" t="s">
        <v>21</v>
      </c>
      <c r="F564">
        <v>13</v>
      </c>
      <c r="G564" t="s">
        <v>139</v>
      </c>
      <c r="H564">
        <v>68.150000000000006</v>
      </c>
      <c r="I564">
        <v>68.209999999999994</v>
      </c>
      <c r="J564">
        <v>67.430000000000007</v>
      </c>
      <c r="K564">
        <v>68.03</v>
      </c>
      <c r="L564">
        <v>6491000</v>
      </c>
      <c r="M564">
        <v>61.61</v>
      </c>
      <c r="N564">
        <v>-1.321299E-3</v>
      </c>
      <c r="O564">
        <v>61.288571429999998</v>
      </c>
      <c r="P564">
        <v>59.5642</v>
      </c>
      <c r="T564">
        <f t="shared" si="40"/>
        <v>6.460000000000008</v>
      </c>
      <c r="U564" t="b">
        <f t="shared" si="41"/>
        <v>1</v>
      </c>
      <c r="V564">
        <f t="shared" si="42"/>
        <v>-9.43</v>
      </c>
      <c r="X564" t="b">
        <f t="shared" si="43"/>
        <v>1</v>
      </c>
      <c r="Y564" t="b">
        <f t="shared" si="44"/>
        <v>0</v>
      </c>
    </row>
    <row r="565" spans="1:25" x14ac:dyDescent="0.25">
      <c r="A565" s="1">
        <v>42459</v>
      </c>
      <c r="B565">
        <v>2016</v>
      </c>
      <c r="C565">
        <v>3</v>
      </c>
      <c r="D565">
        <v>30</v>
      </c>
      <c r="E565" t="s">
        <v>22</v>
      </c>
      <c r="F565">
        <v>13</v>
      </c>
      <c r="G565" t="s">
        <v>139</v>
      </c>
      <c r="H565">
        <v>68.33</v>
      </c>
      <c r="I565">
        <v>69</v>
      </c>
      <c r="J565">
        <v>68.290000000000006</v>
      </c>
      <c r="K565">
        <v>68.8</v>
      </c>
      <c r="L565">
        <v>7208500</v>
      </c>
      <c r="M565">
        <v>62.31</v>
      </c>
      <c r="N565">
        <v>1.1318618000000001E-2</v>
      </c>
      <c r="O565">
        <v>61.370714290000002</v>
      </c>
      <c r="P565">
        <v>59.696800000000003</v>
      </c>
      <c r="T565">
        <f t="shared" si="40"/>
        <v>6.7199999999999989</v>
      </c>
      <c r="U565" t="b">
        <f t="shared" si="41"/>
        <v>1</v>
      </c>
      <c r="V565">
        <f t="shared" si="42"/>
        <v>-9.0299999999999994</v>
      </c>
      <c r="X565" t="b">
        <f t="shared" si="43"/>
        <v>1</v>
      </c>
      <c r="Y565" t="b">
        <f t="shared" si="44"/>
        <v>0</v>
      </c>
    </row>
    <row r="566" spans="1:25" x14ac:dyDescent="0.25">
      <c r="A566" s="1">
        <v>42460</v>
      </c>
      <c r="B566">
        <v>2016</v>
      </c>
      <c r="C566">
        <v>3</v>
      </c>
      <c r="D566">
        <v>31</v>
      </c>
      <c r="E566" t="s">
        <v>16</v>
      </c>
      <c r="F566">
        <v>13</v>
      </c>
      <c r="G566" t="s">
        <v>139</v>
      </c>
      <c r="H566">
        <v>68.75</v>
      </c>
      <c r="I566">
        <v>69.19</v>
      </c>
      <c r="J566">
        <v>68.47</v>
      </c>
      <c r="K566">
        <v>68.489999999999995</v>
      </c>
      <c r="L566">
        <v>6283500</v>
      </c>
      <c r="M566">
        <v>62.03</v>
      </c>
      <c r="N566">
        <v>-4.5060159999999998E-3</v>
      </c>
      <c r="O566">
        <v>61.440714290000003</v>
      </c>
      <c r="P566">
        <v>59.812600000000003</v>
      </c>
      <c r="T566">
        <f t="shared" si="40"/>
        <v>6.4399999999999977</v>
      </c>
      <c r="U566" t="b">
        <f t="shared" si="41"/>
        <v>1</v>
      </c>
      <c r="V566">
        <f t="shared" si="42"/>
        <v>-10.06</v>
      </c>
      <c r="X566" t="b">
        <f t="shared" si="43"/>
        <v>1</v>
      </c>
      <c r="Y566" t="b">
        <f t="shared" si="44"/>
        <v>0</v>
      </c>
    </row>
    <row r="567" spans="1:25" x14ac:dyDescent="0.25">
      <c r="A567" s="1">
        <v>42461</v>
      </c>
      <c r="B567">
        <v>2016</v>
      </c>
      <c r="C567">
        <v>4</v>
      </c>
      <c r="D567">
        <v>1</v>
      </c>
      <c r="E567" t="s">
        <v>18</v>
      </c>
      <c r="F567">
        <v>13</v>
      </c>
      <c r="G567" t="s">
        <v>139</v>
      </c>
      <c r="H567">
        <v>68.02</v>
      </c>
      <c r="I567">
        <v>69.2</v>
      </c>
      <c r="J567">
        <v>68.02</v>
      </c>
      <c r="K567">
        <v>69.06</v>
      </c>
      <c r="L567">
        <v>6602400</v>
      </c>
      <c r="M567">
        <v>62.55</v>
      </c>
      <c r="N567">
        <v>8.3225290000000004E-3</v>
      </c>
      <c r="O567">
        <v>61.563571430000003</v>
      </c>
      <c r="P567">
        <v>59.9696</v>
      </c>
      <c r="T567">
        <f t="shared" si="40"/>
        <v>5.9899999999999949</v>
      </c>
      <c r="U567" t="b">
        <f t="shared" si="41"/>
        <v>1</v>
      </c>
      <c r="V567">
        <f t="shared" si="42"/>
        <v>-8.0500000000000007</v>
      </c>
      <c r="X567" t="b">
        <f t="shared" si="43"/>
        <v>0</v>
      </c>
      <c r="Y567" t="b">
        <f t="shared" si="44"/>
        <v>0</v>
      </c>
    </row>
    <row r="568" spans="1:25" x14ac:dyDescent="0.25">
      <c r="A568" s="1">
        <v>42464</v>
      </c>
      <c r="B568">
        <v>2016</v>
      </c>
      <c r="C568">
        <v>4</v>
      </c>
      <c r="D568">
        <v>4</v>
      </c>
      <c r="E568" t="s">
        <v>19</v>
      </c>
      <c r="F568">
        <v>14</v>
      </c>
      <c r="G568" t="s">
        <v>140</v>
      </c>
      <c r="H568">
        <v>69</v>
      </c>
      <c r="I568">
        <v>69.37</v>
      </c>
      <c r="J568">
        <v>68.92</v>
      </c>
      <c r="K568">
        <v>69.099999999999994</v>
      </c>
      <c r="L568">
        <v>6823400</v>
      </c>
      <c r="M568">
        <v>62.58</v>
      </c>
      <c r="N568">
        <v>5.7923000000000002E-4</v>
      </c>
      <c r="O568">
        <v>61.675714290000002</v>
      </c>
      <c r="P568">
        <v>60.108600000000003</v>
      </c>
      <c r="T568">
        <f t="shared" si="40"/>
        <v>6.4500000000000028</v>
      </c>
      <c r="U568" t="b">
        <f t="shared" si="41"/>
        <v>1</v>
      </c>
      <c r="V568">
        <f t="shared" si="42"/>
        <v>-9.26</v>
      </c>
      <c r="X568" t="b">
        <f t="shared" si="43"/>
        <v>1</v>
      </c>
      <c r="Y568" t="b">
        <f t="shared" si="44"/>
        <v>0</v>
      </c>
    </row>
    <row r="569" spans="1:25" x14ac:dyDescent="0.25">
      <c r="A569" s="1">
        <v>42465</v>
      </c>
      <c r="B569">
        <v>2016</v>
      </c>
      <c r="C569">
        <v>4</v>
      </c>
      <c r="D569">
        <v>5</v>
      </c>
      <c r="E569" t="s">
        <v>21</v>
      </c>
      <c r="F569">
        <v>14</v>
      </c>
      <c r="G569" t="s">
        <v>140</v>
      </c>
      <c r="H569">
        <v>69.03</v>
      </c>
      <c r="I569">
        <v>69.25</v>
      </c>
      <c r="J569">
        <v>68.27</v>
      </c>
      <c r="K569">
        <v>68.64</v>
      </c>
      <c r="L569">
        <v>5779000</v>
      </c>
      <c r="M569">
        <v>62.16</v>
      </c>
      <c r="N569">
        <v>-6.6572030000000004E-3</v>
      </c>
      <c r="O569">
        <v>61.710714289999999</v>
      </c>
      <c r="P569">
        <v>60.224600000000002</v>
      </c>
      <c r="T569">
        <f t="shared" si="40"/>
        <v>6.4500000000000028</v>
      </c>
      <c r="U569" t="b">
        <f t="shared" si="41"/>
        <v>1</v>
      </c>
      <c r="V569">
        <f t="shared" si="42"/>
        <v>-9.8699999999999992</v>
      </c>
      <c r="X569" t="b">
        <f t="shared" si="43"/>
        <v>1</v>
      </c>
      <c r="Y569" t="b">
        <f t="shared" si="44"/>
        <v>0</v>
      </c>
    </row>
    <row r="570" spans="1:25" x14ac:dyDescent="0.25">
      <c r="A570" s="1">
        <v>42466</v>
      </c>
      <c r="B570">
        <v>2016</v>
      </c>
      <c r="C570">
        <v>4</v>
      </c>
      <c r="D570">
        <v>6</v>
      </c>
      <c r="E570" t="s">
        <v>22</v>
      </c>
      <c r="F570">
        <v>14</v>
      </c>
      <c r="G570" t="s">
        <v>140</v>
      </c>
      <c r="H570">
        <v>68.7</v>
      </c>
      <c r="I570">
        <v>69.06</v>
      </c>
      <c r="J570">
        <v>68.52</v>
      </c>
      <c r="K570">
        <v>69.040000000000006</v>
      </c>
      <c r="L570">
        <v>5362700</v>
      </c>
      <c r="M570">
        <v>62.53</v>
      </c>
      <c r="N570">
        <v>5.8276259999999998E-3</v>
      </c>
      <c r="O570">
        <v>61.77857143</v>
      </c>
      <c r="P570">
        <v>60.334400000000002</v>
      </c>
      <c r="T570">
        <f t="shared" si="40"/>
        <v>6.5400000000000063</v>
      </c>
      <c r="U570" t="b">
        <f t="shared" si="41"/>
        <v>1</v>
      </c>
      <c r="V570">
        <f t="shared" si="42"/>
        <v>-8.7100000000000009</v>
      </c>
      <c r="X570" t="b">
        <f t="shared" si="43"/>
        <v>1</v>
      </c>
      <c r="Y570" t="b">
        <f t="shared" si="44"/>
        <v>0</v>
      </c>
    </row>
    <row r="571" spans="1:25" x14ac:dyDescent="0.25">
      <c r="A571" s="1">
        <v>42467</v>
      </c>
      <c r="B571">
        <v>2016</v>
      </c>
      <c r="C571">
        <v>4</v>
      </c>
      <c r="D571">
        <v>7</v>
      </c>
      <c r="E571" t="s">
        <v>16</v>
      </c>
      <c r="F571">
        <v>14</v>
      </c>
      <c r="G571" t="s">
        <v>140</v>
      </c>
      <c r="H571">
        <v>68.83</v>
      </c>
      <c r="I571">
        <v>68.930000000000007</v>
      </c>
      <c r="J571">
        <v>67.94</v>
      </c>
      <c r="K571">
        <v>68.22</v>
      </c>
      <c r="L571">
        <v>6110500</v>
      </c>
      <c r="M571">
        <v>61.78</v>
      </c>
      <c r="N571">
        <v>-1.1877146999999999E-2</v>
      </c>
      <c r="O571">
        <v>61.827857139999999</v>
      </c>
      <c r="P571">
        <v>60.419199999999996</v>
      </c>
      <c r="T571">
        <f t="shared" si="40"/>
        <v>6.2999999999999972</v>
      </c>
      <c r="U571" t="b">
        <f t="shared" si="41"/>
        <v>1</v>
      </c>
      <c r="V571">
        <f t="shared" si="42"/>
        <v>-10.42</v>
      </c>
      <c r="X571" t="b">
        <f t="shared" si="43"/>
        <v>1</v>
      </c>
      <c r="Y571" t="b">
        <f t="shared" si="44"/>
        <v>0</v>
      </c>
    </row>
    <row r="572" spans="1:25" x14ac:dyDescent="0.25">
      <c r="A572" s="1">
        <v>42468</v>
      </c>
      <c r="B572">
        <v>2016</v>
      </c>
      <c r="C572">
        <v>4</v>
      </c>
      <c r="D572">
        <v>8</v>
      </c>
      <c r="E572" t="s">
        <v>18</v>
      </c>
      <c r="F572">
        <v>14</v>
      </c>
      <c r="G572" t="s">
        <v>140</v>
      </c>
      <c r="H572">
        <v>68.31</v>
      </c>
      <c r="I572">
        <v>68.39</v>
      </c>
      <c r="J572">
        <v>67.86</v>
      </c>
      <c r="K572">
        <v>68.06</v>
      </c>
      <c r="L572">
        <v>6516000</v>
      </c>
      <c r="M572">
        <v>61.64</v>
      </c>
      <c r="N572">
        <v>-2.3454510000000001E-3</v>
      </c>
      <c r="O572">
        <v>61.9</v>
      </c>
      <c r="P572">
        <v>60.502200000000002</v>
      </c>
      <c r="T572">
        <f t="shared" si="40"/>
        <v>6.5300000000000011</v>
      </c>
      <c r="U572" t="b">
        <f t="shared" si="41"/>
        <v>1</v>
      </c>
      <c r="V572">
        <f t="shared" si="42"/>
        <v>-10.01</v>
      </c>
      <c r="X572" t="b">
        <f t="shared" si="43"/>
        <v>1</v>
      </c>
      <c r="Y572" t="b">
        <f t="shared" si="44"/>
        <v>0</v>
      </c>
    </row>
    <row r="573" spans="1:25" x14ac:dyDescent="0.25">
      <c r="A573" s="1">
        <v>42471</v>
      </c>
      <c r="B573">
        <v>2016</v>
      </c>
      <c r="C573">
        <v>4</v>
      </c>
      <c r="D573">
        <v>11</v>
      </c>
      <c r="E573" t="s">
        <v>19</v>
      </c>
      <c r="F573">
        <v>15</v>
      </c>
      <c r="G573" t="s">
        <v>141</v>
      </c>
      <c r="H573">
        <v>68.010000000000005</v>
      </c>
      <c r="I573">
        <v>68.37</v>
      </c>
      <c r="J573">
        <v>67.38</v>
      </c>
      <c r="K573">
        <v>67.400000000000006</v>
      </c>
      <c r="L573">
        <v>7865400</v>
      </c>
      <c r="M573">
        <v>61.04</v>
      </c>
      <c r="N573">
        <v>-9.6972650000000001E-3</v>
      </c>
      <c r="O573">
        <v>61.862857140000003</v>
      </c>
      <c r="P573">
        <v>60.568399999999997</v>
      </c>
      <c r="T573">
        <f t="shared" si="40"/>
        <v>6.3700000000000045</v>
      </c>
      <c r="U573" t="b">
        <f t="shared" si="41"/>
        <v>1</v>
      </c>
      <c r="V573">
        <f t="shared" si="42"/>
        <v>-10.27</v>
      </c>
      <c r="X573" t="b">
        <f t="shared" si="43"/>
        <v>1</v>
      </c>
      <c r="Y573" t="b">
        <f t="shared" si="44"/>
        <v>0</v>
      </c>
    </row>
    <row r="574" spans="1:25" x14ac:dyDescent="0.25">
      <c r="A574" s="1">
        <v>42472</v>
      </c>
      <c r="B574">
        <v>2016</v>
      </c>
      <c r="C574">
        <v>4</v>
      </c>
      <c r="D574">
        <v>12</v>
      </c>
      <c r="E574" t="s">
        <v>21</v>
      </c>
      <c r="F574">
        <v>15</v>
      </c>
      <c r="G574" t="s">
        <v>141</v>
      </c>
      <c r="H574">
        <v>67.569999999999993</v>
      </c>
      <c r="I574">
        <v>68.87</v>
      </c>
      <c r="J574">
        <v>67.45</v>
      </c>
      <c r="K574">
        <v>68.8</v>
      </c>
      <c r="L574">
        <v>7734600</v>
      </c>
      <c r="M574">
        <v>62.31</v>
      </c>
      <c r="N574">
        <v>2.0771624999999998E-2</v>
      </c>
      <c r="O574">
        <v>61.922857139999998</v>
      </c>
      <c r="P574">
        <v>60.621400000000001</v>
      </c>
      <c r="T574">
        <f t="shared" si="40"/>
        <v>6.529999999999994</v>
      </c>
      <c r="U574" t="b">
        <f t="shared" si="41"/>
        <v>1</v>
      </c>
      <c r="V574">
        <f t="shared" si="42"/>
        <v>-7.78</v>
      </c>
      <c r="X574" t="b">
        <f t="shared" si="43"/>
        <v>1</v>
      </c>
      <c r="Y574" t="b">
        <f t="shared" si="44"/>
        <v>0</v>
      </c>
    </row>
    <row r="575" spans="1:25" x14ac:dyDescent="0.25">
      <c r="A575" s="1">
        <v>42473</v>
      </c>
      <c r="B575">
        <v>2016</v>
      </c>
      <c r="C575">
        <v>4</v>
      </c>
      <c r="D575">
        <v>13</v>
      </c>
      <c r="E575" t="s">
        <v>22</v>
      </c>
      <c r="F575">
        <v>15</v>
      </c>
      <c r="G575" t="s">
        <v>141</v>
      </c>
      <c r="H575">
        <v>69.010000000000005</v>
      </c>
      <c r="I575">
        <v>69.42</v>
      </c>
      <c r="J575">
        <v>68.87</v>
      </c>
      <c r="K575">
        <v>69.150000000000006</v>
      </c>
      <c r="L575">
        <v>6262700</v>
      </c>
      <c r="M575">
        <v>62.63</v>
      </c>
      <c r="N575">
        <v>5.0871900000000001E-3</v>
      </c>
      <c r="O575">
        <v>62.03214286</v>
      </c>
      <c r="P575">
        <v>60.660400000000003</v>
      </c>
      <c r="T575">
        <f t="shared" si="40"/>
        <v>6.7000000000000028</v>
      </c>
      <c r="U575" t="b">
        <f t="shared" si="41"/>
        <v>1</v>
      </c>
      <c r="V575">
        <f t="shared" si="42"/>
        <v>-9.19</v>
      </c>
      <c r="X575" t="b">
        <f t="shared" si="43"/>
        <v>1</v>
      </c>
      <c r="Y575" t="b">
        <f t="shared" si="44"/>
        <v>0</v>
      </c>
    </row>
    <row r="576" spans="1:25" x14ac:dyDescent="0.25">
      <c r="A576" s="1">
        <v>42474</v>
      </c>
      <c r="B576">
        <v>2016</v>
      </c>
      <c r="C576">
        <v>4</v>
      </c>
      <c r="D576">
        <v>14</v>
      </c>
      <c r="E576" t="s">
        <v>16</v>
      </c>
      <c r="F576">
        <v>15</v>
      </c>
      <c r="G576" t="s">
        <v>141</v>
      </c>
      <c r="H576">
        <v>69.150000000000006</v>
      </c>
      <c r="I576">
        <v>69.239999999999995</v>
      </c>
      <c r="J576">
        <v>68.150000000000006</v>
      </c>
      <c r="K576">
        <v>68.8</v>
      </c>
      <c r="L576">
        <v>6977100</v>
      </c>
      <c r="M576">
        <v>62.31</v>
      </c>
      <c r="N576">
        <v>-5.0614420000000002E-3</v>
      </c>
      <c r="O576">
        <v>62.083571429999999</v>
      </c>
      <c r="P576">
        <v>60.7044</v>
      </c>
      <c r="T576">
        <f t="shared" si="40"/>
        <v>6.5200000000000031</v>
      </c>
      <c r="U576" t="b">
        <f t="shared" si="41"/>
        <v>1</v>
      </c>
      <c r="V576">
        <f t="shared" si="42"/>
        <v>-9.65</v>
      </c>
      <c r="X576" t="b">
        <f t="shared" si="43"/>
        <v>1</v>
      </c>
      <c r="Y576" t="b">
        <f t="shared" si="44"/>
        <v>0</v>
      </c>
    </row>
    <row r="577" spans="1:25" x14ac:dyDescent="0.25">
      <c r="A577" s="1">
        <v>42475</v>
      </c>
      <c r="B577">
        <v>2016</v>
      </c>
      <c r="C577">
        <v>4</v>
      </c>
      <c r="D577">
        <v>15</v>
      </c>
      <c r="E577" t="s">
        <v>18</v>
      </c>
      <c r="F577">
        <v>15</v>
      </c>
      <c r="G577" t="s">
        <v>141</v>
      </c>
      <c r="H577">
        <v>68.94</v>
      </c>
      <c r="I577">
        <v>69.41</v>
      </c>
      <c r="J577">
        <v>68.94</v>
      </c>
      <c r="K577">
        <v>69.06</v>
      </c>
      <c r="L577">
        <v>7584500</v>
      </c>
      <c r="M577">
        <v>62.55</v>
      </c>
      <c r="N577">
        <v>3.779012E-3</v>
      </c>
      <c r="O577">
        <v>62.145000000000003</v>
      </c>
      <c r="P577">
        <v>60.763800000000003</v>
      </c>
      <c r="T577">
        <f t="shared" si="40"/>
        <v>6.6299999999999955</v>
      </c>
      <c r="U577" t="b">
        <f t="shared" si="41"/>
        <v>1</v>
      </c>
      <c r="V577">
        <f t="shared" si="42"/>
        <v>-9.3000000000000007</v>
      </c>
      <c r="X577" t="b">
        <f t="shared" si="43"/>
        <v>1</v>
      </c>
      <c r="Y577" t="b">
        <f t="shared" si="44"/>
        <v>0</v>
      </c>
    </row>
    <row r="578" spans="1:25" x14ac:dyDescent="0.25">
      <c r="A578" s="1">
        <v>42478</v>
      </c>
      <c r="B578">
        <v>2016</v>
      </c>
      <c r="C578">
        <v>4</v>
      </c>
      <c r="D578">
        <v>18</v>
      </c>
      <c r="E578" t="s">
        <v>19</v>
      </c>
      <c r="F578">
        <v>16</v>
      </c>
      <c r="G578" t="s">
        <v>142</v>
      </c>
      <c r="H578">
        <v>69.05</v>
      </c>
      <c r="I578">
        <v>69.900000000000006</v>
      </c>
      <c r="J578">
        <v>68.849999999999994</v>
      </c>
      <c r="K578">
        <v>69.86</v>
      </c>
      <c r="L578">
        <v>6622900</v>
      </c>
      <c r="M578">
        <v>63.27</v>
      </c>
      <c r="N578">
        <v>1.1584122000000001E-2</v>
      </c>
      <c r="O578">
        <v>62.263571429999999</v>
      </c>
      <c r="P578">
        <v>60.835000000000001</v>
      </c>
      <c r="T578">
        <f t="shared" si="40"/>
        <v>6.5</v>
      </c>
      <c r="U578" t="b">
        <f t="shared" si="41"/>
        <v>1</v>
      </c>
      <c r="V578">
        <f t="shared" si="42"/>
        <v>-8.26</v>
      </c>
      <c r="X578" t="b">
        <f t="shared" si="43"/>
        <v>1</v>
      </c>
      <c r="Y578" t="b">
        <f t="shared" si="44"/>
        <v>0</v>
      </c>
    </row>
    <row r="579" spans="1:25" x14ac:dyDescent="0.25">
      <c r="A579" s="1">
        <v>42479</v>
      </c>
      <c r="B579">
        <v>2016</v>
      </c>
      <c r="C579">
        <v>4</v>
      </c>
      <c r="D579">
        <v>19</v>
      </c>
      <c r="E579" t="s">
        <v>21</v>
      </c>
      <c r="F579">
        <v>16</v>
      </c>
      <c r="G579" t="s">
        <v>142</v>
      </c>
      <c r="H579">
        <v>69.790000000000006</v>
      </c>
      <c r="I579">
        <v>70.08</v>
      </c>
      <c r="J579">
        <v>69.5</v>
      </c>
      <c r="K579">
        <v>69.77</v>
      </c>
      <c r="L579">
        <v>8199400</v>
      </c>
      <c r="M579">
        <v>63.19</v>
      </c>
      <c r="N579">
        <v>-1.288389E-3</v>
      </c>
      <c r="O579">
        <v>62.326428569999997</v>
      </c>
      <c r="P579">
        <v>60.894199999999998</v>
      </c>
      <c r="T579">
        <f t="shared" si="40"/>
        <v>6.5200000000000031</v>
      </c>
      <c r="U579" t="b">
        <f t="shared" si="41"/>
        <v>1</v>
      </c>
      <c r="V579">
        <f t="shared" si="42"/>
        <v>-9.64</v>
      </c>
      <c r="X579" t="b">
        <f t="shared" si="43"/>
        <v>1</v>
      </c>
      <c r="Y579" t="b">
        <f t="shared" si="44"/>
        <v>0</v>
      </c>
    </row>
    <row r="580" spans="1:25" x14ac:dyDescent="0.25">
      <c r="A580" s="1">
        <v>42480</v>
      </c>
      <c r="B580">
        <v>2016</v>
      </c>
      <c r="C580">
        <v>4</v>
      </c>
      <c r="D580">
        <v>20</v>
      </c>
      <c r="E580" t="s">
        <v>22</v>
      </c>
      <c r="F580">
        <v>16</v>
      </c>
      <c r="G580" t="s">
        <v>142</v>
      </c>
      <c r="H580">
        <v>69.760000000000005</v>
      </c>
      <c r="I580">
        <v>69.989999999999995</v>
      </c>
      <c r="J580">
        <v>69.13</v>
      </c>
      <c r="K580">
        <v>69.209999999999994</v>
      </c>
      <c r="L580">
        <v>5412500</v>
      </c>
      <c r="M580">
        <v>62.68</v>
      </c>
      <c r="N580">
        <v>-8.0264640000000005E-3</v>
      </c>
      <c r="O580">
        <v>62.372857140000001</v>
      </c>
      <c r="P580">
        <v>60.945</v>
      </c>
      <c r="T580">
        <f t="shared" ref="T580:T643" si="45">H580-M579</f>
        <v>6.5700000000000074</v>
      </c>
      <c r="U580" t="b">
        <f t="shared" ref="U580:U643" si="46">T580&gt;0</f>
        <v>1</v>
      </c>
      <c r="V580">
        <f t="shared" ref="V580:V643" si="47">ROUND(-100+ROUND(ROUND(100/H580,2)*M580,2),2)</f>
        <v>-10.37</v>
      </c>
      <c r="X580" t="b">
        <f t="shared" ref="X580:X643" si="48">(H580-M579)/M579*100 &gt; 10</f>
        <v>1</v>
      </c>
      <c r="Y580" t="b">
        <f t="shared" ref="Y580:Y643" si="49">(H580-M579)/M579*100 &lt; 0</f>
        <v>0</v>
      </c>
    </row>
    <row r="581" spans="1:25" x14ac:dyDescent="0.25">
      <c r="A581" s="1">
        <v>42481</v>
      </c>
      <c r="B581">
        <v>2016</v>
      </c>
      <c r="C581">
        <v>4</v>
      </c>
      <c r="D581">
        <v>21</v>
      </c>
      <c r="E581" t="s">
        <v>16</v>
      </c>
      <c r="F581">
        <v>16</v>
      </c>
      <c r="G581" t="s">
        <v>142</v>
      </c>
      <c r="H581">
        <v>69.47</v>
      </c>
      <c r="I581">
        <v>69.680000000000007</v>
      </c>
      <c r="J581">
        <v>68.239999999999995</v>
      </c>
      <c r="K581">
        <v>68.47</v>
      </c>
      <c r="L581">
        <v>6617600</v>
      </c>
      <c r="M581">
        <v>62.01</v>
      </c>
      <c r="N581">
        <v>-1.0692146E-2</v>
      </c>
      <c r="O581">
        <v>62.334285710000003</v>
      </c>
      <c r="P581">
        <v>61.002000000000002</v>
      </c>
      <c r="T581">
        <f t="shared" si="45"/>
        <v>6.7899999999999991</v>
      </c>
      <c r="U581" t="b">
        <f t="shared" si="46"/>
        <v>1</v>
      </c>
      <c r="V581">
        <f t="shared" si="47"/>
        <v>-10.71</v>
      </c>
      <c r="X581" t="b">
        <f t="shared" si="48"/>
        <v>1</v>
      </c>
      <c r="Y581" t="b">
        <f t="shared" si="49"/>
        <v>0</v>
      </c>
    </row>
    <row r="582" spans="1:25" x14ac:dyDescent="0.25">
      <c r="A582" s="1">
        <v>42482</v>
      </c>
      <c r="B582">
        <v>2016</v>
      </c>
      <c r="C582">
        <v>4</v>
      </c>
      <c r="D582">
        <v>22</v>
      </c>
      <c r="E582" t="s">
        <v>18</v>
      </c>
      <c r="F582">
        <v>16</v>
      </c>
      <c r="G582" t="s">
        <v>142</v>
      </c>
      <c r="H582">
        <v>68.819999999999993</v>
      </c>
      <c r="I582">
        <v>68.94</v>
      </c>
      <c r="J582">
        <v>68.28</v>
      </c>
      <c r="K582">
        <v>68.72</v>
      </c>
      <c r="L582">
        <v>6215100</v>
      </c>
      <c r="M582">
        <v>62.24</v>
      </c>
      <c r="N582">
        <v>3.651371E-3</v>
      </c>
      <c r="O582">
        <v>62.31</v>
      </c>
      <c r="P582">
        <v>61.063800000000001</v>
      </c>
      <c r="T582">
        <f t="shared" si="45"/>
        <v>6.8099999999999952</v>
      </c>
      <c r="U582" t="b">
        <f t="shared" si="46"/>
        <v>1</v>
      </c>
      <c r="V582">
        <f t="shared" si="47"/>
        <v>-9.75</v>
      </c>
      <c r="X582" t="b">
        <f t="shared" si="48"/>
        <v>1</v>
      </c>
      <c r="Y582" t="b">
        <f t="shared" si="49"/>
        <v>0</v>
      </c>
    </row>
    <row r="583" spans="1:25" x14ac:dyDescent="0.25">
      <c r="A583" s="1">
        <v>42485</v>
      </c>
      <c r="B583">
        <v>2016</v>
      </c>
      <c r="C583">
        <v>4</v>
      </c>
      <c r="D583">
        <v>25</v>
      </c>
      <c r="E583" t="s">
        <v>19</v>
      </c>
      <c r="F583">
        <v>17</v>
      </c>
      <c r="G583" t="s">
        <v>143</v>
      </c>
      <c r="H583">
        <v>68.55</v>
      </c>
      <c r="I583">
        <v>69.5</v>
      </c>
      <c r="J583">
        <v>68.06</v>
      </c>
      <c r="K583">
        <v>69.47</v>
      </c>
      <c r="L583">
        <v>5896200</v>
      </c>
      <c r="M583">
        <v>62.92</v>
      </c>
      <c r="N583">
        <v>1.0913770999999999E-2</v>
      </c>
      <c r="O583">
        <v>62.364285709999997</v>
      </c>
      <c r="P583">
        <v>61.147799999999997</v>
      </c>
      <c r="T583">
        <f t="shared" si="45"/>
        <v>6.3099999999999952</v>
      </c>
      <c r="U583" t="b">
        <f t="shared" si="46"/>
        <v>1</v>
      </c>
      <c r="V583">
        <f t="shared" si="47"/>
        <v>-8.14</v>
      </c>
      <c r="X583" t="b">
        <f t="shared" si="48"/>
        <v>1</v>
      </c>
      <c r="Y583" t="b">
        <f t="shared" si="49"/>
        <v>0</v>
      </c>
    </row>
    <row r="584" spans="1:25" x14ac:dyDescent="0.25">
      <c r="A584" s="1">
        <v>42486</v>
      </c>
      <c r="B584">
        <v>2016</v>
      </c>
      <c r="C584">
        <v>4</v>
      </c>
      <c r="D584">
        <v>26</v>
      </c>
      <c r="E584" t="s">
        <v>21</v>
      </c>
      <c r="F584">
        <v>17</v>
      </c>
      <c r="G584" t="s">
        <v>143</v>
      </c>
      <c r="H584">
        <v>69.7</v>
      </c>
      <c r="I584">
        <v>69.89</v>
      </c>
      <c r="J584">
        <v>69.099999999999994</v>
      </c>
      <c r="K584">
        <v>69.3</v>
      </c>
      <c r="L584">
        <v>6648400</v>
      </c>
      <c r="M584">
        <v>62.76</v>
      </c>
      <c r="N584">
        <v>-2.446883E-3</v>
      </c>
      <c r="O584">
        <v>62.38071429</v>
      </c>
      <c r="P584">
        <v>61.213000000000001</v>
      </c>
      <c r="T584">
        <f t="shared" si="45"/>
        <v>6.7800000000000011</v>
      </c>
      <c r="U584" t="b">
        <f t="shared" si="46"/>
        <v>1</v>
      </c>
      <c r="V584">
        <f t="shared" si="47"/>
        <v>-10.25</v>
      </c>
      <c r="X584" t="b">
        <f t="shared" si="48"/>
        <v>1</v>
      </c>
      <c r="Y584" t="b">
        <f t="shared" si="49"/>
        <v>0</v>
      </c>
    </row>
    <row r="585" spans="1:25" x14ac:dyDescent="0.25">
      <c r="A585" s="1">
        <v>42487</v>
      </c>
      <c r="B585">
        <v>2016</v>
      </c>
      <c r="C585">
        <v>4</v>
      </c>
      <c r="D585">
        <v>27</v>
      </c>
      <c r="E585" t="s">
        <v>22</v>
      </c>
      <c r="F585">
        <v>17</v>
      </c>
      <c r="G585" t="s">
        <v>143</v>
      </c>
      <c r="H585">
        <v>69.489999999999995</v>
      </c>
      <c r="I585">
        <v>69.78</v>
      </c>
      <c r="J585">
        <v>68.989999999999995</v>
      </c>
      <c r="K585">
        <v>69.42</v>
      </c>
      <c r="L585">
        <v>5147300</v>
      </c>
      <c r="M585">
        <v>62.87</v>
      </c>
      <c r="N585">
        <v>1.7314299999999999E-3</v>
      </c>
      <c r="O585">
        <v>62.458571429999999</v>
      </c>
      <c r="P585">
        <v>61.285600000000002</v>
      </c>
      <c r="T585">
        <f t="shared" si="45"/>
        <v>6.7299999999999969</v>
      </c>
      <c r="U585" t="b">
        <f t="shared" si="46"/>
        <v>1</v>
      </c>
      <c r="V585">
        <f t="shared" si="47"/>
        <v>-9.4700000000000006</v>
      </c>
      <c r="X585" t="b">
        <f t="shared" si="48"/>
        <v>1</v>
      </c>
      <c r="Y585" t="b">
        <f t="shared" si="49"/>
        <v>0</v>
      </c>
    </row>
    <row r="586" spans="1:25" x14ac:dyDescent="0.25">
      <c r="A586" s="1">
        <v>42488</v>
      </c>
      <c r="B586">
        <v>2016</v>
      </c>
      <c r="C586">
        <v>4</v>
      </c>
      <c r="D586">
        <v>28</v>
      </c>
      <c r="E586" t="s">
        <v>16</v>
      </c>
      <c r="F586">
        <v>17</v>
      </c>
      <c r="G586" t="s">
        <v>143</v>
      </c>
      <c r="H586">
        <v>69.069999999999993</v>
      </c>
      <c r="I586">
        <v>69.62</v>
      </c>
      <c r="J586">
        <v>68.75</v>
      </c>
      <c r="K586">
        <v>68.91</v>
      </c>
      <c r="L586">
        <v>4776900</v>
      </c>
      <c r="M586">
        <v>62.41</v>
      </c>
      <c r="N586">
        <v>-7.3464209999999997E-3</v>
      </c>
      <c r="O586">
        <v>62.513571429999999</v>
      </c>
      <c r="P586">
        <v>61.345199999999998</v>
      </c>
      <c r="T586">
        <f t="shared" si="45"/>
        <v>6.1999999999999957</v>
      </c>
      <c r="U586" t="b">
        <f t="shared" si="46"/>
        <v>1</v>
      </c>
      <c r="V586">
        <f t="shared" si="47"/>
        <v>-9.51</v>
      </c>
      <c r="X586" t="b">
        <f>(H586-M585)/M585*100 &gt; 10</f>
        <v>0</v>
      </c>
      <c r="Y586" t="b">
        <f t="shared" si="49"/>
        <v>0</v>
      </c>
    </row>
    <row r="587" spans="1:25" x14ac:dyDescent="0.25">
      <c r="A587" s="1">
        <v>42489</v>
      </c>
      <c r="B587">
        <v>2016</v>
      </c>
      <c r="C587">
        <v>4</v>
      </c>
      <c r="D587">
        <v>29</v>
      </c>
      <c r="E587" t="s">
        <v>18</v>
      </c>
      <c r="F587">
        <v>17</v>
      </c>
      <c r="G587" t="s">
        <v>143</v>
      </c>
      <c r="H587">
        <v>68.73</v>
      </c>
      <c r="I587">
        <v>68.819999999999993</v>
      </c>
      <c r="J587">
        <v>66.36</v>
      </c>
      <c r="K587">
        <v>66.87</v>
      </c>
      <c r="L587">
        <v>12099000</v>
      </c>
      <c r="M587">
        <v>60.56</v>
      </c>
      <c r="N587">
        <v>-2.9603834999999998E-2</v>
      </c>
      <c r="O587">
        <v>62.479285709999999</v>
      </c>
      <c r="P587">
        <v>61.403599999999997</v>
      </c>
      <c r="T587">
        <f t="shared" si="45"/>
        <v>6.3200000000000074</v>
      </c>
      <c r="U587" t="b">
        <f t="shared" si="46"/>
        <v>1</v>
      </c>
      <c r="V587">
        <f t="shared" si="47"/>
        <v>-12.19</v>
      </c>
      <c r="X587" t="b">
        <f t="shared" si="48"/>
        <v>1</v>
      </c>
      <c r="Y587" t="b">
        <f t="shared" si="49"/>
        <v>0</v>
      </c>
    </row>
    <row r="588" spans="1:25" x14ac:dyDescent="0.25">
      <c r="A588" s="1">
        <v>42492</v>
      </c>
      <c r="B588">
        <v>2016</v>
      </c>
      <c r="C588">
        <v>5</v>
      </c>
      <c r="D588">
        <v>2</v>
      </c>
      <c r="E588" t="s">
        <v>19</v>
      </c>
      <c r="F588">
        <v>18</v>
      </c>
      <c r="G588" t="s">
        <v>144</v>
      </c>
      <c r="H588">
        <v>66.62</v>
      </c>
      <c r="I588">
        <v>67.7</v>
      </c>
      <c r="J588">
        <v>66.53</v>
      </c>
      <c r="K588">
        <v>67.59</v>
      </c>
      <c r="L588">
        <v>7609700</v>
      </c>
      <c r="M588">
        <v>61.21</v>
      </c>
      <c r="N588">
        <v>1.0766912999999999E-2</v>
      </c>
      <c r="O588">
        <v>62.400714290000003</v>
      </c>
      <c r="P588">
        <v>61.465200000000003</v>
      </c>
      <c r="T588">
        <f t="shared" si="45"/>
        <v>6.0600000000000023</v>
      </c>
      <c r="U588" t="b">
        <f t="shared" si="46"/>
        <v>1</v>
      </c>
      <c r="V588">
        <f t="shared" si="47"/>
        <v>-8.18</v>
      </c>
      <c r="X588" t="b">
        <f t="shared" si="48"/>
        <v>1</v>
      </c>
      <c r="Y588" t="b">
        <f t="shared" si="49"/>
        <v>0</v>
      </c>
    </row>
    <row r="589" spans="1:25" x14ac:dyDescent="0.25">
      <c r="A589" s="1">
        <v>42493</v>
      </c>
      <c r="B589">
        <v>2016</v>
      </c>
      <c r="C589">
        <v>5</v>
      </c>
      <c r="D589">
        <v>3</v>
      </c>
      <c r="E589" t="s">
        <v>21</v>
      </c>
      <c r="F589">
        <v>18</v>
      </c>
      <c r="G589" t="s">
        <v>144</v>
      </c>
      <c r="H589">
        <v>66.86</v>
      </c>
      <c r="I589">
        <v>67.5</v>
      </c>
      <c r="J589">
        <v>66.75</v>
      </c>
      <c r="K589">
        <v>67</v>
      </c>
      <c r="L589">
        <v>5922600</v>
      </c>
      <c r="M589">
        <v>60.68</v>
      </c>
      <c r="N589">
        <v>-8.7288580000000008E-3</v>
      </c>
      <c r="O589">
        <v>62.26142857</v>
      </c>
      <c r="P589">
        <v>61.498800000000003</v>
      </c>
      <c r="T589">
        <f t="shared" si="45"/>
        <v>5.6499999999999986</v>
      </c>
      <c r="U589" t="b">
        <f t="shared" si="46"/>
        <v>1</v>
      </c>
      <c r="V589">
        <f t="shared" si="47"/>
        <v>-8.98</v>
      </c>
      <c r="X589" t="b">
        <f t="shared" si="48"/>
        <v>0</v>
      </c>
      <c r="Y589" t="b">
        <f t="shared" si="49"/>
        <v>0</v>
      </c>
    </row>
    <row r="590" spans="1:25" x14ac:dyDescent="0.25">
      <c r="A590" s="1">
        <v>42494</v>
      </c>
      <c r="B590">
        <v>2016</v>
      </c>
      <c r="C590">
        <v>5</v>
      </c>
      <c r="D590">
        <v>4</v>
      </c>
      <c r="E590" t="s">
        <v>22</v>
      </c>
      <c r="F590">
        <v>18</v>
      </c>
      <c r="G590" t="s">
        <v>144</v>
      </c>
      <c r="H590">
        <v>66.849999999999994</v>
      </c>
      <c r="I590">
        <v>67.489999999999995</v>
      </c>
      <c r="J590">
        <v>66.44</v>
      </c>
      <c r="K590">
        <v>67.19</v>
      </c>
      <c r="L590">
        <v>6029500</v>
      </c>
      <c r="M590">
        <v>60.85</v>
      </c>
      <c r="N590">
        <v>2.8355770000000001E-3</v>
      </c>
      <c r="O590">
        <v>62.15714286</v>
      </c>
      <c r="P590">
        <v>61.520400000000002</v>
      </c>
      <c r="T590">
        <f t="shared" si="45"/>
        <v>6.1699999999999946</v>
      </c>
      <c r="U590" t="b">
        <f t="shared" si="46"/>
        <v>1</v>
      </c>
      <c r="V590">
        <f t="shared" si="47"/>
        <v>-8.7200000000000006</v>
      </c>
      <c r="X590" t="b">
        <f t="shared" si="48"/>
        <v>1</v>
      </c>
      <c r="Y590" t="b">
        <f t="shared" si="49"/>
        <v>0</v>
      </c>
    </row>
    <row r="591" spans="1:25" x14ac:dyDescent="0.25">
      <c r="A591" s="1">
        <v>42495</v>
      </c>
      <c r="B591">
        <v>2016</v>
      </c>
      <c r="C591">
        <v>5</v>
      </c>
      <c r="D591">
        <v>5</v>
      </c>
      <c r="E591" t="s">
        <v>16</v>
      </c>
      <c r="F591">
        <v>18</v>
      </c>
      <c r="G591" t="s">
        <v>144</v>
      </c>
      <c r="H591">
        <v>66.97</v>
      </c>
      <c r="I591">
        <v>67.25</v>
      </c>
      <c r="J591">
        <v>66.58</v>
      </c>
      <c r="K591">
        <v>67.209999999999994</v>
      </c>
      <c r="L591">
        <v>8091000</v>
      </c>
      <c r="M591">
        <v>60.87</v>
      </c>
      <c r="N591">
        <v>2.9770699999999997E-4</v>
      </c>
      <c r="O591">
        <v>62.037142860000003</v>
      </c>
      <c r="P591">
        <v>61.530999999999999</v>
      </c>
      <c r="T591">
        <f t="shared" si="45"/>
        <v>6.1199999999999974</v>
      </c>
      <c r="U591" t="b">
        <f t="shared" si="46"/>
        <v>1</v>
      </c>
      <c r="V591">
        <f t="shared" si="47"/>
        <v>-9.3000000000000007</v>
      </c>
      <c r="X591" t="b">
        <f t="shared" si="48"/>
        <v>1</v>
      </c>
      <c r="Y591" t="b">
        <f t="shared" si="49"/>
        <v>0</v>
      </c>
    </row>
    <row r="592" spans="1:25" x14ac:dyDescent="0.25">
      <c r="A592" s="1">
        <v>42496</v>
      </c>
      <c r="B592">
        <v>2016</v>
      </c>
      <c r="C592">
        <v>5</v>
      </c>
      <c r="D592">
        <v>6</v>
      </c>
      <c r="E592" t="s">
        <v>18</v>
      </c>
      <c r="F592">
        <v>18</v>
      </c>
      <c r="G592" t="s">
        <v>144</v>
      </c>
      <c r="H592">
        <v>66.91</v>
      </c>
      <c r="I592">
        <v>68.260000000000005</v>
      </c>
      <c r="J592">
        <v>66.8</v>
      </c>
      <c r="K592">
        <v>68.25</v>
      </c>
      <c r="L592">
        <v>9825400</v>
      </c>
      <c r="M592">
        <v>61.81</v>
      </c>
      <c r="N592">
        <v>1.5474030999999999E-2</v>
      </c>
      <c r="O592">
        <v>61.932857140000003</v>
      </c>
      <c r="P592">
        <v>61.543799999999997</v>
      </c>
      <c r="T592">
        <f t="shared" si="45"/>
        <v>6.0399999999999991</v>
      </c>
      <c r="U592" t="b">
        <f t="shared" si="46"/>
        <v>1</v>
      </c>
      <c r="V592">
        <f t="shared" si="47"/>
        <v>-7.9</v>
      </c>
      <c r="X592" t="b">
        <f t="shared" si="48"/>
        <v>0</v>
      </c>
      <c r="Y592" t="b">
        <f t="shared" si="49"/>
        <v>0</v>
      </c>
    </row>
    <row r="593" spans="1:25" x14ac:dyDescent="0.25">
      <c r="A593" s="1">
        <v>42499</v>
      </c>
      <c r="B593">
        <v>2016</v>
      </c>
      <c r="C593">
        <v>5</v>
      </c>
      <c r="D593">
        <v>9</v>
      </c>
      <c r="E593" t="s">
        <v>19</v>
      </c>
      <c r="F593">
        <v>19</v>
      </c>
      <c r="G593" t="s">
        <v>145</v>
      </c>
      <c r="H593">
        <v>68.25</v>
      </c>
      <c r="I593">
        <v>69.099999999999994</v>
      </c>
      <c r="J593">
        <v>68.16</v>
      </c>
      <c r="K593">
        <v>68.95</v>
      </c>
      <c r="L593">
        <v>8656200</v>
      </c>
      <c r="M593">
        <v>62.45</v>
      </c>
      <c r="N593">
        <v>1.0256311000000001E-2</v>
      </c>
      <c r="O593">
        <v>61.88</v>
      </c>
      <c r="P593">
        <v>61.597000000000001</v>
      </c>
      <c r="T593">
        <f t="shared" si="45"/>
        <v>6.4399999999999977</v>
      </c>
      <c r="U593" t="b">
        <f t="shared" si="46"/>
        <v>1</v>
      </c>
      <c r="V593">
        <f t="shared" si="47"/>
        <v>-8.1999999999999993</v>
      </c>
      <c r="X593" t="b">
        <f t="shared" si="48"/>
        <v>1</v>
      </c>
      <c r="Y593" t="b">
        <f t="shared" si="49"/>
        <v>0</v>
      </c>
    </row>
    <row r="594" spans="1:25" x14ac:dyDescent="0.25">
      <c r="A594" s="1">
        <v>42500</v>
      </c>
      <c r="B594">
        <v>2016</v>
      </c>
      <c r="C594">
        <v>5</v>
      </c>
      <c r="D594">
        <v>10</v>
      </c>
      <c r="E594" t="s">
        <v>21</v>
      </c>
      <c r="F594">
        <v>19</v>
      </c>
      <c r="G594" t="s">
        <v>145</v>
      </c>
      <c r="H594">
        <v>68.92</v>
      </c>
      <c r="I594">
        <v>69.13</v>
      </c>
      <c r="J594">
        <v>68.45</v>
      </c>
      <c r="K594">
        <v>68.790000000000006</v>
      </c>
      <c r="L594">
        <v>6402900</v>
      </c>
      <c r="M594">
        <v>62.3</v>
      </c>
      <c r="N594">
        <v>-2.3205579999999999E-3</v>
      </c>
      <c r="O594">
        <v>61.852857139999998</v>
      </c>
      <c r="P594">
        <v>61.650199999999998</v>
      </c>
      <c r="T594">
        <f t="shared" si="45"/>
        <v>6.4699999999999989</v>
      </c>
      <c r="U594" t="b">
        <f t="shared" si="46"/>
        <v>1</v>
      </c>
      <c r="V594">
        <f t="shared" si="47"/>
        <v>-9.66</v>
      </c>
      <c r="X594" t="b">
        <f t="shared" si="48"/>
        <v>1</v>
      </c>
      <c r="Y594" t="b">
        <f t="shared" si="49"/>
        <v>0</v>
      </c>
    </row>
    <row r="595" spans="1:25" x14ac:dyDescent="0.25">
      <c r="A595" s="1">
        <v>42501</v>
      </c>
      <c r="B595">
        <v>2016</v>
      </c>
      <c r="C595">
        <v>5</v>
      </c>
      <c r="D595">
        <v>11</v>
      </c>
      <c r="E595" t="s">
        <v>22</v>
      </c>
      <c r="F595">
        <v>19</v>
      </c>
      <c r="G595" t="s">
        <v>145</v>
      </c>
      <c r="H595">
        <v>67.47</v>
      </c>
      <c r="I595">
        <v>67.5</v>
      </c>
      <c r="J595">
        <v>65.61</v>
      </c>
      <c r="K595">
        <v>66.41</v>
      </c>
      <c r="L595">
        <v>14597500</v>
      </c>
      <c r="M595">
        <v>60.59</v>
      </c>
      <c r="N595">
        <v>-2.7529505999999999E-2</v>
      </c>
      <c r="O595">
        <v>61.751428570000002</v>
      </c>
      <c r="P595">
        <v>61.667000000000002</v>
      </c>
      <c r="T595">
        <f t="shared" si="45"/>
        <v>5.1700000000000017</v>
      </c>
      <c r="U595" t="b">
        <f t="shared" si="46"/>
        <v>1</v>
      </c>
      <c r="V595">
        <f t="shared" si="47"/>
        <v>-10.33</v>
      </c>
      <c r="X595" t="b">
        <f t="shared" si="48"/>
        <v>0</v>
      </c>
      <c r="Y595" t="b">
        <f t="shared" si="49"/>
        <v>0</v>
      </c>
    </row>
    <row r="596" spans="1:25" x14ac:dyDescent="0.25">
      <c r="A596" s="1">
        <v>42502</v>
      </c>
      <c r="B596">
        <v>2016</v>
      </c>
      <c r="C596">
        <v>5</v>
      </c>
      <c r="D596">
        <v>12</v>
      </c>
      <c r="E596" t="s">
        <v>16</v>
      </c>
      <c r="F596">
        <v>19</v>
      </c>
      <c r="G596" t="s">
        <v>145</v>
      </c>
      <c r="H596">
        <v>66.55</v>
      </c>
      <c r="I596">
        <v>67.05</v>
      </c>
      <c r="J596">
        <v>66.38</v>
      </c>
      <c r="K596">
        <v>66.849999999999994</v>
      </c>
      <c r="L596">
        <v>9533500</v>
      </c>
      <c r="M596">
        <v>60.99</v>
      </c>
      <c r="N596">
        <v>6.6252869999999997E-3</v>
      </c>
      <c r="O596">
        <v>61.662142860000003</v>
      </c>
      <c r="P596">
        <v>61.696399999999997</v>
      </c>
      <c r="T596">
        <f t="shared" si="45"/>
        <v>5.9599999999999937</v>
      </c>
      <c r="U596" t="b">
        <f t="shared" si="46"/>
        <v>1</v>
      </c>
      <c r="V596">
        <f t="shared" si="47"/>
        <v>-8.51</v>
      </c>
      <c r="X596" t="b">
        <f t="shared" si="48"/>
        <v>0</v>
      </c>
      <c r="Y596" t="b">
        <f t="shared" si="49"/>
        <v>0</v>
      </c>
    </row>
    <row r="597" spans="1:25" x14ac:dyDescent="0.25">
      <c r="A597" s="1">
        <v>42503</v>
      </c>
      <c r="B597">
        <v>2016</v>
      </c>
      <c r="C597">
        <v>5</v>
      </c>
      <c r="D597">
        <v>13</v>
      </c>
      <c r="E597" t="s">
        <v>18</v>
      </c>
      <c r="F597">
        <v>19</v>
      </c>
      <c r="G597" t="s">
        <v>145</v>
      </c>
      <c r="H597">
        <v>66.48</v>
      </c>
      <c r="I597">
        <v>66.55</v>
      </c>
      <c r="J597">
        <v>64.650000000000006</v>
      </c>
      <c r="K597">
        <v>64.94</v>
      </c>
      <c r="L597">
        <v>13744700</v>
      </c>
      <c r="M597">
        <v>59.24</v>
      </c>
      <c r="N597">
        <v>-2.8571368E-2</v>
      </c>
      <c r="O597">
        <v>61.399285710000001</v>
      </c>
      <c r="P597">
        <v>61.692</v>
      </c>
      <c r="T597">
        <f t="shared" si="45"/>
        <v>5.490000000000002</v>
      </c>
      <c r="U597" t="b">
        <f t="shared" si="46"/>
        <v>1</v>
      </c>
      <c r="V597">
        <f t="shared" si="47"/>
        <v>-11.14</v>
      </c>
      <c r="X597" t="b">
        <f t="shared" si="48"/>
        <v>0</v>
      </c>
      <c r="Y597" t="b">
        <f t="shared" si="49"/>
        <v>0</v>
      </c>
    </row>
    <row r="598" spans="1:25" x14ac:dyDescent="0.25">
      <c r="A598" s="1">
        <v>42506</v>
      </c>
      <c r="B598">
        <v>2016</v>
      </c>
      <c r="C598">
        <v>5</v>
      </c>
      <c r="D598">
        <v>16</v>
      </c>
      <c r="E598" t="s">
        <v>19</v>
      </c>
      <c r="F598">
        <v>20</v>
      </c>
      <c r="G598" t="s">
        <v>146</v>
      </c>
      <c r="H598">
        <v>64.86</v>
      </c>
      <c r="I598">
        <v>66.349999999999994</v>
      </c>
      <c r="J598">
        <v>64.680000000000007</v>
      </c>
      <c r="K598">
        <v>66.02</v>
      </c>
      <c r="L598">
        <v>10181800</v>
      </c>
      <c r="M598">
        <v>60.23</v>
      </c>
      <c r="N598">
        <v>1.6630756999999999E-2</v>
      </c>
      <c r="O598">
        <v>61.218571429999997</v>
      </c>
      <c r="P598">
        <v>61.695799999999998</v>
      </c>
      <c r="T598">
        <f t="shared" si="45"/>
        <v>5.6199999999999974</v>
      </c>
      <c r="U598" t="b">
        <f t="shared" si="46"/>
        <v>1</v>
      </c>
      <c r="V598">
        <f t="shared" si="47"/>
        <v>-7.25</v>
      </c>
      <c r="X598" t="b">
        <f t="shared" si="48"/>
        <v>0</v>
      </c>
      <c r="Y598" t="b">
        <f t="shared" si="49"/>
        <v>0</v>
      </c>
    </row>
    <row r="599" spans="1:25" x14ac:dyDescent="0.25">
      <c r="A599" s="1">
        <v>42507</v>
      </c>
      <c r="B599">
        <v>2016</v>
      </c>
      <c r="C599">
        <v>5</v>
      </c>
      <c r="D599">
        <v>17</v>
      </c>
      <c r="E599" t="s">
        <v>21</v>
      </c>
      <c r="F599">
        <v>20</v>
      </c>
      <c r="G599" t="s">
        <v>146</v>
      </c>
      <c r="H599">
        <v>66.06</v>
      </c>
      <c r="I599">
        <v>66.27</v>
      </c>
      <c r="J599">
        <v>64.88</v>
      </c>
      <c r="K599">
        <v>65.099999999999994</v>
      </c>
      <c r="L599">
        <v>9252700</v>
      </c>
      <c r="M599">
        <v>59.39</v>
      </c>
      <c r="N599">
        <v>-1.3935098999999999E-2</v>
      </c>
      <c r="O599">
        <v>60.97</v>
      </c>
      <c r="P599">
        <v>61.662999999999997</v>
      </c>
      <c r="T599">
        <f t="shared" si="45"/>
        <v>5.8300000000000054</v>
      </c>
      <c r="U599" t="b">
        <f t="shared" si="46"/>
        <v>1</v>
      </c>
      <c r="V599">
        <f t="shared" si="47"/>
        <v>-10.32</v>
      </c>
      <c r="X599" t="b">
        <f t="shared" si="48"/>
        <v>0</v>
      </c>
      <c r="Y599" t="b">
        <f t="shared" si="49"/>
        <v>0</v>
      </c>
    </row>
    <row r="600" spans="1:25" x14ac:dyDescent="0.25">
      <c r="A600" s="1">
        <v>42508</v>
      </c>
      <c r="B600">
        <v>2016</v>
      </c>
      <c r="C600">
        <v>5</v>
      </c>
      <c r="D600">
        <v>18</v>
      </c>
      <c r="E600" t="s">
        <v>22</v>
      </c>
      <c r="F600">
        <v>20</v>
      </c>
      <c r="G600" t="s">
        <v>146</v>
      </c>
      <c r="H600">
        <v>63.02</v>
      </c>
      <c r="I600">
        <v>63.78</v>
      </c>
      <c r="J600">
        <v>62.72</v>
      </c>
      <c r="K600">
        <v>63.15</v>
      </c>
      <c r="L600">
        <v>22255900</v>
      </c>
      <c r="M600">
        <v>57.61</v>
      </c>
      <c r="N600">
        <v>-2.995397E-2</v>
      </c>
      <c r="O600">
        <v>60.627142859999999</v>
      </c>
      <c r="P600">
        <v>61.591799999999999</v>
      </c>
      <c r="T600">
        <f t="shared" si="45"/>
        <v>3.6300000000000026</v>
      </c>
      <c r="U600" t="b">
        <f t="shared" si="46"/>
        <v>1</v>
      </c>
      <c r="V600">
        <f t="shared" si="47"/>
        <v>-8.4</v>
      </c>
      <c r="X600" t="b">
        <f t="shared" si="48"/>
        <v>0</v>
      </c>
      <c r="Y600" t="b">
        <f t="shared" si="49"/>
        <v>0</v>
      </c>
    </row>
    <row r="601" spans="1:25" x14ac:dyDescent="0.25">
      <c r="A601" s="1">
        <v>42509</v>
      </c>
      <c r="B601">
        <v>2016</v>
      </c>
      <c r="C601">
        <v>5</v>
      </c>
      <c r="D601">
        <v>19</v>
      </c>
      <c r="E601" t="s">
        <v>16</v>
      </c>
      <c r="F601">
        <v>20</v>
      </c>
      <c r="G601" t="s">
        <v>146</v>
      </c>
      <c r="H601">
        <v>68.099999999999994</v>
      </c>
      <c r="I601">
        <v>69.33</v>
      </c>
      <c r="J601">
        <v>67.5</v>
      </c>
      <c r="K601">
        <v>69.2</v>
      </c>
      <c r="L601">
        <v>35076700</v>
      </c>
      <c r="M601">
        <v>63.13</v>
      </c>
      <c r="N601">
        <v>9.5803699000000006E-2</v>
      </c>
      <c r="O601">
        <v>60.81071429</v>
      </c>
      <c r="P601">
        <v>61.6312</v>
      </c>
      <c r="T601">
        <f t="shared" si="45"/>
        <v>10.489999999999995</v>
      </c>
      <c r="U601" t="b">
        <f t="shared" si="46"/>
        <v>1</v>
      </c>
      <c r="V601">
        <f t="shared" si="47"/>
        <v>-7.2</v>
      </c>
      <c r="X601" t="b">
        <f t="shared" si="48"/>
        <v>1</v>
      </c>
      <c r="Y601" t="b">
        <f t="shared" si="49"/>
        <v>0</v>
      </c>
    </row>
    <row r="602" spans="1:25" x14ac:dyDescent="0.25">
      <c r="A602" s="1">
        <v>42510</v>
      </c>
      <c r="B602">
        <v>2016</v>
      </c>
      <c r="C602">
        <v>5</v>
      </c>
      <c r="D602">
        <v>20</v>
      </c>
      <c r="E602" t="s">
        <v>18</v>
      </c>
      <c r="F602">
        <v>20</v>
      </c>
      <c r="G602" t="s">
        <v>146</v>
      </c>
      <c r="H602">
        <v>69.33</v>
      </c>
      <c r="I602">
        <v>70.14</v>
      </c>
      <c r="J602">
        <v>68.849999999999994</v>
      </c>
      <c r="K602">
        <v>69.86</v>
      </c>
      <c r="L602">
        <v>16746600</v>
      </c>
      <c r="M602">
        <v>63.73</v>
      </c>
      <c r="N602">
        <v>9.5375570000000003E-3</v>
      </c>
      <c r="O602">
        <v>60.99071429</v>
      </c>
      <c r="P602">
        <v>61.684800000000003</v>
      </c>
      <c r="T602">
        <f t="shared" si="45"/>
        <v>6.1999999999999957</v>
      </c>
      <c r="U602" t="b">
        <f t="shared" si="46"/>
        <v>1</v>
      </c>
      <c r="V602">
        <f t="shared" si="47"/>
        <v>-8.23</v>
      </c>
      <c r="X602" t="b">
        <f t="shared" si="48"/>
        <v>0</v>
      </c>
      <c r="Y602" t="b">
        <f t="shared" si="49"/>
        <v>0</v>
      </c>
    </row>
    <row r="603" spans="1:25" x14ac:dyDescent="0.25">
      <c r="A603" s="1">
        <v>42513</v>
      </c>
      <c r="B603">
        <v>2016</v>
      </c>
      <c r="C603">
        <v>5</v>
      </c>
      <c r="D603">
        <v>23</v>
      </c>
      <c r="E603" t="s">
        <v>19</v>
      </c>
      <c r="F603">
        <v>21</v>
      </c>
      <c r="G603" t="s">
        <v>147</v>
      </c>
      <c r="H603">
        <v>69.599999999999994</v>
      </c>
      <c r="I603">
        <v>70.06</v>
      </c>
      <c r="J603">
        <v>69.44</v>
      </c>
      <c r="K603">
        <v>69.5</v>
      </c>
      <c r="L603">
        <v>10099800</v>
      </c>
      <c r="M603">
        <v>63.4</v>
      </c>
      <c r="N603">
        <v>-5.1533289999999999E-3</v>
      </c>
      <c r="O603">
        <v>61.185000000000002</v>
      </c>
      <c r="P603">
        <v>61.736199999999997</v>
      </c>
      <c r="T603">
        <f t="shared" si="45"/>
        <v>5.8699999999999974</v>
      </c>
      <c r="U603" t="b">
        <f t="shared" si="46"/>
        <v>1</v>
      </c>
      <c r="V603">
        <f t="shared" si="47"/>
        <v>-8.6999999999999993</v>
      </c>
      <c r="X603" t="b">
        <f t="shared" si="48"/>
        <v>0</v>
      </c>
      <c r="Y603" t="b">
        <f t="shared" si="49"/>
        <v>0</v>
      </c>
    </row>
    <row r="604" spans="1:25" x14ac:dyDescent="0.25">
      <c r="A604" s="1">
        <v>42514</v>
      </c>
      <c r="B604">
        <v>2016</v>
      </c>
      <c r="C604">
        <v>5</v>
      </c>
      <c r="D604">
        <v>24</v>
      </c>
      <c r="E604" t="s">
        <v>21</v>
      </c>
      <c r="F604">
        <v>21</v>
      </c>
      <c r="G604" t="s">
        <v>147</v>
      </c>
      <c r="H604">
        <v>69.650000000000006</v>
      </c>
      <c r="I604">
        <v>70.42</v>
      </c>
      <c r="J604">
        <v>69.55</v>
      </c>
      <c r="K604">
        <v>70.239999999999995</v>
      </c>
      <c r="L604">
        <v>8828000</v>
      </c>
      <c r="M604">
        <v>64.08</v>
      </c>
      <c r="N604">
        <v>1.0647512E-2</v>
      </c>
      <c r="O604">
        <v>61.415714289999997</v>
      </c>
      <c r="P604">
        <v>61.797600000000003</v>
      </c>
      <c r="T604">
        <f t="shared" si="45"/>
        <v>6.2500000000000071</v>
      </c>
      <c r="U604" t="b">
        <f t="shared" si="46"/>
        <v>1</v>
      </c>
      <c r="V604">
        <f t="shared" si="47"/>
        <v>-7.72</v>
      </c>
      <c r="X604" t="b">
        <f t="shared" si="48"/>
        <v>0</v>
      </c>
      <c r="Y604" t="b">
        <f t="shared" si="49"/>
        <v>0</v>
      </c>
    </row>
    <row r="605" spans="1:25" x14ac:dyDescent="0.25">
      <c r="A605" s="1">
        <v>42515</v>
      </c>
      <c r="B605">
        <v>2016</v>
      </c>
      <c r="C605">
        <v>5</v>
      </c>
      <c r="D605">
        <v>25</v>
      </c>
      <c r="E605" t="s">
        <v>22</v>
      </c>
      <c r="F605">
        <v>21</v>
      </c>
      <c r="G605" t="s">
        <v>147</v>
      </c>
      <c r="H605">
        <v>70.25</v>
      </c>
      <c r="I605">
        <v>71</v>
      </c>
      <c r="J605">
        <v>70.239999999999995</v>
      </c>
      <c r="K605">
        <v>70.48</v>
      </c>
      <c r="L605">
        <v>7263900</v>
      </c>
      <c r="M605">
        <v>64.3</v>
      </c>
      <c r="N605">
        <v>3.417046E-3</v>
      </c>
      <c r="O605">
        <v>61.660714290000001</v>
      </c>
      <c r="P605">
        <v>61.850200000000001</v>
      </c>
      <c r="T605">
        <f t="shared" si="45"/>
        <v>6.1700000000000017</v>
      </c>
      <c r="U605" t="b">
        <f t="shared" si="46"/>
        <v>1</v>
      </c>
      <c r="V605">
        <f t="shared" si="47"/>
        <v>-8.69</v>
      </c>
      <c r="X605" t="b">
        <f t="shared" si="48"/>
        <v>0</v>
      </c>
      <c r="Y605" t="b">
        <f t="shared" si="49"/>
        <v>0</v>
      </c>
    </row>
    <row r="606" spans="1:25" x14ac:dyDescent="0.25">
      <c r="A606" s="1">
        <v>42516</v>
      </c>
      <c r="B606">
        <v>2016</v>
      </c>
      <c r="C606">
        <v>5</v>
      </c>
      <c r="D606">
        <v>26</v>
      </c>
      <c r="E606" t="s">
        <v>16</v>
      </c>
      <c r="F606">
        <v>21</v>
      </c>
      <c r="G606" t="s">
        <v>147</v>
      </c>
      <c r="H606">
        <v>70.69</v>
      </c>
      <c r="I606">
        <v>71.38</v>
      </c>
      <c r="J606">
        <v>70.599999999999994</v>
      </c>
      <c r="K606">
        <v>70.849999999999994</v>
      </c>
      <c r="L606">
        <v>8693900</v>
      </c>
      <c r="M606">
        <v>64.64</v>
      </c>
      <c r="N606">
        <v>5.249671E-3</v>
      </c>
      <c r="O606">
        <v>61.862857140000003</v>
      </c>
      <c r="P606">
        <v>61.9114</v>
      </c>
      <c r="T606">
        <f t="shared" si="45"/>
        <v>6.3900000000000006</v>
      </c>
      <c r="U606" t="b">
        <f t="shared" si="46"/>
        <v>1</v>
      </c>
      <c r="V606">
        <f t="shared" si="47"/>
        <v>-8.86</v>
      </c>
      <c r="X606" t="b">
        <f t="shared" si="48"/>
        <v>0</v>
      </c>
      <c r="Y606" t="b">
        <f t="shared" si="49"/>
        <v>0</v>
      </c>
    </row>
    <row r="607" spans="1:25" x14ac:dyDescent="0.25">
      <c r="A607" s="1">
        <v>42517</v>
      </c>
      <c r="B607">
        <v>2016</v>
      </c>
      <c r="C607">
        <v>5</v>
      </c>
      <c r="D607">
        <v>27</v>
      </c>
      <c r="E607" t="s">
        <v>18</v>
      </c>
      <c r="F607">
        <v>21</v>
      </c>
      <c r="G607" t="s">
        <v>147</v>
      </c>
      <c r="H607">
        <v>70.86</v>
      </c>
      <c r="I607">
        <v>70.89</v>
      </c>
      <c r="J607">
        <v>70.489999999999995</v>
      </c>
      <c r="K607">
        <v>70.75</v>
      </c>
      <c r="L607">
        <v>5773700</v>
      </c>
      <c r="M607">
        <v>64.55</v>
      </c>
      <c r="N607">
        <v>-1.4112350000000001E-3</v>
      </c>
      <c r="O607">
        <v>62.012857140000001</v>
      </c>
      <c r="P607">
        <v>61.980600000000003</v>
      </c>
      <c r="T607">
        <f t="shared" si="45"/>
        <v>6.2199999999999989</v>
      </c>
      <c r="U607" t="b">
        <f t="shared" si="46"/>
        <v>1</v>
      </c>
      <c r="V607">
        <f t="shared" si="47"/>
        <v>-8.98</v>
      </c>
      <c r="X607" t="b">
        <f t="shared" si="48"/>
        <v>0</v>
      </c>
      <c r="Y607" t="b">
        <f t="shared" si="49"/>
        <v>0</v>
      </c>
    </row>
    <row r="608" spans="1:25" x14ac:dyDescent="0.25">
      <c r="A608" s="1">
        <v>42521</v>
      </c>
      <c r="B608">
        <v>2016</v>
      </c>
      <c r="C608">
        <v>5</v>
      </c>
      <c r="D608">
        <v>31</v>
      </c>
      <c r="E608" t="s">
        <v>21</v>
      </c>
      <c r="F608">
        <v>22</v>
      </c>
      <c r="G608" t="s">
        <v>148</v>
      </c>
      <c r="H608">
        <v>70.58</v>
      </c>
      <c r="I608">
        <v>71</v>
      </c>
      <c r="J608">
        <v>70.48</v>
      </c>
      <c r="K608">
        <v>70.78</v>
      </c>
      <c r="L608">
        <v>8390200</v>
      </c>
      <c r="M608">
        <v>64.569999999999993</v>
      </c>
      <c r="N608">
        <v>4.23993E-4</v>
      </c>
      <c r="O608">
        <v>62.174999999999997</v>
      </c>
      <c r="P608">
        <v>62.059399999999997</v>
      </c>
      <c r="T608">
        <f t="shared" si="45"/>
        <v>6.0300000000000011</v>
      </c>
      <c r="U608" t="b">
        <f t="shared" si="46"/>
        <v>1</v>
      </c>
      <c r="V608">
        <f t="shared" si="47"/>
        <v>-8.31</v>
      </c>
      <c r="X608" t="b">
        <f t="shared" si="48"/>
        <v>0</v>
      </c>
      <c r="Y608" t="b">
        <f t="shared" si="49"/>
        <v>0</v>
      </c>
    </row>
    <row r="609" spans="1:25" x14ac:dyDescent="0.25">
      <c r="A609" s="1">
        <v>42522</v>
      </c>
      <c r="B609">
        <v>2016</v>
      </c>
      <c r="C609">
        <v>6</v>
      </c>
      <c r="D609">
        <v>1</v>
      </c>
      <c r="E609" t="s">
        <v>22</v>
      </c>
      <c r="F609">
        <v>22</v>
      </c>
      <c r="G609" t="s">
        <v>148</v>
      </c>
      <c r="H609">
        <v>70.5</v>
      </c>
      <c r="I609">
        <v>70.91</v>
      </c>
      <c r="J609">
        <v>70.41</v>
      </c>
      <c r="K609">
        <v>70.5</v>
      </c>
      <c r="L609">
        <v>7220900</v>
      </c>
      <c r="M609">
        <v>64.319999999999993</v>
      </c>
      <c r="N609">
        <v>-3.9559809999999999E-3</v>
      </c>
      <c r="O609">
        <v>62.441428569999999</v>
      </c>
      <c r="P609">
        <v>62.114600000000003</v>
      </c>
      <c r="T609">
        <f t="shared" si="45"/>
        <v>5.9300000000000068</v>
      </c>
      <c r="U609" t="b">
        <f t="shared" si="46"/>
        <v>1</v>
      </c>
      <c r="V609">
        <f t="shared" si="47"/>
        <v>-8.67</v>
      </c>
      <c r="X609" t="b">
        <f t="shared" si="48"/>
        <v>0</v>
      </c>
      <c r="Y609" t="b">
        <f t="shared" si="49"/>
        <v>0</v>
      </c>
    </row>
    <row r="610" spans="1:25" x14ac:dyDescent="0.25">
      <c r="A610" s="1">
        <v>42523</v>
      </c>
      <c r="B610">
        <v>2016</v>
      </c>
      <c r="C610">
        <v>6</v>
      </c>
      <c r="D610">
        <v>2</v>
      </c>
      <c r="E610" t="s">
        <v>16</v>
      </c>
      <c r="F610">
        <v>22</v>
      </c>
      <c r="G610" t="s">
        <v>148</v>
      </c>
      <c r="H610">
        <v>70.5</v>
      </c>
      <c r="I610">
        <v>71</v>
      </c>
      <c r="J610">
        <v>70.150000000000006</v>
      </c>
      <c r="K610">
        <v>70.95</v>
      </c>
      <c r="L610">
        <v>6508700</v>
      </c>
      <c r="M610">
        <v>64.73</v>
      </c>
      <c r="N610">
        <v>6.3825610000000001E-3</v>
      </c>
      <c r="O610">
        <v>62.708571429999999</v>
      </c>
      <c r="P610">
        <v>62.1798</v>
      </c>
      <c r="T610">
        <f t="shared" si="45"/>
        <v>6.1800000000000068</v>
      </c>
      <c r="U610" t="b">
        <f t="shared" si="46"/>
        <v>1</v>
      </c>
      <c r="V610">
        <f t="shared" si="47"/>
        <v>-8.08</v>
      </c>
      <c r="X610" t="b">
        <f t="shared" si="48"/>
        <v>0</v>
      </c>
      <c r="Y610" t="b">
        <f t="shared" si="49"/>
        <v>0</v>
      </c>
    </row>
    <row r="611" spans="1:25" x14ac:dyDescent="0.25">
      <c r="A611" s="1">
        <v>42524</v>
      </c>
      <c r="B611">
        <v>2016</v>
      </c>
      <c r="C611">
        <v>6</v>
      </c>
      <c r="D611">
        <v>3</v>
      </c>
      <c r="E611" t="s">
        <v>18</v>
      </c>
      <c r="F611">
        <v>22</v>
      </c>
      <c r="G611" t="s">
        <v>148</v>
      </c>
      <c r="H611">
        <v>70.569999999999993</v>
      </c>
      <c r="I611">
        <v>71.05</v>
      </c>
      <c r="J611">
        <v>70.52</v>
      </c>
      <c r="K611">
        <v>70.87</v>
      </c>
      <c r="L611">
        <v>6374500</v>
      </c>
      <c r="M611">
        <v>64.650000000000006</v>
      </c>
      <c r="N611">
        <v>-1.1269489999999999E-3</v>
      </c>
      <c r="O611">
        <v>63.094999999999999</v>
      </c>
      <c r="P611">
        <v>62.250799999999998</v>
      </c>
      <c r="T611">
        <f t="shared" si="45"/>
        <v>5.8399999999999892</v>
      </c>
      <c r="U611" t="b">
        <f t="shared" si="46"/>
        <v>1</v>
      </c>
      <c r="V611">
        <f t="shared" si="47"/>
        <v>-8.1999999999999993</v>
      </c>
      <c r="X611" t="b">
        <f t="shared" si="48"/>
        <v>0</v>
      </c>
      <c r="Y611" t="b">
        <f t="shared" si="49"/>
        <v>0</v>
      </c>
    </row>
    <row r="612" spans="1:25" x14ac:dyDescent="0.25">
      <c r="A612" s="1">
        <v>42527</v>
      </c>
      <c r="B612">
        <v>2016</v>
      </c>
      <c r="C612">
        <v>6</v>
      </c>
      <c r="D612">
        <v>6</v>
      </c>
      <c r="E612" t="s">
        <v>19</v>
      </c>
      <c r="F612">
        <v>23</v>
      </c>
      <c r="G612" t="s">
        <v>149</v>
      </c>
      <c r="H612">
        <v>71.52</v>
      </c>
      <c r="I612">
        <v>71.55</v>
      </c>
      <c r="J612">
        <v>71</v>
      </c>
      <c r="K612">
        <v>71.05</v>
      </c>
      <c r="L612">
        <v>9018000</v>
      </c>
      <c r="M612">
        <v>64.819999999999993</v>
      </c>
      <c r="N612">
        <v>2.5397660000000002E-3</v>
      </c>
      <c r="O612">
        <v>63.422857139999998</v>
      </c>
      <c r="P612">
        <v>62.315399999999997</v>
      </c>
      <c r="T612">
        <f t="shared" si="45"/>
        <v>6.8699999999999903</v>
      </c>
      <c r="U612" t="b">
        <f t="shared" si="46"/>
        <v>1</v>
      </c>
      <c r="V612">
        <f t="shared" si="47"/>
        <v>-9.25</v>
      </c>
      <c r="X612" t="b">
        <f t="shared" si="48"/>
        <v>1</v>
      </c>
      <c r="Y612" t="b">
        <f t="shared" si="49"/>
        <v>0</v>
      </c>
    </row>
    <row r="613" spans="1:25" x14ac:dyDescent="0.25">
      <c r="A613" s="1">
        <v>42528</v>
      </c>
      <c r="B613">
        <v>2016</v>
      </c>
      <c r="C613">
        <v>6</v>
      </c>
      <c r="D613">
        <v>7</v>
      </c>
      <c r="E613" t="s">
        <v>21</v>
      </c>
      <c r="F613">
        <v>23</v>
      </c>
      <c r="G613" t="s">
        <v>149</v>
      </c>
      <c r="H613">
        <v>71.099999999999994</v>
      </c>
      <c r="I613">
        <v>71.31</v>
      </c>
      <c r="J613">
        <v>70.849999999999994</v>
      </c>
      <c r="K613">
        <v>71.03</v>
      </c>
      <c r="L613">
        <v>7363400</v>
      </c>
      <c r="M613">
        <v>64.8</v>
      </c>
      <c r="N613">
        <v>-2.8178200000000001E-4</v>
      </c>
      <c r="O613">
        <v>63.809285709999997</v>
      </c>
      <c r="P613">
        <v>62.377600000000001</v>
      </c>
      <c r="T613">
        <f t="shared" si="45"/>
        <v>6.2800000000000011</v>
      </c>
      <c r="U613" t="b">
        <f t="shared" si="46"/>
        <v>1</v>
      </c>
      <c r="V613">
        <f t="shared" si="47"/>
        <v>-8.6300000000000008</v>
      </c>
      <c r="X613" t="b">
        <f t="shared" si="48"/>
        <v>0</v>
      </c>
      <c r="Y613" t="b">
        <f t="shared" si="49"/>
        <v>0</v>
      </c>
    </row>
    <row r="614" spans="1:25" x14ac:dyDescent="0.25">
      <c r="A614" s="1">
        <v>42529</v>
      </c>
      <c r="B614">
        <v>2016</v>
      </c>
      <c r="C614">
        <v>6</v>
      </c>
      <c r="D614">
        <v>8</v>
      </c>
      <c r="E614" t="s">
        <v>22</v>
      </c>
      <c r="F614">
        <v>23</v>
      </c>
      <c r="G614" t="s">
        <v>149</v>
      </c>
      <c r="H614">
        <v>70.849999999999994</v>
      </c>
      <c r="I614">
        <v>71.45</v>
      </c>
      <c r="J614">
        <v>70.8</v>
      </c>
      <c r="K614">
        <v>71.28</v>
      </c>
      <c r="L614">
        <v>6139000</v>
      </c>
      <c r="M614">
        <v>65.03</v>
      </c>
      <c r="N614">
        <v>3.5199720000000001E-3</v>
      </c>
      <c r="O614">
        <v>64.339285709999999</v>
      </c>
      <c r="P614">
        <v>62.445999999999998</v>
      </c>
      <c r="T614">
        <f t="shared" si="45"/>
        <v>6.0499999999999972</v>
      </c>
      <c r="U614" t="b">
        <f t="shared" si="46"/>
        <v>1</v>
      </c>
      <c r="V614">
        <f t="shared" si="47"/>
        <v>-8.31</v>
      </c>
      <c r="X614" t="b">
        <f t="shared" si="48"/>
        <v>0</v>
      </c>
      <c r="Y614" t="b">
        <f t="shared" si="49"/>
        <v>0</v>
      </c>
    </row>
    <row r="615" spans="1:25" x14ac:dyDescent="0.25">
      <c r="A615" s="1">
        <v>42530</v>
      </c>
      <c r="B615">
        <v>2016</v>
      </c>
      <c r="C615">
        <v>6</v>
      </c>
      <c r="D615">
        <v>9</v>
      </c>
      <c r="E615" t="s">
        <v>16</v>
      </c>
      <c r="F615">
        <v>23</v>
      </c>
      <c r="G615" t="s">
        <v>149</v>
      </c>
      <c r="H615">
        <v>71.36</v>
      </c>
      <c r="I615">
        <v>71.59</v>
      </c>
      <c r="J615">
        <v>70.849999999999994</v>
      </c>
      <c r="K615">
        <v>71.09</v>
      </c>
      <c r="L615">
        <v>6069900</v>
      </c>
      <c r="M615">
        <v>64.86</v>
      </c>
      <c r="N615">
        <v>-2.6655939999999999E-3</v>
      </c>
      <c r="O615">
        <v>64.462857139999997</v>
      </c>
      <c r="P615">
        <v>62.497</v>
      </c>
      <c r="T615">
        <f t="shared" si="45"/>
        <v>6.3299999999999983</v>
      </c>
      <c r="U615" t="b">
        <f t="shared" si="46"/>
        <v>1</v>
      </c>
      <c r="V615">
        <f t="shared" si="47"/>
        <v>-9.1999999999999993</v>
      </c>
      <c r="X615" t="b">
        <f t="shared" si="48"/>
        <v>0</v>
      </c>
      <c r="Y615" t="b">
        <f t="shared" si="49"/>
        <v>0</v>
      </c>
    </row>
    <row r="616" spans="1:25" x14ac:dyDescent="0.25">
      <c r="A616" s="1">
        <v>42531</v>
      </c>
      <c r="B616">
        <v>2016</v>
      </c>
      <c r="C616">
        <v>6</v>
      </c>
      <c r="D616">
        <v>10</v>
      </c>
      <c r="E616" t="s">
        <v>18</v>
      </c>
      <c r="F616">
        <v>23</v>
      </c>
      <c r="G616" t="s">
        <v>149</v>
      </c>
      <c r="H616">
        <v>71</v>
      </c>
      <c r="I616">
        <v>71.41</v>
      </c>
      <c r="J616">
        <v>70.680000000000007</v>
      </c>
      <c r="K616">
        <v>71.14</v>
      </c>
      <c r="L616">
        <v>7511400</v>
      </c>
      <c r="M616">
        <v>64.900000000000006</v>
      </c>
      <c r="N616">
        <v>7.0299999999999996E-4</v>
      </c>
      <c r="O616">
        <v>64.546428570000003</v>
      </c>
      <c r="P616">
        <v>62.554400000000001</v>
      </c>
      <c r="T616">
        <f t="shared" si="45"/>
        <v>6.1400000000000006</v>
      </c>
      <c r="U616" t="b">
        <f t="shared" si="46"/>
        <v>1</v>
      </c>
      <c r="V616">
        <f t="shared" si="47"/>
        <v>-8.49</v>
      </c>
      <c r="X616" t="b">
        <f t="shared" si="48"/>
        <v>0</v>
      </c>
      <c r="Y616" t="b">
        <f t="shared" si="49"/>
        <v>0</v>
      </c>
    </row>
    <row r="617" spans="1:25" x14ac:dyDescent="0.25">
      <c r="A617" s="1">
        <v>42534</v>
      </c>
      <c r="B617">
        <v>2016</v>
      </c>
      <c r="C617">
        <v>6</v>
      </c>
      <c r="D617">
        <v>13</v>
      </c>
      <c r="E617" t="s">
        <v>19</v>
      </c>
      <c r="F617">
        <v>24</v>
      </c>
      <c r="G617" t="s">
        <v>150</v>
      </c>
      <c r="H617">
        <v>71</v>
      </c>
      <c r="I617">
        <v>71.180000000000007</v>
      </c>
      <c r="J617">
        <v>70.489999999999995</v>
      </c>
      <c r="K617">
        <v>70.53</v>
      </c>
      <c r="L617">
        <v>7907600</v>
      </c>
      <c r="M617">
        <v>64.34</v>
      </c>
      <c r="N617">
        <v>-8.5744319999999999E-3</v>
      </c>
      <c r="O617">
        <v>64.613571429999993</v>
      </c>
      <c r="P617">
        <v>62.590200000000003</v>
      </c>
      <c r="T617">
        <f t="shared" si="45"/>
        <v>6.0999999999999943</v>
      </c>
      <c r="U617" t="b">
        <f t="shared" si="46"/>
        <v>1</v>
      </c>
      <c r="V617">
        <f t="shared" si="47"/>
        <v>-9.2799999999999994</v>
      </c>
      <c r="X617" t="b">
        <f t="shared" si="48"/>
        <v>0</v>
      </c>
      <c r="Y617" t="b">
        <f t="shared" si="49"/>
        <v>0</v>
      </c>
    </row>
    <row r="618" spans="1:25" x14ac:dyDescent="0.25">
      <c r="A618" s="1">
        <v>42535</v>
      </c>
      <c r="B618">
        <v>2016</v>
      </c>
      <c r="C618">
        <v>6</v>
      </c>
      <c r="D618">
        <v>14</v>
      </c>
      <c r="E618" t="s">
        <v>21</v>
      </c>
      <c r="F618">
        <v>24</v>
      </c>
      <c r="G618" t="s">
        <v>150</v>
      </c>
      <c r="H618">
        <v>70.66</v>
      </c>
      <c r="I618">
        <v>71.17</v>
      </c>
      <c r="J618">
        <v>70.2</v>
      </c>
      <c r="K618">
        <v>70.95</v>
      </c>
      <c r="L618">
        <v>9066400</v>
      </c>
      <c r="M618">
        <v>64.73</v>
      </c>
      <c r="N618">
        <v>5.9545309999999999E-3</v>
      </c>
      <c r="O618">
        <v>64.66</v>
      </c>
      <c r="P618">
        <v>62.633200000000002</v>
      </c>
      <c r="T618">
        <f t="shared" si="45"/>
        <v>6.3199999999999932</v>
      </c>
      <c r="U618" t="b">
        <f t="shared" si="46"/>
        <v>1</v>
      </c>
      <c r="V618">
        <f t="shared" si="47"/>
        <v>-8.08</v>
      </c>
      <c r="X618" t="b">
        <f t="shared" si="48"/>
        <v>0</v>
      </c>
      <c r="Y618" t="b">
        <f t="shared" si="49"/>
        <v>0</v>
      </c>
    </row>
    <row r="619" spans="1:25" x14ac:dyDescent="0.25">
      <c r="A619" s="1">
        <v>42536</v>
      </c>
      <c r="B619">
        <v>2016</v>
      </c>
      <c r="C619">
        <v>6</v>
      </c>
      <c r="D619">
        <v>15</v>
      </c>
      <c r="E619" t="s">
        <v>22</v>
      </c>
      <c r="F619">
        <v>24</v>
      </c>
      <c r="G619" t="s">
        <v>150</v>
      </c>
      <c r="H619">
        <v>71.2</v>
      </c>
      <c r="I619">
        <v>71.61</v>
      </c>
      <c r="J619">
        <v>71</v>
      </c>
      <c r="K619">
        <v>71.12</v>
      </c>
      <c r="L619">
        <v>8017000</v>
      </c>
      <c r="M619">
        <v>64.88</v>
      </c>
      <c r="N619">
        <v>2.3964030000000001E-3</v>
      </c>
      <c r="O619">
        <v>64.701428570000004</v>
      </c>
      <c r="P619">
        <v>62.687600000000003</v>
      </c>
      <c r="T619">
        <f t="shared" si="45"/>
        <v>6.4699999999999989</v>
      </c>
      <c r="U619" t="b">
        <f t="shared" si="46"/>
        <v>1</v>
      </c>
      <c r="V619">
        <f t="shared" si="47"/>
        <v>-9.17</v>
      </c>
      <c r="X619" t="b">
        <f t="shared" si="48"/>
        <v>0</v>
      </c>
      <c r="Y619" t="b">
        <f t="shared" si="49"/>
        <v>0</v>
      </c>
    </row>
    <row r="620" spans="1:25" x14ac:dyDescent="0.25">
      <c r="A620" s="1">
        <v>42537</v>
      </c>
      <c r="B620">
        <v>2016</v>
      </c>
      <c r="C620">
        <v>6</v>
      </c>
      <c r="D620">
        <v>16</v>
      </c>
      <c r="E620" t="s">
        <v>16</v>
      </c>
      <c r="F620">
        <v>24</v>
      </c>
      <c r="G620" t="s">
        <v>150</v>
      </c>
      <c r="H620">
        <v>71</v>
      </c>
      <c r="I620">
        <v>71.459999999999994</v>
      </c>
      <c r="J620">
        <v>70.8</v>
      </c>
      <c r="K620">
        <v>71.3</v>
      </c>
      <c r="L620">
        <v>6705200</v>
      </c>
      <c r="M620">
        <v>65.05</v>
      </c>
      <c r="N620">
        <v>2.5307210000000001E-3</v>
      </c>
      <c r="O620">
        <v>64.730714289999995</v>
      </c>
      <c r="P620">
        <v>62.738</v>
      </c>
      <c r="T620">
        <f t="shared" si="45"/>
        <v>6.1200000000000045</v>
      </c>
      <c r="U620" t="b">
        <f t="shared" si="46"/>
        <v>1</v>
      </c>
      <c r="V620">
        <f t="shared" si="47"/>
        <v>-8.2799999999999994</v>
      </c>
      <c r="X620" t="b">
        <f t="shared" si="48"/>
        <v>0</v>
      </c>
      <c r="Y620" t="b">
        <f t="shared" si="49"/>
        <v>0</v>
      </c>
    </row>
    <row r="621" spans="1:25" x14ac:dyDescent="0.25">
      <c r="A621" s="1">
        <v>42538</v>
      </c>
      <c r="B621">
        <v>2016</v>
      </c>
      <c r="C621">
        <v>6</v>
      </c>
      <c r="D621">
        <v>17</v>
      </c>
      <c r="E621" t="s">
        <v>18</v>
      </c>
      <c r="F621">
        <v>24</v>
      </c>
      <c r="G621" t="s">
        <v>150</v>
      </c>
      <c r="H621">
        <v>71.05</v>
      </c>
      <c r="I621">
        <v>71.31</v>
      </c>
      <c r="J621">
        <v>70.400000000000006</v>
      </c>
      <c r="K621">
        <v>70.95</v>
      </c>
      <c r="L621">
        <v>18059300</v>
      </c>
      <c r="M621">
        <v>64.73</v>
      </c>
      <c r="N621">
        <v>-4.9089720000000002E-3</v>
      </c>
      <c r="O621">
        <v>64.743571430000003</v>
      </c>
      <c r="P621">
        <v>62.796999999999997</v>
      </c>
      <c r="T621">
        <f t="shared" si="45"/>
        <v>6</v>
      </c>
      <c r="U621" t="b">
        <f t="shared" si="46"/>
        <v>1</v>
      </c>
      <c r="V621">
        <f t="shared" si="47"/>
        <v>-8.73</v>
      </c>
      <c r="X621" t="b">
        <f t="shared" si="48"/>
        <v>0</v>
      </c>
      <c r="Y621" t="b">
        <f t="shared" si="49"/>
        <v>0</v>
      </c>
    </row>
    <row r="622" spans="1:25" x14ac:dyDescent="0.25">
      <c r="A622" s="1">
        <v>42541</v>
      </c>
      <c r="B622">
        <v>2016</v>
      </c>
      <c r="C622">
        <v>6</v>
      </c>
      <c r="D622">
        <v>20</v>
      </c>
      <c r="E622" t="s">
        <v>19</v>
      </c>
      <c r="F622">
        <v>25</v>
      </c>
      <c r="G622" t="s">
        <v>151</v>
      </c>
      <c r="H622">
        <v>71.31</v>
      </c>
      <c r="I622">
        <v>71.78</v>
      </c>
      <c r="J622">
        <v>71.05</v>
      </c>
      <c r="K622">
        <v>71.099999999999994</v>
      </c>
      <c r="L622">
        <v>7142500</v>
      </c>
      <c r="M622">
        <v>64.86</v>
      </c>
      <c r="N622">
        <v>2.1145769999999999E-3</v>
      </c>
      <c r="O622">
        <v>64.764285709999996</v>
      </c>
      <c r="P622">
        <v>62.861400000000003</v>
      </c>
      <c r="T622">
        <f t="shared" si="45"/>
        <v>6.5799999999999983</v>
      </c>
      <c r="U622" t="b">
        <f t="shared" si="46"/>
        <v>1</v>
      </c>
      <c r="V622">
        <f t="shared" si="47"/>
        <v>-9.1999999999999993</v>
      </c>
      <c r="X622" t="b">
        <f>(H622-M621)/M621*100 &gt; 10</f>
        <v>1</v>
      </c>
      <c r="Y622" t="b">
        <f t="shared" si="49"/>
        <v>0</v>
      </c>
    </row>
    <row r="623" spans="1:25" x14ac:dyDescent="0.25">
      <c r="A623" s="1">
        <v>42542</v>
      </c>
      <c r="B623">
        <v>2016</v>
      </c>
      <c r="C623">
        <v>6</v>
      </c>
      <c r="D623">
        <v>21</v>
      </c>
      <c r="E623" t="s">
        <v>21</v>
      </c>
      <c r="F623">
        <v>25</v>
      </c>
      <c r="G623" t="s">
        <v>151</v>
      </c>
      <c r="H623">
        <v>70.95</v>
      </c>
      <c r="I623">
        <v>71.72</v>
      </c>
      <c r="J623">
        <v>70.95</v>
      </c>
      <c r="K623">
        <v>71.459999999999994</v>
      </c>
      <c r="L623">
        <v>6674800</v>
      </c>
      <c r="M623">
        <v>65.19</v>
      </c>
      <c r="N623">
        <v>5.0631010000000004E-3</v>
      </c>
      <c r="O623">
        <v>64.826428570000004</v>
      </c>
      <c r="P623">
        <v>62.944400000000002</v>
      </c>
      <c r="T623">
        <f t="shared" si="45"/>
        <v>6.0900000000000034</v>
      </c>
      <c r="U623" t="b">
        <f t="shared" si="46"/>
        <v>1</v>
      </c>
      <c r="V623">
        <f t="shared" si="47"/>
        <v>-8.08</v>
      </c>
      <c r="X623" t="b">
        <f>(H623-M622)/M622*100 &gt; 10</f>
        <v>0</v>
      </c>
      <c r="Y623" t="b">
        <f t="shared" si="49"/>
        <v>0</v>
      </c>
    </row>
    <row r="624" spans="1:25" x14ac:dyDescent="0.25">
      <c r="A624" s="1">
        <v>42543</v>
      </c>
      <c r="B624">
        <v>2016</v>
      </c>
      <c r="C624">
        <v>6</v>
      </c>
      <c r="D624">
        <v>22</v>
      </c>
      <c r="E624" t="s">
        <v>22</v>
      </c>
      <c r="F624">
        <v>25</v>
      </c>
      <c r="G624" t="s">
        <v>151</v>
      </c>
      <c r="H624">
        <v>71.599999999999994</v>
      </c>
      <c r="I624">
        <v>72.25</v>
      </c>
      <c r="J624">
        <v>71.569999999999993</v>
      </c>
      <c r="K624">
        <v>71.75</v>
      </c>
      <c r="L624">
        <v>8457500</v>
      </c>
      <c r="M624">
        <v>65.459999999999994</v>
      </c>
      <c r="N624">
        <v>4.0584200000000001E-3</v>
      </c>
      <c r="O624">
        <v>64.878571429999994</v>
      </c>
      <c r="P624">
        <v>63.007399999999997</v>
      </c>
      <c r="T624">
        <f t="shared" si="45"/>
        <v>6.4099999999999966</v>
      </c>
      <c r="U624" t="b">
        <f t="shared" si="46"/>
        <v>1</v>
      </c>
      <c r="V624">
        <f t="shared" si="47"/>
        <v>-8.36</v>
      </c>
      <c r="X624" t="b">
        <f t="shared" si="48"/>
        <v>0</v>
      </c>
      <c r="Y624" t="b">
        <f t="shared" si="49"/>
        <v>0</v>
      </c>
    </row>
    <row r="625" spans="1:25" x14ac:dyDescent="0.25">
      <c r="A625" s="1">
        <v>42544</v>
      </c>
      <c r="B625">
        <v>2016</v>
      </c>
      <c r="C625">
        <v>6</v>
      </c>
      <c r="D625">
        <v>23</v>
      </c>
      <c r="E625" t="s">
        <v>16</v>
      </c>
      <c r="F625">
        <v>25</v>
      </c>
      <c r="G625" t="s">
        <v>151</v>
      </c>
      <c r="H625">
        <v>72.2</v>
      </c>
      <c r="I625">
        <v>72.239999999999995</v>
      </c>
      <c r="J625">
        <v>71.790000000000006</v>
      </c>
      <c r="K625">
        <v>72.099999999999994</v>
      </c>
      <c r="L625">
        <v>6970200</v>
      </c>
      <c r="M625">
        <v>65.78</v>
      </c>
      <c r="N625">
        <v>4.8780660000000003E-3</v>
      </c>
      <c r="O625">
        <v>64.959285710000003</v>
      </c>
      <c r="P625">
        <v>63.070399999999999</v>
      </c>
      <c r="T625">
        <f t="shared" si="45"/>
        <v>6.7400000000000091</v>
      </c>
      <c r="U625" t="b">
        <f t="shared" si="46"/>
        <v>1</v>
      </c>
      <c r="V625">
        <f t="shared" si="47"/>
        <v>-8.57</v>
      </c>
      <c r="X625" t="b">
        <f t="shared" si="48"/>
        <v>1</v>
      </c>
      <c r="Y625" t="b">
        <f t="shared" si="49"/>
        <v>0</v>
      </c>
    </row>
    <row r="626" spans="1:25" x14ac:dyDescent="0.25">
      <c r="A626" s="1">
        <v>42545</v>
      </c>
      <c r="B626">
        <v>2016</v>
      </c>
      <c r="C626">
        <v>6</v>
      </c>
      <c r="D626">
        <v>24</v>
      </c>
      <c r="E626" t="s">
        <v>18</v>
      </c>
      <c r="F626">
        <v>25</v>
      </c>
      <c r="G626" t="s">
        <v>151</v>
      </c>
      <c r="H626">
        <v>70.55</v>
      </c>
      <c r="I626">
        <v>72.72</v>
      </c>
      <c r="J626">
        <v>70.510000000000005</v>
      </c>
      <c r="K626">
        <v>71.959999999999994</v>
      </c>
      <c r="L626">
        <v>15120400</v>
      </c>
      <c r="M626">
        <v>65.650000000000006</v>
      </c>
      <c r="N626">
        <v>-1.9417779999999999E-3</v>
      </c>
      <c r="O626">
        <v>65.018571429999994</v>
      </c>
      <c r="P626">
        <v>63.1372</v>
      </c>
      <c r="T626">
        <f t="shared" si="45"/>
        <v>4.769999999999996</v>
      </c>
      <c r="U626" t="b">
        <f t="shared" si="46"/>
        <v>1</v>
      </c>
      <c r="V626">
        <f t="shared" si="47"/>
        <v>-6.78</v>
      </c>
      <c r="X626" t="b">
        <f t="shared" si="48"/>
        <v>0</v>
      </c>
      <c r="Y626" t="b">
        <f t="shared" si="49"/>
        <v>0</v>
      </c>
    </row>
    <row r="627" spans="1:25" x14ac:dyDescent="0.25">
      <c r="A627" s="1">
        <v>42548</v>
      </c>
      <c r="B627">
        <v>2016</v>
      </c>
      <c r="C627">
        <v>6</v>
      </c>
      <c r="D627">
        <v>27</v>
      </c>
      <c r="E627" t="s">
        <v>19</v>
      </c>
      <c r="F627">
        <v>26</v>
      </c>
      <c r="G627" t="s">
        <v>152</v>
      </c>
      <c r="H627">
        <v>71.64</v>
      </c>
      <c r="I627">
        <v>71.77</v>
      </c>
      <c r="J627">
        <v>70.88</v>
      </c>
      <c r="K627">
        <v>71.5</v>
      </c>
      <c r="L627">
        <v>11303400</v>
      </c>
      <c r="M627">
        <v>65.23</v>
      </c>
      <c r="N627">
        <v>-6.3924059999999998E-3</v>
      </c>
      <c r="O627">
        <v>65.049285710000007</v>
      </c>
      <c r="P627">
        <v>63.190800000000003</v>
      </c>
      <c r="T627">
        <f t="shared" si="45"/>
        <v>5.9899999999999949</v>
      </c>
      <c r="U627" t="b">
        <f t="shared" si="46"/>
        <v>1</v>
      </c>
      <c r="V627">
        <f t="shared" si="47"/>
        <v>-8.68</v>
      </c>
      <c r="X627" t="b">
        <f t="shared" si="48"/>
        <v>0</v>
      </c>
      <c r="Y627" t="b">
        <f t="shared" si="49"/>
        <v>0</v>
      </c>
    </row>
    <row r="628" spans="1:25" x14ac:dyDescent="0.25">
      <c r="A628" s="1">
        <v>42549</v>
      </c>
      <c r="B628">
        <v>2016</v>
      </c>
      <c r="C628">
        <v>6</v>
      </c>
      <c r="D628">
        <v>28</v>
      </c>
      <c r="E628" t="s">
        <v>21</v>
      </c>
      <c r="F628">
        <v>26</v>
      </c>
      <c r="G628" t="s">
        <v>152</v>
      </c>
      <c r="H628">
        <v>71.760000000000005</v>
      </c>
      <c r="I628">
        <v>71.87</v>
      </c>
      <c r="J628">
        <v>70.67</v>
      </c>
      <c r="K628">
        <v>71.510000000000005</v>
      </c>
      <c r="L628">
        <v>8561200</v>
      </c>
      <c r="M628">
        <v>65.239999999999995</v>
      </c>
      <c r="N628">
        <v>1.40004E-4</v>
      </c>
      <c r="O628">
        <v>65.064285709999993</v>
      </c>
      <c r="P628">
        <v>63.230200000000004</v>
      </c>
      <c r="T628">
        <f t="shared" si="45"/>
        <v>6.5300000000000011</v>
      </c>
      <c r="U628" t="b">
        <f t="shared" si="46"/>
        <v>1</v>
      </c>
      <c r="V628">
        <f t="shared" si="47"/>
        <v>-9.32</v>
      </c>
      <c r="X628" t="b">
        <f t="shared" si="48"/>
        <v>1</v>
      </c>
      <c r="Y628" t="b">
        <f t="shared" si="49"/>
        <v>0</v>
      </c>
    </row>
    <row r="629" spans="1:25" x14ac:dyDescent="0.25">
      <c r="A629" s="1">
        <v>42550</v>
      </c>
      <c r="B629">
        <v>2016</v>
      </c>
      <c r="C629">
        <v>6</v>
      </c>
      <c r="D629">
        <v>29</v>
      </c>
      <c r="E629" t="s">
        <v>22</v>
      </c>
      <c r="F629">
        <v>26</v>
      </c>
      <c r="G629" t="s">
        <v>152</v>
      </c>
      <c r="H629">
        <v>71.63</v>
      </c>
      <c r="I629">
        <v>72.489999999999995</v>
      </c>
      <c r="J629">
        <v>71.56</v>
      </c>
      <c r="K629">
        <v>72.459999999999994</v>
      </c>
      <c r="L629">
        <v>7014700</v>
      </c>
      <c r="M629">
        <v>66.11</v>
      </c>
      <c r="N629">
        <v>1.3284515E-2</v>
      </c>
      <c r="O629">
        <v>65.15357143</v>
      </c>
      <c r="P629">
        <v>63.288600000000002</v>
      </c>
      <c r="T629">
        <f t="shared" si="45"/>
        <v>6.3900000000000006</v>
      </c>
      <c r="U629" t="b">
        <f t="shared" si="46"/>
        <v>1</v>
      </c>
      <c r="V629">
        <f t="shared" si="47"/>
        <v>-7.45</v>
      </c>
      <c r="X629" t="b">
        <f t="shared" si="48"/>
        <v>0</v>
      </c>
      <c r="Y629" t="b">
        <f t="shared" si="49"/>
        <v>0</v>
      </c>
    </row>
    <row r="630" spans="1:25" x14ac:dyDescent="0.25">
      <c r="A630" s="1">
        <v>42551</v>
      </c>
      <c r="B630">
        <v>2016</v>
      </c>
      <c r="C630">
        <v>6</v>
      </c>
      <c r="D630">
        <v>30</v>
      </c>
      <c r="E630" t="s">
        <v>16</v>
      </c>
      <c r="F630">
        <v>26</v>
      </c>
      <c r="G630" t="s">
        <v>152</v>
      </c>
      <c r="H630">
        <v>72.569999999999993</v>
      </c>
      <c r="I630">
        <v>73.19</v>
      </c>
      <c r="J630">
        <v>72.319999999999993</v>
      </c>
      <c r="K630">
        <v>73.02</v>
      </c>
      <c r="L630">
        <v>8713600</v>
      </c>
      <c r="M630">
        <v>66.62</v>
      </c>
      <c r="N630">
        <v>7.7284069999999996E-3</v>
      </c>
      <c r="O630">
        <v>65.276428569999993</v>
      </c>
      <c r="P630">
        <v>63.367400000000004</v>
      </c>
      <c r="T630">
        <f t="shared" si="45"/>
        <v>6.4599999999999937</v>
      </c>
      <c r="U630" t="b">
        <f t="shared" si="46"/>
        <v>1</v>
      </c>
      <c r="V630">
        <f t="shared" si="47"/>
        <v>-8.06</v>
      </c>
      <c r="X630" t="b">
        <f t="shared" si="48"/>
        <v>0</v>
      </c>
      <c r="Y630" t="b">
        <f t="shared" si="49"/>
        <v>0</v>
      </c>
    </row>
    <row r="631" spans="1:25" x14ac:dyDescent="0.25">
      <c r="A631" s="1">
        <v>42552</v>
      </c>
      <c r="B631">
        <v>2016</v>
      </c>
      <c r="C631">
        <v>7</v>
      </c>
      <c r="D631">
        <v>1</v>
      </c>
      <c r="E631" t="s">
        <v>18</v>
      </c>
      <c r="F631">
        <v>26</v>
      </c>
      <c r="G631" t="s">
        <v>152</v>
      </c>
      <c r="H631">
        <v>73.13</v>
      </c>
      <c r="I631">
        <v>73.17</v>
      </c>
      <c r="J631">
        <v>72.42</v>
      </c>
      <c r="K631">
        <v>72.81</v>
      </c>
      <c r="L631">
        <v>7638800</v>
      </c>
      <c r="M631">
        <v>66.42</v>
      </c>
      <c r="N631">
        <v>-2.875683E-3</v>
      </c>
      <c r="O631">
        <v>65.424999999999997</v>
      </c>
      <c r="P631">
        <v>63.455599999999997</v>
      </c>
      <c r="T631">
        <f t="shared" si="45"/>
        <v>6.5099999999999909</v>
      </c>
      <c r="U631" t="b">
        <f t="shared" si="46"/>
        <v>1</v>
      </c>
      <c r="V631">
        <f t="shared" si="47"/>
        <v>-9</v>
      </c>
      <c r="X631" t="b">
        <f t="shared" si="48"/>
        <v>0</v>
      </c>
      <c r="Y631" t="b">
        <f t="shared" si="49"/>
        <v>0</v>
      </c>
    </row>
    <row r="632" spans="1:25" x14ac:dyDescent="0.25">
      <c r="A632" s="1">
        <v>42556</v>
      </c>
      <c r="B632">
        <v>2016</v>
      </c>
      <c r="C632">
        <v>7</v>
      </c>
      <c r="D632">
        <v>5</v>
      </c>
      <c r="E632" t="s">
        <v>21</v>
      </c>
      <c r="F632">
        <v>27</v>
      </c>
      <c r="G632" t="s">
        <v>153</v>
      </c>
      <c r="H632">
        <v>72.75</v>
      </c>
      <c r="I632">
        <v>73.62</v>
      </c>
      <c r="J632">
        <v>72.680000000000007</v>
      </c>
      <c r="K632">
        <v>73.14</v>
      </c>
      <c r="L632">
        <v>10748600</v>
      </c>
      <c r="M632">
        <v>66.73</v>
      </c>
      <c r="N632">
        <v>4.5321930000000003E-3</v>
      </c>
      <c r="O632">
        <v>65.567857140000001</v>
      </c>
      <c r="P632">
        <v>63.545400000000001</v>
      </c>
      <c r="T632">
        <f t="shared" si="45"/>
        <v>6.3299999999999983</v>
      </c>
      <c r="U632" t="b">
        <f t="shared" si="46"/>
        <v>1</v>
      </c>
      <c r="V632">
        <f t="shared" si="47"/>
        <v>-8.58</v>
      </c>
      <c r="X632" t="b">
        <f t="shared" si="48"/>
        <v>0</v>
      </c>
      <c r="Y632" t="b">
        <f t="shared" si="49"/>
        <v>0</v>
      </c>
    </row>
    <row r="633" spans="1:25" x14ac:dyDescent="0.25">
      <c r="A633" s="1">
        <v>42557</v>
      </c>
      <c r="B633">
        <v>2016</v>
      </c>
      <c r="C633">
        <v>7</v>
      </c>
      <c r="D633">
        <v>6</v>
      </c>
      <c r="E633" t="s">
        <v>22</v>
      </c>
      <c r="F633">
        <v>27</v>
      </c>
      <c r="G633" t="s">
        <v>153</v>
      </c>
      <c r="H633">
        <v>73.260000000000005</v>
      </c>
      <c r="I633">
        <v>73.98</v>
      </c>
      <c r="J633">
        <v>73.17</v>
      </c>
      <c r="K633">
        <v>73.819999999999993</v>
      </c>
      <c r="L633">
        <v>11062700</v>
      </c>
      <c r="M633">
        <v>67.349999999999994</v>
      </c>
      <c r="N633">
        <v>9.2969899999999998E-3</v>
      </c>
      <c r="O633">
        <v>65.74428571</v>
      </c>
      <c r="P633">
        <v>63.634</v>
      </c>
      <c r="T633">
        <f t="shared" si="45"/>
        <v>6.5300000000000011</v>
      </c>
      <c r="U633" t="b">
        <f t="shared" si="46"/>
        <v>1</v>
      </c>
      <c r="V633">
        <f t="shared" si="47"/>
        <v>-7.73</v>
      </c>
      <c r="X633" t="b">
        <f t="shared" si="48"/>
        <v>0</v>
      </c>
      <c r="Y633" t="b">
        <f t="shared" si="49"/>
        <v>0</v>
      </c>
    </row>
    <row r="634" spans="1:25" x14ac:dyDescent="0.25">
      <c r="A634" s="1">
        <v>42558</v>
      </c>
      <c r="B634">
        <v>2016</v>
      </c>
      <c r="C634">
        <v>7</v>
      </c>
      <c r="D634">
        <v>7</v>
      </c>
      <c r="E634" t="s">
        <v>16</v>
      </c>
      <c r="F634">
        <v>27</v>
      </c>
      <c r="G634" t="s">
        <v>153</v>
      </c>
      <c r="H634">
        <v>73.73</v>
      </c>
      <c r="I634">
        <v>73.930000000000007</v>
      </c>
      <c r="J634">
        <v>73.150000000000006</v>
      </c>
      <c r="K634">
        <v>73.53</v>
      </c>
      <c r="L634">
        <v>7792800</v>
      </c>
      <c r="M634">
        <v>67.08</v>
      </c>
      <c r="N634">
        <v>-3.9283340000000003E-3</v>
      </c>
      <c r="O634">
        <v>65.889285709999996</v>
      </c>
      <c r="P634">
        <v>63.720399999999998</v>
      </c>
      <c r="T634">
        <f t="shared" si="45"/>
        <v>6.3800000000000097</v>
      </c>
      <c r="U634" t="b">
        <f t="shared" si="46"/>
        <v>1</v>
      </c>
      <c r="V634">
        <f t="shared" si="47"/>
        <v>-8.77</v>
      </c>
      <c r="X634" t="b">
        <f t="shared" si="48"/>
        <v>0</v>
      </c>
      <c r="Y634" t="b">
        <f t="shared" si="49"/>
        <v>0</v>
      </c>
    </row>
    <row r="635" spans="1:25" x14ac:dyDescent="0.25">
      <c r="A635" s="1">
        <v>42559</v>
      </c>
      <c r="B635">
        <v>2016</v>
      </c>
      <c r="C635">
        <v>7</v>
      </c>
      <c r="D635">
        <v>8</v>
      </c>
      <c r="E635" t="s">
        <v>18</v>
      </c>
      <c r="F635">
        <v>27</v>
      </c>
      <c r="G635" t="s">
        <v>153</v>
      </c>
      <c r="H635">
        <v>73.819999999999993</v>
      </c>
      <c r="I635">
        <v>73.849999999999994</v>
      </c>
      <c r="J635">
        <v>73.239999999999995</v>
      </c>
      <c r="K635">
        <v>73.84</v>
      </c>
      <c r="L635">
        <v>9127600</v>
      </c>
      <c r="M635">
        <v>67.36</v>
      </c>
      <c r="N635">
        <v>4.215992E-3</v>
      </c>
      <c r="O635">
        <v>66.077142859999995</v>
      </c>
      <c r="P635">
        <v>63.810200000000002</v>
      </c>
      <c r="T635">
        <f t="shared" si="45"/>
        <v>6.7399999999999949</v>
      </c>
      <c r="U635" t="b">
        <f t="shared" si="46"/>
        <v>1</v>
      </c>
      <c r="V635">
        <f t="shared" si="47"/>
        <v>-9.06</v>
      </c>
      <c r="X635" t="b">
        <f t="shared" si="48"/>
        <v>1</v>
      </c>
      <c r="Y635" t="b">
        <f t="shared" si="49"/>
        <v>0</v>
      </c>
    </row>
    <row r="636" spans="1:25" x14ac:dyDescent="0.25">
      <c r="A636" s="1">
        <v>42562</v>
      </c>
      <c r="B636">
        <v>2016</v>
      </c>
      <c r="C636">
        <v>7</v>
      </c>
      <c r="D636">
        <v>11</v>
      </c>
      <c r="E636" t="s">
        <v>19</v>
      </c>
      <c r="F636">
        <v>28</v>
      </c>
      <c r="G636" t="s">
        <v>154</v>
      </c>
      <c r="H636">
        <v>73.67</v>
      </c>
      <c r="I636">
        <v>74.349999999999994</v>
      </c>
      <c r="J636">
        <v>73.5</v>
      </c>
      <c r="K636">
        <v>74.06</v>
      </c>
      <c r="L636">
        <v>9040100</v>
      </c>
      <c r="M636">
        <v>67.56</v>
      </c>
      <c r="N636">
        <v>2.979429E-3</v>
      </c>
      <c r="O636">
        <v>66.27</v>
      </c>
      <c r="P636">
        <v>63.913200000000003</v>
      </c>
      <c r="T636">
        <f t="shared" si="45"/>
        <v>6.3100000000000023</v>
      </c>
      <c r="U636" t="b">
        <f t="shared" si="46"/>
        <v>1</v>
      </c>
      <c r="V636">
        <f t="shared" si="47"/>
        <v>-8.1199999999999992</v>
      </c>
      <c r="X636" t="b">
        <f t="shared" si="48"/>
        <v>0</v>
      </c>
      <c r="Y636" t="b">
        <f t="shared" si="49"/>
        <v>0</v>
      </c>
    </row>
    <row r="637" spans="1:25" x14ac:dyDescent="0.25">
      <c r="A637" s="1">
        <v>42563</v>
      </c>
      <c r="B637">
        <v>2016</v>
      </c>
      <c r="C637">
        <v>7</v>
      </c>
      <c r="D637">
        <v>12</v>
      </c>
      <c r="E637" t="s">
        <v>21</v>
      </c>
      <c r="F637">
        <v>28</v>
      </c>
      <c r="G637" t="s">
        <v>154</v>
      </c>
      <c r="H637">
        <v>73.56</v>
      </c>
      <c r="I637">
        <v>73.73</v>
      </c>
      <c r="J637">
        <v>73</v>
      </c>
      <c r="K637">
        <v>73.27</v>
      </c>
      <c r="L637">
        <v>12361200</v>
      </c>
      <c r="M637">
        <v>66.84</v>
      </c>
      <c r="N637">
        <v>-1.0667072E-2</v>
      </c>
      <c r="O637">
        <v>66.387857139999994</v>
      </c>
      <c r="P637">
        <v>64.038799999999995</v>
      </c>
      <c r="T637">
        <f t="shared" si="45"/>
        <v>6</v>
      </c>
      <c r="U637" t="b">
        <f t="shared" si="46"/>
        <v>1</v>
      </c>
      <c r="V637">
        <f t="shared" si="47"/>
        <v>-9.1</v>
      </c>
      <c r="X637" t="b">
        <f t="shared" si="48"/>
        <v>0</v>
      </c>
      <c r="Y637" t="b">
        <f t="shared" si="49"/>
        <v>0</v>
      </c>
    </row>
    <row r="638" spans="1:25" x14ac:dyDescent="0.25">
      <c r="A638" s="1">
        <v>42564</v>
      </c>
      <c r="B638">
        <v>2016</v>
      </c>
      <c r="C638">
        <v>7</v>
      </c>
      <c r="D638">
        <v>13</v>
      </c>
      <c r="E638" t="s">
        <v>22</v>
      </c>
      <c r="F638">
        <v>28</v>
      </c>
      <c r="G638" t="s">
        <v>154</v>
      </c>
      <c r="H638">
        <v>73.25</v>
      </c>
      <c r="I638">
        <v>73.63</v>
      </c>
      <c r="J638">
        <v>72.94</v>
      </c>
      <c r="K638">
        <v>73.62</v>
      </c>
      <c r="L638">
        <v>6399000</v>
      </c>
      <c r="M638">
        <v>67.16</v>
      </c>
      <c r="N638">
        <v>4.7770989999999999E-3</v>
      </c>
      <c r="O638">
        <v>66.50928571</v>
      </c>
      <c r="P638">
        <v>64.157799999999995</v>
      </c>
      <c r="T638">
        <f t="shared" si="45"/>
        <v>6.4099999999999966</v>
      </c>
      <c r="U638" t="b">
        <f t="shared" si="46"/>
        <v>1</v>
      </c>
      <c r="V638">
        <f t="shared" si="47"/>
        <v>-7.99</v>
      </c>
      <c r="X638" t="b">
        <f t="shared" si="48"/>
        <v>0</v>
      </c>
      <c r="Y638" t="b">
        <f t="shared" si="49"/>
        <v>0</v>
      </c>
    </row>
    <row r="639" spans="1:25" x14ac:dyDescent="0.25">
      <c r="A639" s="1">
        <v>42565</v>
      </c>
      <c r="B639">
        <v>2016</v>
      </c>
      <c r="C639">
        <v>7</v>
      </c>
      <c r="D639">
        <v>14</v>
      </c>
      <c r="E639" t="s">
        <v>16</v>
      </c>
      <c r="F639">
        <v>28</v>
      </c>
      <c r="G639" t="s">
        <v>154</v>
      </c>
      <c r="H639">
        <v>73.790000000000006</v>
      </c>
      <c r="I639">
        <v>74.11</v>
      </c>
      <c r="J639">
        <v>73.61</v>
      </c>
      <c r="K639">
        <v>73.7</v>
      </c>
      <c r="L639">
        <v>6646400</v>
      </c>
      <c r="M639">
        <v>67.239999999999995</v>
      </c>
      <c r="N639">
        <v>1.0863050000000001E-3</v>
      </c>
      <c r="O639">
        <v>66.613571429999993</v>
      </c>
      <c r="P639">
        <v>64.289000000000001</v>
      </c>
      <c r="T639">
        <f t="shared" si="45"/>
        <v>6.6300000000000097</v>
      </c>
      <c r="U639" t="b">
        <f t="shared" si="46"/>
        <v>1</v>
      </c>
      <c r="V639">
        <f t="shared" si="47"/>
        <v>-8.5500000000000007</v>
      </c>
      <c r="X639" t="b">
        <f t="shared" si="48"/>
        <v>0</v>
      </c>
      <c r="Y639" t="b">
        <f t="shared" si="49"/>
        <v>0</v>
      </c>
    </row>
    <row r="640" spans="1:25" x14ac:dyDescent="0.25">
      <c r="A640" s="1">
        <v>42566</v>
      </c>
      <c r="B640">
        <v>2016</v>
      </c>
      <c r="C640">
        <v>7</v>
      </c>
      <c r="D640">
        <v>15</v>
      </c>
      <c r="E640" t="s">
        <v>18</v>
      </c>
      <c r="F640">
        <v>28</v>
      </c>
      <c r="G640" t="s">
        <v>154</v>
      </c>
      <c r="H640">
        <v>73.98</v>
      </c>
      <c r="I640">
        <v>74.010000000000005</v>
      </c>
      <c r="J640">
        <v>73.44</v>
      </c>
      <c r="K640">
        <v>73.67</v>
      </c>
      <c r="L640">
        <v>5994800</v>
      </c>
      <c r="M640">
        <v>67.209999999999994</v>
      </c>
      <c r="N640">
        <v>-4.0690799999999999E-4</v>
      </c>
      <c r="O640">
        <v>66.724999999999994</v>
      </c>
      <c r="P640">
        <v>64.416200000000003</v>
      </c>
      <c r="T640">
        <f t="shared" si="45"/>
        <v>6.7400000000000091</v>
      </c>
      <c r="U640" t="b">
        <f t="shared" si="46"/>
        <v>1</v>
      </c>
      <c r="V640">
        <f t="shared" si="47"/>
        <v>-9.27</v>
      </c>
      <c r="X640" t="b">
        <f t="shared" si="48"/>
        <v>1</v>
      </c>
      <c r="Y640" t="b">
        <f t="shared" si="49"/>
        <v>0</v>
      </c>
    </row>
    <row r="641" spans="1:25" x14ac:dyDescent="0.25">
      <c r="A641" s="1">
        <v>42569</v>
      </c>
      <c r="B641">
        <v>2016</v>
      </c>
      <c r="C641">
        <v>7</v>
      </c>
      <c r="D641">
        <v>18</v>
      </c>
      <c r="E641" t="s">
        <v>19</v>
      </c>
      <c r="F641">
        <v>29</v>
      </c>
      <c r="G641" t="s">
        <v>155</v>
      </c>
      <c r="H641">
        <v>73.64</v>
      </c>
      <c r="I641">
        <v>74.180000000000007</v>
      </c>
      <c r="J641">
        <v>73.53</v>
      </c>
      <c r="K641">
        <v>73.84</v>
      </c>
      <c r="L641">
        <v>5457300</v>
      </c>
      <c r="M641">
        <v>67.36</v>
      </c>
      <c r="N641">
        <v>2.3075830000000002E-3</v>
      </c>
      <c r="O641">
        <v>66.877142860000006</v>
      </c>
      <c r="P641">
        <v>64.546000000000006</v>
      </c>
      <c r="T641">
        <f t="shared" si="45"/>
        <v>6.4300000000000068</v>
      </c>
      <c r="U641" t="b">
        <f t="shared" si="46"/>
        <v>1</v>
      </c>
      <c r="V641">
        <f t="shared" si="47"/>
        <v>-8.39</v>
      </c>
      <c r="X641" t="b">
        <f t="shared" si="48"/>
        <v>0</v>
      </c>
      <c r="Y641" t="b">
        <f t="shared" si="49"/>
        <v>0</v>
      </c>
    </row>
    <row r="642" spans="1:25" x14ac:dyDescent="0.25">
      <c r="A642" s="1">
        <v>42570</v>
      </c>
      <c r="B642">
        <v>2016</v>
      </c>
      <c r="C642">
        <v>7</v>
      </c>
      <c r="D642">
        <v>19</v>
      </c>
      <c r="E642" t="s">
        <v>21</v>
      </c>
      <c r="F642">
        <v>29</v>
      </c>
      <c r="G642" t="s">
        <v>155</v>
      </c>
      <c r="H642">
        <v>73.64</v>
      </c>
      <c r="I642">
        <v>73.959999999999994</v>
      </c>
      <c r="J642">
        <v>73.58</v>
      </c>
      <c r="K642">
        <v>73.66</v>
      </c>
      <c r="L642">
        <v>4798100</v>
      </c>
      <c r="M642">
        <v>67.2</v>
      </c>
      <c r="N642">
        <v>-2.4372719999999999E-3</v>
      </c>
      <c r="O642">
        <v>67.017142860000007</v>
      </c>
      <c r="P642">
        <v>64.653800000000004</v>
      </c>
      <c r="T642">
        <f t="shared" si="45"/>
        <v>6.2800000000000011</v>
      </c>
      <c r="U642" t="b">
        <f t="shared" si="46"/>
        <v>1</v>
      </c>
      <c r="V642">
        <f t="shared" si="47"/>
        <v>-8.61</v>
      </c>
      <c r="X642" t="b">
        <f t="shared" si="48"/>
        <v>0</v>
      </c>
      <c r="Y642" t="b">
        <f t="shared" si="49"/>
        <v>0</v>
      </c>
    </row>
    <row r="643" spans="1:25" x14ac:dyDescent="0.25">
      <c r="A643" s="1">
        <v>42571</v>
      </c>
      <c r="B643">
        <v>2016</v>
      </c>
      <c r="C643">
        <v>7</v>
      </c>
      <c r="D643">
        <v>20</v>
      </c>
      <c r="E643" t="s">
        <v>22</v>
      </c>
      <c r="F643">
        <v>29</v>
      </c>
      <c r="G643" t="s">
        <v>155</v>
      </c>
      <c r="H643">
        <v>73.88</v>
      </c>
      <c r="I643">
        <v>74.11</v>
      </c>
      <c r="J643">
        <v>73.63</v>
      </c>
      <c r="K643">
        <v>73.790000000000006</v>
      </c>
      <c r="L643">
        <v>5282000</v>
      </c>
      <c r="M643">
        <v>67.319999999999993</v>
      </c>
      <c r="N643">
        <v>1.7645269999999999E-3</v>
      </c>
      <c r="O643">
        <v>67.103571430000002</v>
      </c>
      <c r="P643">
        <v>64.751199999999997</v>
      </c>
      <c r="T643">
        <f t="shared" si="45"/>
        <v>6.6799999999999926</v>
      </c>
      <c r="U643" t="b">
        <f t="shared" si="46"/>
        <v>1</v>
      </c>
      <c r="V643">
        <f t="shared" si="47"/>
        <v>-9.1199999999999992</v>
      </c>
      <c r="X643" t="b">
        <f t="shared" si="48"/>
        <v>0</v>
      </c>
      <c r="Y643" t="b">
        <f t="shared" si="49"/>
        <v>0</v>
      </c>
    </row>
    <row r="644" spans="1:25" x14ac:dyDescent="0.25">
      <c r="A644" s="1">
        <v>42572</v>
      </c>
      <c r="B644">
        <v>2016</v>
      </c>
      <c r="C644">
        <v>7</v>
      </c>
      <c r="D644">
        <v>21</v>
      </c>
      <c r="E644" t="s">
        <v>16</v>
      </c>
      <c r="F644">
        <v>29</v>
      </c>
      <c r="G644" t="s">
        <v>155</v>
      </c>
      <c r="H644">
        <v>73.430000000000007</v>
      </c>
      <c r="I644">
        <v>73.66</v>
      </c>
      <c r="J644">
        <v>73.14</v>
      </c>
      <c r="K644">
        <v>73.52</v>
      </c>
      <c r="L644">
        <v>4391900</v>
      </c>
      <c r="M644">
        <v>67.069999999999993</v>
      </c>
      <c r="N644">
        <v>-3.659065E-3</v>
      </c>
      <c r="O644">
        <v>67.135714289999996</v>
      </c>
      <c r="P644">
        <v>64.846599999999995</v>
      </c>
      <c r="T644">
        <f t="shared" ref="T644:T707" si="50">H644-M643</f>
        <v>6.1100000000000136</v>
      </c>
      <c r="U644" t="b">
        <f t="shared" ref="U644:U707" si="51">T644&gt;0</f>
        <v>1</v>
      </c>
      <c r="V644">
        <f t="shared" ref="V644:V707" si="52">ROUND(-100+ROUND(ROUND(100/H644,2)*M644,2),2)</f>
        <v>-8.7799999999999994</v>
      </c>
      <c r="X644" t="b">
        <f t="shared" ref="X644:X707" si="53">(H644-M643)/M643*100 &gt; 10</f>
        <v>0</v>
      </c>
      <c r="Y644" t="b">
        <f t="shared" ref="Y644:Y707" si="54">(H644-M643)/M643*100 &lt; 0</f>
        <v>0</v>
      </c>
    </row>
    <row r="645" spans="1:25" x14ac:dyDescent="0.25">
      <c r="A645" s="1">
        <v>42573</v>
      </c>
      <c r="B645">
        <v>2016</v>
      </c>
      <c r="C645">
        <v>7</v>
      </c>
      <c r="D645">
        <v>22</v>
      </c>
      <c r="E645" t="s">
        <v>18</v>
      </c>
      <c r="F645">
        <v>29</v>
      </c>
      <c r="G645" t="s">
        <v>155</v>
      </c>
      <c r="H645">
        <v>73.760000000000005</v>
      </c>
      <c r="I645">
        <v>73.91</v>
      </c>
      <c r="J645">
        <v>73.42</v>
      </c>
      <c r="K645">
        <v>73.55</v>
      </c>
      <c r="L645">
        <v>4316600</v>
      </c>
      <c r="M645">
        <v>67.099999999999994</v>
      </c>
      <c r="N645">
        <v>4.0824500000000001E-4</v>
      </c>
      <c r="O645">
        <v>67.184285709999997</v>
      </c>
      <c r="P645">
        <v>64.976799999999997</v>
      </c>
      <c r="T645">
        <f t="shared" si="50"/>
        <v>6.6900000000000119</v>
      </c>
      <c r="U645" t="b">
        <f t="shared" si="51"/>
        <v>1</v>
      </c>
      <c r="V645">
        <f t="shared" si="52"/>
        <v>-8.74</v>
      </c>
      <c r="X645" t="b">
        <f t="shared" si="53"/>
        <v>0</v>
      </c>
      <c r="Y645" t="b">
        <f t="shared" si="54"/>
        <v>0</v>
      </c>
    </row>
    <row r="646" spans="1:25" x14ac:dyDescent="0.25">
      <c r="A646" s="1">
        <v>42576</v>
      </c>
      <c r="B646">
        <v>2016</v>
      </c>
      <c r="C646">
        <v>7</v>
      </c>
      <c r="D646">
        <v>25</v>
      </c>
      <c r="E646" t="s">
        <v>19</v>
      </c>
      <c r="F646">
        <v>30</v>
      </c>
      <c r="G646" t="s">
        <v>156</v>
      </c>
      <c r="H646">
        <v>73.55</v>
      </c>
      <c r="I646">
        <v>73.83</v>
      </c>
      <c r="J646">
        <v>73.41</v>
      </c>
      <c r="K646">
        <v>73.75</v>
      </c>
      <c r="L646">
        <v>4734000</v>
      </c>
      <c r="M646">
        <v>67.28</v>
      </c>
      <c r="N646">
        <v>2.7191989999999998E-3</v>
      </c>
      <c r="O646">
        <v>67.223571430000007</v>
      </c>
      <c r="P646">
        <v>65.102599999999995</v>
      </c>
      <c r="T646">
        <f t="shared" si="50"/>
        <v>6.4500000000000028</v>
      </c>
      <c r="U646" t="b">
        <f t="shared" si="51"/>
        <v>1</v>
      </c>
      <c r="V646">
        <f t="shared" si="52"/>
        <v>-8.5</v>
      </c>
      <c r="X646" t="b">
        <f t="shared" si="53"/>
        <v>0</v>
      </c>
      <c r="Y646" t="b">
        <f t="shared" si="54"/>
        <v>0</v>
      </c>
    </row>
    <row r="647" spans="1:25" x14ac:dyDescent="0.25">
      <c r="A647" s="1">
        <v>42577</v>
      </c>
      <c r="B647">
        <v>2016</v>
      </c>
      <c r="C647">
        <v>7</v>
      </c>
      <c r="D647">
        <v>26</v>
      </c>
      <c r="E647" t="s">
        <v>21</v>
      </c>
      <c r="F647">
        <v>30</v>
      </c>
      <c r="G647" t="s">
        <v>156</v>
      </c>
      <c r="H647">
        <v>73.709999999999994</v>
      </c>
      <c r="I647">
        <v>74.069999999999993</v>
      </c>
      <c r="J647">
        <v>73.41</v>
      </c>
      <c r="K647">
        <v>73.73</v>
      </c>
      <c r="L647">
        <v>5248300</v>
      </c>
      <c r="M647">
        <v>67.260000000000005</v>
      </c>
      <c r="N647">
        <v>-2.71239E-4</v>
      </c>
      <c r="O647">
        <v>67.217142859999996</v>
      </c>
      <c r="P647">
        <v>65.263000000000005</v>
      </c>
      <c r="T647">
        <f t="shared" si="50"/>
        <v>6.4299999999999926</v>
      </c>
      <c r="U647" t="b">
        <f t="shared" si="51"/>
        <v>1</v>
      </c>
      <c r="V647">
        <f t="shared" si="52"/>
        <v>-8.5299999999999994</v>
      </c>
      <c r="X647" t="b">
        <f t="shared" si="53"/>
        <v>0</v>
      </c>
      <c r="Y647" t="b">
        <f t="shared" si="54"/>
        <v>0</v>
      </c>
    </row>
    <row r="648" spans="1:25" x14ac:dyDescent="0.25">
      <c r="A648" s="1">
        <v>42578</v>
      </c>
      <c r="B648">
        <v>2016</v>
      </c>
      <c r="C648">
        <v>7</v>
      </c>
      <c r="D648">
        <v>27</v>
      </c>
      <c r="E648" t="s">
        <v>22</v>
      </c>
      <c r="F648">
        <v>30</v>
      </c>
      <c r="G648" t="s">
        <v>156</v>
      </c>
      <c r="H648">
        <v>73.66</v>
      </c>
      <c r="I648">
        <v>73.819999999999993</v>
      </c>
      <c r="J648">
        <v>73.14</v>
      </c>
      <c r="K648">
        <v>73.319999999999993</v>
      </c>
      <c r="L648">
        <v>5777900</v>
      </c>
      <c r="M648">
        <v>66.89</v>
      </c>
      <c r="N648">
        <v>-5.5611180000000003E-3</v>
      </c>
      <c r="O648">
        <v>67.203571429999997</v>
      </c>
      <c r="P648">
        <v>65.396199999999993</v>
      </c>
      <c r="T648">
        <f t="shared" si="50"/>
        <v>6.3999999999999915</v>
      </c>
      <c r="U648" t="b">
        <f t="shared" si="51"/>
        <v>1</v>
      </c>
      <c r="V648">
        <f t="shared" si="52"/>
        <v>-9.0299999999999994</v>
      </c>
      <c r="X648" t="b">
        <f t="shared" si="53"/>
        <v>0</v>
      </c>
      <c r="Y648" t="b">
        <f t="shared" si="54"/>
        <v>0</v>
      </c>
    </row>
    <row r="649" spans="1:25" x14ac:dyDescent="0.25">
      <c r="A649" s="1">
        <v>42579</v>
      </c>
      <c r="B649">
        <v>2016</v>
      </c>
      <c r="C649">
        <v>7</v>
      </c>
      <c r="D649">
        <v>28</v>
      </c>
      <c r="E649" t="s">
        <v>16</v>
      </c>
      <c r="F649">
        <v>30</v>
      </c>
      <c r="G649" t="s">
        <v>156</v>
      </c>
      <c r="H649">
        <v>73.14</v>
      </c>
      <c r="I649">
        <v>73.319999999999993</v>
      </c>
      <c r="J649">
        <v>72.47</v>
      </c>
      <c r="K649">
        <v>73.239999999999995</v>
      </c>
      <c r="L649">
        <v>4603200</v>
      </c>
      <c r="M649">
        <v>66.819999999999993</v>
      </c>
      <c r="N649">
        <v>-1.0910920000000001E-3</v>
      </c>
      <c r="O649">
        <v>67.165000000000006</v>
      </c>
      <c r="P649">
        <v>65.544799999999995</v>
      </c>
      <c r="T649">
        <f t="shared" si="50"/>
        <v>6.25</v>
      </c>
      <c r="U649" t="b">
        <f t="shared" si="51"/>
        <v>1</v>
      </c>
      <c r="V649">
        <f t="shared" si="52"/>
        <v>-8.4600000000000009</v>
      </c>
      <c r="X649" t="b">
        <f t="shared" si="53"/>
        <v>0</v>
      </c>
      <c r="Y649" t="b">
        <f t="shared" si="54"/>
        <v>0</v>
      </c>
    </row>
    <row r="650" spans="1:25" x14ac:dyDescent="0.25">
      <c r="A650" s="1">
        <v>42580</v>
      </c>
      <c r="B650">
        <v>2016</v>
      </c>
      <c r="C650">
        <v>7</v>
      </c>
      <c r="D650">
        <v>29</v>
      </c>
      <c r="E650" t="s">
        <v>18</v>
      </c>
      <c r="F650">
        <v>30</v>
      </c>
      <c r="G650" t="s">
        <v>156</v>
      </c>
      <c r="H650">
        <v>73.17</v>
      </c>
      <c r="I650">
        <v>73.25</v>
      </c>
      <c r="J650">
        <v>72.760000000000005</v>
      </c>
      <c r="K650">
        <v>72.97</v>
      </c>
      <c r="L650">
        <v>6302200</v>
      </c>
      <c r="M650">
        <v>66.569999999999993</v>
      </c>
      <c r="N650">
        <v>-3.6863149999999999E-3</v>
      </c>
      <c r="O650">
        <v>67.094285709999994</v>
      </c>
      <c r="P650">
        <v>65.724000000000004</v>
      </c>
      <c r="T650">
        <f t="shared" si="50"/>
        <v>6.3500000000000085</v>
      </c>
      <c r="U650" t="b">
        <f t="shared" si="51"/>
        <v>1</v>
      </c>
      <c r="V650">
        <f t="shared" si="52"/>
        <v>-8.8000000000000007</v>
      </c>
      <c r="X650" t="b">
        <f>(H650-M649)/M649*100 &gt; 10</f>
        <v>0</v>
      </c>
      <c r="Y650" t="b">
        <f t="shared" si="54"/>
        <v>0</v>
      </c>
    </row>
    <row r="651" spans="1:25" x14ac:dyDescent="0.25">
      <c r="A651" s="1">
        <v>42583</v>
      </c>
      <c r="B651">
        <v>2016</v>
      </c>
      <c r="C651">
        <v>8</v>
      </c>
      <c r="D651">
        <v>1</v>
      </c>
      <c r="E651" t="s">
        <v>19</v>
      </c>
      <c r="F651">
        <v>31</v>
      </c>
      <c r="G651" t="s">
        <v>157</v>
      </c>
      <c r="H651">
        <v>72.81</v>
      </c>
      <c r="I651">
        <v>73.989999999999995</v>
      </c>
      <c r="J651">
        <v>72.81</v>
      </c>
      <c r="K651">
        <v>73.78</v>
      </c>
      <c r="L651">
        <v>5868400</v>
      </c>
      <c r="M651">
        <v>67.31</v>
      </c>
      <c r="N651">
        <v>1.1100321999999999E-2</v>
      </c>
      <c r="O651">
        <v>67.127857140000003</v>
      </c>
      <c r="P651">
        <v>65.807599999999994</v>
      </c>
      <c r="T651">
        <f t="shared" si="50"/>
        <v>6.2400000000000091</v>
      </c>
      <c r="U651" t="b">
        <f t="shared" si="51"/>
        <v>1</v>
      </c>
      <c r="V651">
        <f t="shared" si="52"/>
        <v>-7.79</v>
      </c>
      <c r="X651" t="b">
        <f t="shared" si="53"/>
        <v>0</v>
      </c>
      <c r="Y651" t="b">
        <f t="shared" si="54"/>
        <v>0</v>
      </c>
    </row>
    <row r="652" spans="1:25" x14ac:dyDescent="0.25">
      <c r="A652" s="1">
        <v>42584</v>
      </c>
      <c r="B652">
        <v>2016</v>
      </c>
      <c r="C652">
        <v>8</v>
      </c>
      <c r="D652">
        <v>2</v>
      </c>
      <c r="E652" t="s">
        <v>21</v>
      </c>
      <c r="F652">
        <v>31</v>
      </c>
      <c r="G652" t="s">
        <v>157</v>
      </c>
      <c r="H652">
        <v>73.7</v>
      </c>
      <c r="I652">
        <v>73.72</v>
      </c>
      <c r="J652">
        <v>72.63</v>
      </c>
      <c r="K652">
        <v>73.13</v>
      </c>
      <c r="L652">
        <v>6513100</v>
      </c>
      <c r="M652">
        <v>66.72</v>
      </c>
      <c r="N652">
        <v>-8.8097650000000007E-3</v>
      </c>
      <c r="O652">
        <v>67.09642857</v>
      </c>
      <c r="P652">
        <v>65.867400000000004</v>
      </c>
      <c r="T652">
        <f t="shared" si="50"/>
        <v>6.3900000000000006</v>
      </c>
      <c r="U652" t="b">
        <f t="shared" si="51"/>
        <v>1</v>
      </c>
      <c r="V652">
        <f t="shared" si="52"/>
        <v>-9.26</v>
      </c>
      <c r="X652" t="b">
        <f t="shared" si="53"/>
        <v>0</v>
      </c>
      <c r="Y652" t="b">
        <f t="shared" si="54"/>
        <v>0</v>
      </c>
    </row>
    <row r="653" spans="1:25" x14ac:dyDescent="0.25">
      <c r="A653" s="1">
        <v>42585</v>
      </c>
      <c r="B653">
        <v>2016</v>
      </c>
      <c r="C653">
        <v>8</v>
      </c>
      <c r="D653">
        <v>3</v>
      </c>
      <c r="E653" t="s">
        <v>22</v>
      </c>
      <c r="F653">
        <v>31</v>
      </c>
      <c r="G653" t="s">
        <v>157</v>
      </c>
      <c r="H653">
        <v>73</v>
      </c>
      <c r="I653">
        <v>73.400000000000006</v>
      </c>
      <c r="J653">
        <v>72.510000000000005</v>
      </c>
      <c r="K653">
        <v>72.94</v>
      </c>
      <c r="L653">
        <v>6568100</v>
      </c>
      <c r="M653">
        <v>66.540000000000006</v>
      </c>
      <c r="N653">
        <v>-2.5982760000000001E-3</v>
      </c>
      <c r="O653">
        <v>67.046428570000003</v>
      </c>
      <c r="P653">
        <v>65.930199999999999</v>
      </c>
      <c r="T653">
        <f t="shared" si="50"/>
        <v>6.2800000000000011</v>
      </c>
      <c r="U653" t="b">
        <f t="shared" si="51"/>
        <v>1</v>
      </c>
      <c r="V653">
        <f t="shared" si="52"/>
        <v>-8.84</v>
      </c>
      <c r="X653" t="b">
        <f t="shared" si="53"/>
        <v>0</v>
      </c>
      <c r="Y653" t="b">
        <f t="shared" si="54"/>
        <v>0</v>
      </c>
    </row>
    <row r="654" spans="1:25" x14ac:dyDescent="0.25">
      <c r="A654" s="1">
        <v>42586</v>
      </c>
      <c r="B654">
        <v>2016</v>
      </c>
      <c r="C654">
        <v>8</v>
      </c>
      <c r="D654">
        <v>4</v>
      </c>
      <c r="E654" t="s">
        <v>16</v>
      </c>
      <c r="F654">
        <v>31</v>
      </c>
      <c r="G654" t="s">
        <v>157</v>
      </c>
      <c r="H654">
        <v>72.8</v>
      </c>
      <c r="I654">
        <v>73.489999999999995</v>
      </c>
      <c r="J654">
        <v>72.59</v>
      </c>
      <c r="K654">
        <v>73.3</v>
      </c>
      <c r="L654">
        <v>4944900</v>
      </c>
      <c r="M654">
        <v>66.87</v>
      </c>
      <c r="N654">
        <v>4.9356080000000002E-3</v>
      </c>
      <c r="O654">
        <v>67.022142860000002</v>
      </c>
      <c r="P654">
        <v>65.986000000000004</v>
      </c>
      <c r="T654">
        <f t="shared" si="50"/>
        <v>6.2599999999999909</v>
      </c>
      <c r="U654" t="b">
        <f t="shared" si="51"/>
        <v>1</v>
      </c>
      <c r="V654">
        <f t="shared" si="52"/>
        <v>-8.39</v>
      </c>
      <c r="X654" t="b">
        <f t="shared" si="53"/>
        <v>0</v>
      </c>
      <c r="Y654" t="b">
        <f t="shared" si="54"/>
        <v>0</v>
      </c>
    </row>
    <row r="655" spans="1:25" x14ac:dyDescent="0.25">
      <c r="A655" s="1">
        <v>42587</v>
      </c>
      <c r="B655">
        <v>2016</v>
      </c>
      <c r="C655">
        <v>8</v>
      </c>
      <c r="D655">
        <v>5</v>
      </c>
      <c r="E655" t="s">
        <v>18</v>
      </c>
      <c r="F655">
        <v>31</v>
      </c>
      <c r="G655" t="s">
        <v>157</v>
      </c>
      <c r="H655">
        <v>73.459999999999994</v>
      </c>
      <c r="I655">
        <v>73.95</v>
      </c>
      <c r="J655">
        <v>73.459999999999994</v>
      </c>
      <c r="K655">
        <v>73.760000000000005</v>
      </c>
      <c r="L655">
        <v>5415400</v>
      </c>
      <c r="M655">
        <v>67.290000000000006</v>
      </c>
      <c r="N655">
        <v>6.2754330000000004E-3</v>
      </c>
      <c r="O655">
        <v>67.017142860000007</v>
      </c>
      <c r="P655">
        <v>66.0458</v>
      </c>
      <c r="T655">
        <f t="shared" si="50"/>
        <v>6.5899999999999892</v>
      </c>
      <c r="U655" t="b">
        <f t="shared" si="51"/>
        <v>1</v>
      </c>
      <c r="V655">
        <f t="shared" si="52"/>
        <v>-8.49</v>
      </c>
      <c r="X655" t="b">
        <f t="shared" si="53"/>
        <v>0</v>
      </c>
      <c r="Y655" t="b">
        <f t="shared" si="54"/>
        <v>0</v>
      </c>
    </row>
    <row r="656" spans="1:25" x14ac:dyDescent="0.25">
      <c r="A656" s="1">
        <v>42590</v>
      </c>
      <c r="B656">
        <v>2016</v>
      </c>
      <c r="C656">
        <v>8</v>
      </c>
      <c r="D656">
        <v>8</v>
      </c>
      <c r="E656" t="s">
        <v>19</v>
      </c>
      <c r="F656">
        <v>32</v>
      </c>
      <c r="G656" t="s">
        <v>158</v>
      </c>
      <c r="H656">
        <v>74</v>
      </c>
      <c r="I656">
        <v>74.069999999999993</v>
      </c>
      <c r="J656">
        <v>73.040000000000006</v>
      </c>
      <c r="K656">
        <v>73.34</v>
      </c>
      <c r="L656">
        <v>6577200</v>
      </c>
      <c r="M656">
        <v>66.91</v>
      </c>
      <c r="N656">
        <v>-5.6942329999999999E-3</v>
      </c>
      <c r="O656">
        <v>66.996428570000006</v>
      </c>
      <c r="P656">
        <v>66.091200000000001</v>
      </c>
      <c r="T656">
        <f t="shared" si="50"/>
        <v>6.7099999999999937</v>
      </c>
      <c r="U656" t="b">
        <f t="shared" si="51"/>
        <v>1</v>
      </c>
      <c r="V656">
        <f t="shared" si="52"/>
        <v>-9.67</v>
      </c>
      <c r="X656" t="b">
        <f t="shared" si="53"/>
        <v>0</v>
      </c>
      <c r="Y656" t="b">
        <f t="shared" si="54"/>
        <v>0</v>
      </c>
    </row>
    <row r="657" spans="1:25" x14ac:dyDescent="0.25">
      <c r="A657" s="1">
        <v>42591</v>
      </c>
      <c r="B657">
        <v>2016</v>
      </c>
      <c r="C657">
        <v>8</v>
      </c>
      <c r="D657">
        <v>9</v>
      </c>
      <c r="E657" t="s">
        <v>21</v>
      </c>
      <c r="F657">
        <v>32</v>
      </c>
      <c r="G657" t="s">
        <v>158</v>
      </c>
      <c r="H657">
        <v>73.36</v>
      </c>
      <c r="I657">
        <v>73.88</v>
      </c>
      <c r="J657">
        <v>73.08</v>
      </c>
      <c r="K657">
        <v>73.540000000000006</v>
      </c>
      <c r="L657">
        <v>6427900</v>
      </c>
      <c r="M657">
        <v>67.09</v>
      </c>
      <c r="N657">
        <v>2.7273279999999998E-3</v>
      </c>
      <c r="O657">
        <v>66.98</v>
      </c>
      <c r="P657">
        <v>66.141999999999996</v>
      </c>
      <c r="T657">
        <f t="shared" si="50"/>
        <v>6.4500000000000028</v>
      </c>
      <c r="U657" t="b">
        <f t="shared" si="51"/>
        <v>1</v>
      </c>
      <c r="V657">
        <f t="shared" si="52"/>
        <v>-8.76</v>
      </c>
      <c r="X657" t="b">
        <f t="shared" si="53"/>
        <v>0</v>
      </c>
      <c r="Y657" t="b">
        <f t="shared" si="54"/>
        <v>0</v>
      </c>
    </row>
    <row r="658" spans="1:25" x14ac:dyDescent="0.25">
      <c r="A658" s="1">
        <v>42592</v>
      </c>
      <c r="B658">
        <v>2016</v>
      </c>
      <c r="C658">
        <v>8</v>
      </c>
      <c r="D658">
        <v>10</v>
      </c>
      <c r="E658" t="s">
        <v>22</v>
      </c>
      <c r="F658">
        <v>32</v>
      </c>
      <c r="G658" t="s">
        <v>158</v>
      </c>
      <c r="H658">
        <v>73.569999999999993</v>
      </c>
      <c r="I658">
        <v>74.510000000000005</v>
      </c>
      <c r="J658">
        <v>73.39</v>
      </c>
      <c r="K658">
        <v>73.95</v>
      </c>
      <c r="L658">
        <v>8052300</v>
      </c>
      <c r="M658">
        <v>67.930000000000007</v>
      </c>
      <c r="N658">
        <v>1.2458845E-2</v>
      </c>
      <c r="O658">
        <v>67.041428569999994</v>
      </c>
      <c r="P658">
        <v>66.209199999999996</v>
      </c>
      <c r="T658">
        <f t="shared" si="50"/>
        <v>6.4799999999999898</v>
      </c>
      <c r="U658" t="b">
        <f t="shared" si="51"/>
        <v>1</v>
      </c>
      <c r="V658">
        <f t="shared" si="52"/>
        <v>-7.62</v>
      </c>
      <c r="X658" t="b">
        <f t="shared" si="53"/>
        <v>0</v>
      </c>
      <c r="Y658" t="b">
        <f t="shared" si="54"/>
        <v>0</v>
      </c>
    </row>
    <row r="659" spans="1:25" x14ac:dyDescent="0.25">
      <c r="A659" s="1">
        <v>42593</v>
      </c>
      <c r="B659">
        <v>2016</v>
      </c>
      <c r="C659">
        <v>8</v>
      </c>
      <c r="D659">
        <v>11</v>
      </c>
      <c r="E659" t="s">
        <v>16</v>
      </c>
      <c r="F659">
        <v>32</v>
      </c>
      <c r="G659" t="s">
        <v>158</v>
      </c>
      <c r="H659">
        <v>74.5</v>
      </c>
      <c r="I659">
        <v>74.8</v>
      </c>
      <c r="J659">
        <v>73.53</v>
      </c>
      <c r="K659">
        <v>73.8</v>
      </c>
      <c r="L659">
        <v>6290300</v>
      </c>
      <c r="M659">
        <v>67.790000000000006</v>
      </c>
      <c r="N659">
        <v>-2.0283649999999999E-3</v>
      </c>
      <c r="O659">
        <v>67.090714289999994</v>
      </c>
      <c r="P659">
        <v>66.278599999999997</v>
      </c>
      <c r="T659">
        <f t="shared" si="50"/>
        <v>6.5699999999999932</v>
      </c>
      <c r="U659" t="b">
        <f t="shared" si="51"/>
        <v>1</v>
      </c>
      <c r="V659">
        <f t="shared" si="52"/>
        <v>-9.16</v>
      </c>
      <c r="X659" t="b">
        <f t="shared" si="53"/>
        <v>0</v>
      </c>
      <c r="Y659" t="b">
        <f t="shared" si="54"/>
        <v>0</v>
      </c>
    </row>
    <row r="660" spans="1:25" x14ac:dyDescent="0.25">
      <c r="A660" s="1">
        <v>42594</v>
      </c>
      <c r="B660">
        <v>2016</v>
      </c>
      <c r="C660">
        <v>8</v>
      </c>
      <c r="D660">
        <v>12</v>
      </c>
      <c r="E660" t="s">
        <v>18</v>
      </c>
      <c r="F660">
        <v>32</v>
      </c>
      <c r="G660" t="s">
        <v>158</v>
      </c>
      <c r="H660">
        <v>73.8</v>
      </c>
      <c r="I660">
        <v>74.12</v>
      </c>
      <c r="J660">
        <v>73.56</v>
      </c>
      <c r="K660">
        <v>73.89</v>
      </c>
      <c r="L660">
        <v>9994200</v>
      </c>
      <c r="M660">
        <v>67.87</v>
      </c>
      <c r="N660">
        <v>1.219335E-3</v>
      </c>
      <c r="O660">
        <v>67.132857139999999</v>
      </c>
      <c r="P660">
        <v>66.341399999999993</v>
      </c>
      <c r="T660">
        <f t="shared" si="50"/>
        <v>6.0099999999999909</v>
      </c>
      <c r="U660" t="b">
        <f t="shared" si="51"/>
        <v>1</v>
      </c>
      <c r="V660">
        <f t="shared" si="52"/>
        <v>-7.7</v>
      </c>
      <c r="X660" t="b">
        <f t="shared" si="53"/>
        <v>0</v>
      </c>
      <c r="Y660" t="b">
        <f t="shared" si="54"/>
        <v>0</v>
      </c>
    </row>
    <row r="661" spans="1:25" x14ac:dyDescent="0.25">
      <c r="A661" s="1">
        <v>42597</v>
      </c>
      <c r="B661">
        <v>2016</v>
      </c>
      <c r="C661">
        <v>8</v>
      </c>
      <c r="D661">
        <v>15</v>
      </c>
      <c r="E661" t="s">
        <v>19</v>
      </c>
      <c r="F661">
        <v>33</v>
      </c>
      <c r="G661" t="s">
        <v>159</v>
      </c>
      <c r="H661">
        <v>73.81</v>
      </c>
      <c r="I661">
        <v>74.010000000000005</v>
      </c>
      <c r="J661">
        <v>73.11</v>
      </c>
      <c r="K661">
        <v>73.319999999999993</v>
      </c>
      <c r="L661">
        <v>9636100</v>
      </c>
      <c r="M661">
        <v>67.349999999999994</v>
      </c>
      <c r="N661">
        <v>-7.7142479999999999E-3</v>
      </c>
      <c r="O661">
        <v>67.139285709999996</v>
      </c>
      <c r="P661">
        <v>66.395399999999995</v>
      </c>
      <c r="T661">
        <f t="shared" si="50"/>
        <v>5.9399999999999977</v>
      </c>
      <c r="U661" t="b">
        <f t="shared" si="51"/>
        <v>1</v>
      </c>
      <c r="V661">
        <f t="shared" si="52"/>
        <v>-9.08</v>
      </c>
      <c r="X661" t="b">
        <f t="shared" si="53"/>
        <v>0</v>
      </c>
      <c r="Y661" t="b">
        <f t="shared" si="54"/>
        <v>0</v>
      </c>
    </row>
    <row r="662" spans="1:25" x14ac:dyDescent="0.25">
      <c r="A662" s="1">
        <v>42598</v>
      </c>
      <c r="B662">
        <v>2016</v>
      </c>
      <c r="C662">
        <v>8</v>
      </c>
      <c r="D662">
        <v>16</v>
      </c>
      <c r="E662" t="s">
        <v>21</v>
      </c>
      <c r="F662">
        <v>33</v>
      </c>
      <c r="G662" t="s">
        <v>159</v>
      </c>
      <c r="H662">
        <v>72.59</v>
      </c>
      <c r="I662">
        <v>73.31</v>
      </c>
      <c r="J662">
        <v>72.209999999999994</v>
      </c>
      <c r="K662">
        <v>72.89</v>
      </c>
      <c r="L662">
        <v>9763300</v>
      </c>
      <c r="M662">
        <v>66.95</v>
      </c>
      <c r="N662">
        <v>-5.8644810000000004E-3</v>
      </c>
      <c r="O662">
        <v>67.143571429999994</v>
      </c>
      <c r="P662">
        <v>66.438000000000002</v>
      </c>
      <c r="T662">
        <f t="shared" si="50"/>
        <v>5.2400000000000091</v>
      </c>
      <c r="U662" t="b">
        <f t="shared" si="51"/>
        <v>1</v>
      </c>
      <c r="V662">
        <f t="shared" si="52"/>
        <v>-7.61</v>
      </c>
      <c r="X662" t="b">
        <f t="shared" si="53"/>
        <v>0</v>
      </c>
      <c r="Y662" t="b">
        <f t="shared" si="54"/>
        <v>0</v>
      </c>
    </row>
    <row r="663" spans="1:25" x14ac:dyDescent="0.25">
      <c r="A663" s="1">
        <v>42599</v>
      </c>
      <c r="B663">
        <v>2016</v>
      </c>
      <c r="C663">
        <v>8</v>
      </c>
      <c r="D663">
        <v>17</v>
      </c>
      <c r="E663" t="s">
        <v>22</v>
      </c>
      <c r="F663">
        <v>33</v>
      </c>
      <c r="G663" t="s">
        <v>159</v>
      </c>
      <c r="H663">
        <v>71.989999999999995</v>
      </c>
      <c r="I663">
        <v>72.95</v>
      </c>
      <c r="J663">
        <v>71.989999999999995</v>
      </c>
      <c r="K663">
        <v>72.930000000000007</v>
      </c>
      <c r="L663">
        <v>14343300</v>
      </c>
      <c r="M663">
        <v>66.989999999999995</v>
      </c>
      <c r="N663">
        <v>5.4867999999999996E-4</v>
      </c>
      <c r="O663">
        <v>67.155714290000006</v>
      </c>
      <c r="P663">
        <v>66.481800000000007</v>
      </c>
      <c r="T663">
        <f t="shared" si="50"/>
        <v>5.039999999999992</v>
      </c>
      <c r="U663" t="b">
        <f t="shared" si="51"/>
        <v>1</v>
      </c>
      <c r="V663">
        <f t="shared" si="52"/>
        <v>-6.88</v>
      </c>
      <c r="X663" t="b">
        <f t="shared" si="53"/>
        <v>0</v>
      </c>
      <c r="Y663" t="b">
        <f t="shared" si="54"/>
        <v>0</v>
      </c>
    </row>
    <row r="664" spans="1:25" x14ac:dyDescent="0.25">
      <c r="A664" s="1">
        <v>42600</v>
      </c>
      <c r="B664">
        <v>2016</v>
      </c>
      <c r="C664">
        <v>8</v>
      </c>
      <c r="D664">
        <v>18</v>
      </c>
      <c r="E664" t="s">
        <v>16</v>
      </c>
      <c r="F664">
        <v>33</v>
      </c>
      <c r="G664" t="s">
        <v>159</v>
      </c>
      <c r="H664">
        <v>72.930000000000007</v>
      </c>
      <c r="I664">
        <v>75.19</v>
      </c>
      <c r="J664">
        <v>72.930000000000007</v>
      </c>
      <c r="K664">
        <v>74.3</v>
      </c>
      <c r="L664">
        <v>26858300</v>
      </c>
      <c r="M664">
        <v>68.25</v>
      </c>
      <c r="N664">
        <v>1.8785304999999999E-2</v>
      </c>
      <c r="O664">
        <v>67.275714289999996</v>
      </c>
      <c r="P664">
        <v>66.546199999999999</v>
      </c>
      <c r="T664">
        <f t="shared" si="50"/>
        <v>5.9400000000000119</v>
      </c>
      <c r="U664" t="b">
        <f t="shared" si="51"/>
        <v>1</v>
      </c>
      <c r="V664">
        <f t="shared" si="52"/>
        <v>-6.5</v>
      </c>
      <c r="X664" t="b">
        <f t="shared" si="53"/>
        <v>0</v>
      </c>
      <c r="Y664" t="b">
        <f t="shared" si="54"/>
        <v>0</v>
      </c>
    </row>
    <row r="665" spans="1:25" x14ac:dyDescent="0.25">
      <c r="A665" s="1">
        <v>42601</v>
      </c>
      <c r="B665">
        <v>2016</v>
      </c>
      <c r="C665">
        <v>8</v>
      </c>
      <c r="D665">
        <v>19</v>
      </c>
      <c r="E665" t="s">
        <v>18</v>
      </c>
      <c r="F665">
        <v>33</v>
      </c>
      <c r="G665" t="s">
        <v>159</v>
      </c>
      <c r="H665">
        <v>74.099999999999994</v>
      </c>
      <c r="I665">
        <v>74.290000000000006</v>
      </c>
      <c r="J665">
        <v>72.67</v>
      </c>
      <c r="K665">
        <v>72.81</v>
      </c>
      <c r="L665">
        <v>15346400</v>
      </c>
      <c r="M665">
        <v>66.88</v>
      </c>
      <c r="N665">
        <v>-2.0053726000000001E-2</v>
      </c>
      <c r="O665">
        <v>67.245000000000005</v>
      </c>
      <c r="P665">
        <v>66.586600000000004</v>
      </c>
      <c r="T665">
        <f t="shared" si="50"/>
        <v>5.8499999999999943</v>
      </c>
      <c r="U665" t="b">
        <f t="shared" si="51"/>
        <v>1</v>
      </c>
      <c r="V665">
        <f t="shared" si="52"/>
        <v>-9.7100000000000009</v>
      </c>
      <c r="X665" t="b">
        <f t="shared" si="53"/>
        <v>0</v>
      </c>
      <c r="Y665" t="b">
        <f t="shared" si="54"/>
        <v>0</v>
      </c>
    </row>
    <row r="666" spans="1:25" x14ac:dyDescent="0.25">
      <c r="A666" s="1">
        <v>42604</v>
      </c>
      <c r="B666">
        <v>2016</v>
      </c>
      <c r="C666">
        <v>8</v>
      </c>
      <c r="D666">
        <v>22</v>
      </c>
      <c r="E666" t="s">
        <v>19</v>
      </c>
      <c r="F666">
        <v>34</v>
      </c>
      <c r="G666" t="s">
        <v>160</v>
      </c>
      <c r="H666">
        <v>73.06</v>
      </c>
      <c r="I666">
        <v>73.14</v>
      </c>
      <c r="J666">
        <v>72.45</v>
      </c>
      <c r="K666">
        <v>72.7</v>
      </c>
      <c r="L666">
        <v>10312100</v>
      </c>
      <c r="M666">
        <v>66.78</v>
      </c>
      <c r="N666">
        <v>-1.510955E-3</v>
      </c>
      <c r="O666">
        <v>67.249285709999995</v>
      </c>
      <c r="P666">
        <v>66.624200000000002</v>
      </c>
      <c r="T666">
        <f t="shared" si="50"/>
        <v>6.1800000000000068</v>
      </c>
      <c r="U666" t="b">
        <f t="shared" si="51"/>
        <v>1</v>
      </c>
      <c r="V666">
        <f t="shared" si="52"/>
        <v>-8.51</v>
      </c>
      <c r="X666" t="b">
        <f t="shared" si="53"/>
        <v>0</v>
      </c>
      <c r="Y666" t="b">
        <f t="shared" si="54"/>
        <v>0</v>
      </c>
    </row>
    <row r="667" spans="1:25" x14ac:dyDescent="0.25">
      <c r="A667" s="1">
        <v>42605</v>
      </c>
      <c r="B667">
        <v>2016</v>
      </c>
      <c r="C667">
        <v>8</v>
      </c>
      <c r="D667">
        <v>23</v>
      </c>
      <c r="E667" t="s">
        <v>21</v>
      </c>
      <c r="F667">
        <v>34</v>
      </c>
      <c r="G667" t="s">
        <v>160</v>
      </c>
      <c r="H667">
        <v>72.89</v>
      </c>
      <c r="I667">
        <v>73.069999999999993</v>
      </c>
      <c r="J667">
        <v>71.959999999999994</v>
      </c>
      <c r="K667">
        <v>71.97</v>
      </c>
      <c r="L667">
        <v>9391400</v>
      </c>
      <c r="M667">
        <v>66.11</v>
      </c>
      <c r="N667">
        <v>-1.0041202000000001E-2</v>
      </c>
      <c r="O667">
        <v>67.218571429999997</v>
      </c>
      <c r="P667">
        <v>66.659599999999998</v>
      </c>
      <c r="T667">
        <f t="shared" si="50"/>
        <v>6.1099999999999994</v>
      </c>
      <c r="U667" t="b">
        <f t="shared" si="51"/>
        <v>1</v>
      </c>
      <c r="V667">
        <f t="shared" si="52"/>
        <v>-9.43</v>
      </c>
      <c r="X667" t="b">
        <f t="shared" si="53"/>
        <v>0</v>
      </c>
      <c r="Y667" t="b">
        <f t="shared" si="54"/>
        <v>0</v>
      </c>
    </row>
    <row r="668" spans="1:25" x14ac:dyDescent="0.25">
      <c r="A668" s="1">
        <v>42606</v>
      </c>
      <c r="B668">
        <v>2016</v>
      </c>
      <c r="C668">
        <v>8</v>
      </c>
      <c r="D668">
        <v>24</v>
      </c>
      <c r="E668" t="s">
        <v>22</v>
      </c>
      <c r="F668">
        <v>34</v>
      </c>
      <c r="G668" t="s">
        <v>160</v>
      </c>
      <c r="H668">
        <v>71.97</v>
      </c>
      <c r="I668">
        <v>72.75</v>
      </c>
      <c r="J668">
        <v>71.760000000000005</v>
      </c>
      <c r="K668">
        <v>72.23</v>
      </c>
      <c r="L668">
        <v>10050700</v>
      </c>
      <c r="M668">
        <v>66.349999999999994</v>
      </c>
      <c r="N668">
        <v>3.6127580000000002E-3</v>
      </c>
      <c r="O668">
        <v>67.181428569999994</v>
      </c>
      <c r="P668">
        <v>66.691999999999993</v>
      </c>
      <c r="T668">
        <f t="shared" si="50"/>
        <v>5.8599999999999994</v>
      </c>
      <c r="U668" t="b">
        <f t="shared" si="51"/>
        <v>1</v>
      </c>
      <c r="V668">
        <f t="shared" si="52"/>
        <v>-7.77</v>
      </c>
      <c r="X668" t="b">
        <f t="shared" si="53"/>
        <v>0</v>
      </c>
      <c r="Y668" t="b">
        <f t="shared" si="54"/>
        <v>0</v>
      </c>
    </row>
    <row r="669" spans="1:25" x14ac:dyDescent="0.25">
      <c r="A669" s="1">
        <v>42607</v>
      </c>
      <c r="B669">
        <v>2016</v>
      </c>
      <c r="C669">
        <v>8</v>
      </c>
      <c r="D669">
        <v>25</v>
      </c>
      <c r="E669" t="s">
        <v>16</v>
      </c>
      <c r="F669">
        <v>34</v>
      </c>
      <c r="G669" t="s">
        <v>160</v>
      </c>
      <c r="H669">
        <v>72.37</v>
      </c>
      <c r="I669">
        <v>72.58</v>
      </c>
      <c r="J669">
        <v>71.05</v>
      </c>
      <c r="K669">
        <v>71.22</v>
      </c>
      <c r="L669">
        <v>10514200</v>
      </c>
      <c r="M669">
        <v>65.42</v>
      </c>
      <c r="N669">
        <v>-1.3983310000000001E-2</v>
      </c>
      <c r="O669">
        <v>67.047857140000005</v>
      </c>
      <c r="P669">
        <v>66.702799999999996</v>
      </c>
      <c r="T669">
        <f t="shared" si="50"/>
        <v>6.0200000000000102</v>
      </c>
      <c r="U669" t="b">
        <f t="shared" si="51"/>
        <v>1</v>
      </c>
      <c r="V669">
        <f t="shared" si="52"/>
        <v>-9.7200000000000006</v>
      </c>
      <c r="X669" t="b">
        <f t="shared" si="53"/>
        <v>0</v>
      </c>
      <c r="Y669" t="b">
        <f t="shared" si="54"/>
        <v>0</v>
      </c>
    </row>
    <row r="670" spans="1:25" x14ac:dyDescent="0.25">
      <c r="A670" s="1">
        <v>42608</v>
      </c>
      <c r="B670">
        <v>2016</v>
      </c>
      <c r="C670">
        <v>8</v>
      </c>
      <c r="D670">
        <v>26</v>
      </c>
      <c r="E670" t="s">
        <v>18</v>
      </c>
      <c r="F670">
        <v>34</v>
      </c>
      <c r="G670" t="s">
        <v>160</v>
      </c>
      <c r="H670">
        <v>71.41</v>
      </c>
      <c r="I670">
        <v>71.69</v>
      </c>
      <c r="J670">
        <v>70.89</v>
      </c>
      <c r="K670">
        <v>71.14</v>
      </c>
      <c r="L670">
        <v>10038500</v>
      </c>
      <c r="M670">
        <v>65.349999999999994</v>
      </c>
      <c r="N670">
        <v>-1.123441E-3</v>
      </c>
      <c r="O670">
        <v>66.936428570000004</v>
      </c>
      <c r="P670">
        <v>66.708799999999997</v>
      </c>
      <c r="T670">
        <f t="shared" si="50"/>
        <v>5.9899999999999949</v>
      </c>
      <c r="U670" t="b">
        <f t="shared" si="51"/>
        <v>1</v>
      </c>
      <c r="V670">
        <f t="shared" si="52"/>
        <v>-8.51</v>
      </c>
      <c r="X670" t="b">
        <f t="shared" si="53"/>
        <v>0</v>
      </c>
      <c r="Y670" t="b">
        <f t="shared" si="54"/>
        <v>0</v>
      </c>
    </row>
    <row r="671" spans="1:25" x14ac:dyDescent="0.25">
      <c r="A671" s="1">
        <v>42611</v>
      </c>
      <c r="B671">
        <v>2016</v>
      </c>
      <c r="C671">
        <v>8</v>
      </c>
      <c r="D671">
        <v>29</v>
      </c>
      <c r="E671" t="s">
        <v>19</v>
      </c>
      <c r="F671">
        <v>35</v>
      </c>
      <c r="G671" t="s">
        <v>161</v>
      </c>
      <c r="H671">
        <v>71.14</v>
      </c>
      <c r="I671">
        <v>71.66</v>
      </c>
      <c r="J671">
        <v>71.099999999999994</v>
      </c>
      <c r="K671">
        <v>71.400000000000006</v>
      </c>
      <c r="L671">
        <v>7468100</v>
      </c>
      <c r="M671">
        <v>65.58</v>
      </c>
      <c r="N671">
        <v>3.655026E-3</v>
      </c>
      <c r="O671">
        <v>66.828571429999997</v>
      </c>
      <c r="P671">
        <v>66.725800000000007</v>
      </c>
      <c r="T671">
        <f t="shared" si="50"/>
        <v>5.7900000000000063</v>
      </c>
      <c r="U671" t="b">
        <f t="shared" si="51"/>
        <v>1</v>
      </c>
      <c r="V671">
        <f t="shared" si="52"/>
        <v>-7.53</v>
      </c>
      <c r="X671" t="b">
        <f t="shared" si="53"/>
        <v>0</v>
      </c>
      <c r="Y671" t="b">
        <f t="shared" si="54"/>
        <v>0</v>
      </c>
    </row>
    <row r="672" spans="1:25" x14ac:dyDescent="0.25">
      <c r="A672" s="1">
        <v>42612</v>
      </c>
      <c r="B672">
        <v>2016</v>
      </c>
      <c r="C672">
        <v>8</v>
      </c>
      <c r="D672">
        <v>30</v>
      </c>
      <c r="E672" t="s">
        <v>21</v>
      </c>
      <c r="F672">
        <v>35</v>
      </c>
      <c r="G672" t="s">
        <v>161</v>
      </c>
      <c r="H672">
        <v>71.400000000000006</v>
      </c>
      <c r="I672">
        <v>71.760000000000005</v>
      </c>
      <c r="J672">
        <v>71.150000000000006</v>
      </c>
      <c r="K672">
        <v>71.31</v>
      </c>
      <c r="L672">
        <v>5774200</v>
      </c>
      <c r="M672">
        <v>65.5</v>
      </c>
      <c r="N672">
        <v>-1.260553E-3</v>
      </c>
      <c r="O672">
        <v>66.655000000000001</v>
      </c>
      <c r="P672">
        <v>66.738600000000005</v>
      </c>
      <c r="T672">
        <f t="shared" si="50"/>
        <v>5.8200000000000074</v>
      </c>
      <c r="U672" t="b">
        <f t="shared" si="51"/>
        <v>1</v>
      </c>
      <c r="V672">
        <f t="shared" si="52"/>
        <v>-8.3000000000000007</v>
      </c>
      <c r="X672" t="b">
        <f t="shared" si="53"/>
        <v>0</v>
      </c>
      <c r="Y672" t="b">
        <f t="shared" si="54"/>
        <v>0</v>
      </c>
    </row>
    <row r="673" spans="1:25" x14ac:dyDescent="0.25">
      <c r="A673" s="1">
        <v>42613</v>
      </c>
      <c r="B673">
        <v>2016</v>
      </c>
      <c r="C673">
        <v>8</v>
      </c>
      <c r="D673">
        <v>31</v>
      </c>
      <c r="E673" t="s">
        <v>22</v>
      </c>
      <c r="F673">
        <v>35</v>
      </c>
      <c r="G673" t="s">
        <v>161</v>
      </c>
      <c r="H673">
        <v>71.459999999999994</v>
      </c>
      <c r="I673">
        <v>71.64</v>
      </c>
      <c r="J673">
        <v>71.150000000000006</v>
      </c>
      <c r="K673">
        <v>71.44</v>
      </c>
      <c r="L673">
        <v>6311600</v>
      </c>
      <c r="M673">
        <v>65.62</v>
      </c>
      <c r="N673">
        <v>1.822981E-3</v>
      </c>
      <c r="O673">
        <v>66.5</v>
      </c>
      <c r="P673">
        <v>66.747200000000007</v>
      </c>
      <c r="T673">
        <f t="shared" si="50"/>
        <v>5.9599999999999937</v>
      </c>
      <c r="U673" t="b">
        <f t="shared" si="51"/>
        <v>1</v>
      </c>
      <c r="V673">
        <f t="shared" si="52"/>
        <v>-8.1300000000000008</v>
      </c>
      <c r="X673" t="b">
        <f t="shared" si="53"/>
        <v>0</v>
      </c>
      <c r="Y673" t="b">
        <f t="shared" si="54"/>
        <v>0</v>
      </c>
    </row>
    <row r="674" spans="1:25" x14ac:dyDescent="0.25">
      <c r="A674" s="1">
        <v>42614</v>
      </c>
      <c r="B674">
        <v>2016</v>
      </c>
      <c r="C674">
        <v>9</v>
      </c>
      <c r="D674">
        <v>1</v>
      </c>
      <c r="E674" t="s">
        <v>16</v>
      </c>
      <c r="F674">
        <v>35</v>
      </c>
      <c r="G674" t="s">
        <v>161</v>
      </c>
      <c r="H674">
        <v>71.569999999999993</v>
      </c>
      <c r="I674">
        <v>72.86</v>
      </c>
      <c r="J674">
        <v>71.41</v>
      </c>
      <c r="K674">
        <v>72.84</v>
      </c>
      <c r="L674">
        <v>11761400</v>
      </c>
      <c r="M674">
        <v>66.91</v>
      </c>
      <c r="N674">
        <v>1.9596817999999998E-2</v>
      </c>
      <c r="O674">
        <v>66.431428569999994</v>
      </c>
      <c r="P674">
        <v>66.776200000000003</v>
      </c>
      <c r="T674">
        <f t="shared" si="50"/>
        <v>5.9499999999999886</v>
      </c>
      <c r="U674" t="b">
        <f t="shared" si="51"/>
        <v>1</v>
      </c>
      <c r="V674">
        <f t="shared" si="52"/>
        <v>-6.33</v>
      </c>
      <c r="X674" t="b">
        <f t="shared" si="53"/>
        <v>0</v>
      </c>
      <c r="Y674" t="b">
        <f t="shared" si="54"/>
        <v>0</v>
      </c>
    </row>
    <row r="675" spans="1:25" x14ac:dyDescent="0.25">
      <c r="A675" s="1">
        <v>42615</v>
      </c>
      <c r="B675">
        <v>2016</v>
      </c>
      <c r="C675">
        <v>9</v>
      </c>
      <c r="D675">
        <v>2</v>
      </c>
      <c r="E675" t="s">
        <v>18</v>
      </c>
      <c r="F675">
        <v>35</v>
      </c>
      <c r="G675" t="s">
        <v>161</v>
      </c>
      <c r="H675">
        <v>72.989999999999995</v>
      </c>
      <c r="I675">
        <v>73.19</v>
      </c>
      <c r="J675">
        <v>72.42</v>
      </c>
      <c r="K675">
        <v>72.5</v>
      </c>
      <c r="L675">
        <v>8082900</v>
      </c>
      <c r="M675">
        <v>66.59</v>
      </c>
      <c r="N675">
        <v>-4.6674919999999996E-3</v>
      </c>
      <c r="O675">
        <v>66.377142860000006</v>
      </c>
      <c r="P675">
        <v>66.792400000000001</v>
      </c>
      <c r="T675">
        <f t="shared" si="50"/>
        <v>6.0799999999999983</v>
      </c>
      <c r="U675" t="b">
        <f t="shared" si="51"/>
        <v>1</v>
      </c>
      <c r="V675">
        <f t="shared" si="52"/>
        <v>-8.77</v>
      </c>
      <c r="X675" t="b">
        <f t="shared" si="53"/>
        <v>0</v>
      </c>
      <c r="Y675" t="b">
        <f t="shared" si="54"/>
        <v>0</v>
      </c>
    </row>
    <row r="676" spans="1:25" x14ac:dyDescent="0.25">
      <c r="A676" s="1">
        <v>42619</v>
      </c>
      <c r="B676">
        <v>2016</v>
      </c>
      <c r="C676">
        <v>9</v>
      </c>
      <c r="D676">
        <v>6</v>
      </c>
      <c r="E676" t="s">
        <v>21</v>
      </c>
      <c r="F676">
        <v>36</v>
      </c>
      <c r="G676" t="s">
        <v>162</v>
      </c>
      <c r="H676">
        <v>72.760000000000005</v>
      </c>
      <c r="I676">
        <v>73.08</v>
      </c>
      <c r="J676">
        <v>72.2</v>
      </c>
      <c r="K676">
        <v>73</v>
      </c>
      <c r="L676">
        <v>9570900</v>
      </c>
      <c r="M676">
        <v>67.05</v>
      </c>
      <c r="N676">
        <v>6.8962479999999998E-3</v>
      </c>
      <c r="O676">
        <v>66.38428571</v>
      </c>
      <c r="P676">
        <v>66.820400000000006</v>
      </c>
      <c r="T676">
        <f t="shared" si="50"/>
        <v>6.1700000000000017</v>
      </c>
      <c r="U676" t="b">
        <f t="shared" si="51"/>
        <v>1</v>
      </c>
      <c r="V676">
        <f t="shared" si="52"/>
        <v>-8.14</v>
      </c>
      <c r="X676" t="b">
        <f t="shared" si="53"/>
        <v>0</v>
      </c>
      <c r="Y676" t="b">
        <f t="shared" si="54"/>
        <v>0</v>
      </c>
    </row>
    <row r="677" spans="1:25" x14ac:dyDescent="0.25">
      <c r="A677" s="1">
        <v>42620</v>
      </c>
      <c r="B677">
        <v>2016</v>
      </c>
      <c r="C677">
        <v>9</v>
      </c>
      <c r="D677">
        <v>7</v>
      </c>
      <c r="E677" t="s">
        <v>22</v>
      </c>
      <c r="F677">
        <v>36</v>
      </c>
      <c r="G677" t="s">
        <v>162</v>
      </c>
      <c r="H677">
        <v>73</v>
      </c>
      <c r="I677">
        <v>73.05</v>
      </c>
      <c r="J677">
        <v>72.010000000000005</v>
      </c>
      <c r="K677">
        <v>72.06</v>
      </c>
      <c r="L677">
        <v>9618300</v>
      </c>
      <c r="M677">
        <v>66.19</v>
      </c>
      <c r="N677">
        <v>-1.2876649E-2</v>
      </c>
      <c r="O677">
        <v>66.327142859999995</v>
      </c>
      <c r="P677">
        <v>66.839600000000004</v>
      </c>
      <c r="T677">
        <f t="shared" si="50"/>
        <v>5.9500000000000028</v>
      </c>
      <c r="U677" t="b">
        <f t="shared" si="51"/>
        <v>1</v>
      </c>
      <c r="V677">
        <f t="shared" si="52"/>
        <v>-9.32</v>
      </c>
      <c r="X677" t="b">
        <f t="shared" si="53"/>
        <v>0</v>
      </c>
      <c r="Y677" t="b">
        <f t="shared" si="54"/>
        <v>0</v>
      </c>
    </row>
    <row r="678" spans="1:25" x14ac:dyDescent="0.25">
      <c r="A678" s="1">
        <v>42621</v>
      </c>
      <c r="B678">
        <v>2016</v>
      </c>
      <c r="C678">
        <v>9</v>
      </c>
      <c r="D678">
        <v>8</v>
      </c>
      <c r="E678" t="s">
        <v>16</v>
      </c>
      <c r="F678">
        <v>36</v>
      </c>
      <c r="G678" t="s">
        <v>162</v>
      </c>
      <c r="H678">
        <v>71.89</v>
      </c>
      <c r="I678">
        <v>72.319999999999993</v>
      </c>
      <c r="J678">
        <v>71.709999999999994</v>
      </c>
      <c r="K678">
        <v>71.83</v>
      </c>
      <c r="L678">
        <v>9661200</v>
      </c>
      <c r="M678">
        <v>65.98</v>
      </c>
      <c r="N678">
        <v>-3.191564E-3</v>
      </c>
      <c r="O678">
        <v>66.165000000000006</v>
      </c>
      <c r="P678">
        <v>66.854399999999998</v>
      </c>
      <c r="T678">
        <f t="shared" si="50"/>
        <v>5.7000000000000028</v>
      </c>
      <c r="U678" t="b">
        <f t="shared" si="51"/>
        <v>1</v>
      </c>
      <c r="V678">
        <f t="shared" si="52"/>
        <v>-8.2899999999999991</v>
      </c>
      <c r="X678" t="b">
        <f t="shared" si="53"/>
        <v>0</v>
      </c>
      <c r="Y678" t="b">
        <f t="shared" si="54"/>
        <v>0</v>
      </c>
    </row>
    <row r="679" spans="1:25" x14ac:dyDescent="0.25">
      <c r="A679" s="1">
        <v>42622</v>
      </c>
      <c r="B679">
        <v>2016</v>
      </c>
      <c r="C679">
        <v>9</v>
      </c>
      <c r="D679">
        <v>9</v>
      </c>
      <c r="E679" t="s">
        <v>18</v>
      </c>
      <c r="F679">
        <v>36</v>
      </c>
      <c r="G679" t="s">
        <v>162</v>
      </c>
      <c r="H679">
        <v>71.319999999999993</v>
      </c>
      <c r="I679">
        <v>71.510000000000005</v>
      </c>
      <c r="J679">
        <v>70.3</v>
      </c>
      <c r="K679">
        <v>70.3</v>
      </c>
      <c r="L679">
        <v>12172600</v>
      </c>
      <c r="M679">
        <v>64.569999999999993</v>
      </c>
      <c r="N679">
        <v>-2.1300313000000001E-2</v>
      </c>
      <c r="O679">
        <v>66</v>
      </c>
      <c r="P679">
        <v>66.823599999999999</v>
      </c>
      <c r="T679">
        <f t="shared" si="50"/>
        <v>5.3399999999999892</v>
      </c>
      <c r="U679" t="b">
        <f t="shared" si="51"/>
        <v>1</v>
      </c>
      <c r="V679">
        <f t="shared" si="52"/>
        <v>-9.6</v>
      </c>
      <c r="X679" t="b">
        <f t="shared" si="53"/>
        <v>0</v>
      </c>
      <c r="Y679" t="b">
        <f t="shared" si="54"/>
        <v>0</v>
      </c>
    </row>
    <row r="680" spans="1:25" x14ac:dyDescent="0.25">
      <c r="A680" s="1">
        <v>42625</v>
      </c>
      <c r="B680">
        <v>2016</v>
      </c>
      <c r="C680">
        <v>9</v>
      </c>
      <c r="D680">
        <v>12</v>
      </c>
      <c r="E680" t="s">
        <v>19</v>
      </c>
      <c r="F680">
        <v>37</v>
      </c>
      <c r="G680" t="s">
        <v>163</v>
      </c>
      <c r="H680">
        <v>70.790000000000006</v>
      </c>
      <c r="I680">
        <v>72.239999999999995</v>
      </c>
      <c r="J680">
        <v>70.72</v>
      </c>
      <c r="K680">
        <v>71.94</v>
      </c>
      <c r="L680">
        <v>10864000</v>
      </c>
      <c r="M680">
        <v>66.08</v>
      </c>
      <c r="N680">
        <v>2.3328674000000001E-2</v>
      </c>
      <c r="O680">
        <v>65.95</v>
      </c>
      <c r="P680">
        <v>66.812799999999996</v>
      </c>
      <c r="T680">
        <f t="shared" si="50"/>
        <v>6.2200000000000131</v>
      </c>
      <c r="U680" t="b">
        <f t="shared" si="51"/>
        <v>1</v>
      </c>
      <c r="V680">
        <f t="shared" si="52"/>
        <v>-6.83</v>
      </c>
      <c r="X680" t="b">
        <f t="shared" si="53"/>
        <v>0</v>
      </c>
      <c r="Y680" t="b">
        <f t="shared" si="54"/>
        <v>0</v>
      </c>
    </row>
    <row r="681" spans="1:25" x14ac:dyDescent="0.25">
      <c r="A681" s="1">
        <v>42626</v>
      </c>
      <c r="B681">
        <v>2016</v>
      </c>
      <c r="C681">
        <v>9</v>
      </c>
      <c r="D681">
        <v>13</v>
      </c>
      <c r="E681" t="s">
        <v>21</v>
      </c>
      <c r="F681">
        <v>37</v>
      </c>
      <c r="G681" t="s">
        <v>163</v>
      </c>
      <c r="H681">
        <v>71.84</v>
      </c>
      <c r="I681">
        <v>71.91</v>
      </c>
      <c r="J681">
        <v>71.150000000000006</v>
      </c>
      <c r="K681">
        <v>71.459999999999994</v>
      </c>
      <c r="L681">
        <v>7507900</v>
      </c>
      <c r="M681">
        <v>65.64</v>
      </c>
      <c r="N681">
        <v>-6.672486E-3</v>
      </c>
      <c r="O681">
        <v>65.916428569999994</v>
      </c>
      <c r="P681">
        <v>66.797200000000004</v>
      </c>
      <c r="T681">
        <f t="shared" si="50"/>
        <v>5.7600000000000051</v>
      </c>
      <c r="U681" t="b">
        <f t="shared" si="51"/>
        <v>1</v>
      </c>
      <c r="V681">
        <f t="shared" si="52"/>
        <v>-8.76</v>
      </c>
      <c r="X681" t="b">
        <f t="shared" si="53"/>
        <v>0</v>
      </c>
      <c r="Y681" t="b">
        <f t="shared" si="54"/>
        <v>0</v>
      </c>
    </row>
    <row r="682" spans="1:25" x14ac:dyDescent="0.25">
      <c r="A682" s="1">
        <v>42627</v>
      </c>
      <c r="B682">
        <v>2016</v>
      </c>
      <c r="C682">
        <v>9</v>
      </c>
      <c r="D682">
        <v>14</v>
      </c>
      <c r="E682" t="s">
        <v>22</v>
      </c>
      <c r="F682">
        <v>37</v>
      </c>
      <c r="G682" t="s">
        <v>163</v>
      </c>
      <c r="H682">
        <v>71.62</v>
      </c>
      <c r="I682">
        <v>72.06</v>
      </c>
      <c r="J682">
        <v>71.400000000000006</v>
      </c>
      <c r="K682">
        <v>71.52</v>
      </c>
      <c r="L682">
        <v>6980500</v>
      </c>
      <c r="M682">
        <v>65.69</v>
      </c>
      <c r="N682">
        <v>8.3954699999999995E-4</v>
      </c>
      <c r="O682">
        <v>65.86928571</v>
      </c>
      <c r="P682">
        <v>66.776399999999995</v>
      </c>
      <c r="T682">
        <f t="shared" si="50"/>
        <v>5.980000000000004</v>
      </c>
      <c r="U682" t="b">
        <f t="shared" si="51"/>
        <v>1</v>
      </c>
      <c r="V682">
        <f t="shared" si="52"/>
        <v>-8.0299999999999994</v>
      </c>
      <c r="X682" t="b">
        <f t="shared" si="53"/>
        <v>0</v>
      </c>
      <c r="Y682" t="b">
        <f t="shared" si="54"/>
        <v>0</v>
      </c>
    </row>
    <row r="683" spans="1:25" x14ac:dyDescent="0.25">
      <c r="A683" s="1">
        <v>42628</v>
      </c>
      <c r="B683">
        <v>2016</v>
      </c>
      <c r="C683">
        <v>9</v>
      </c>
      <c r="D683">
        <v>15</v>
      </c>
      <c r="E683" t="s">
        <v>16</v>
      </c>
      <c r="F683">
        <v>37</v>
      </c>
      <c r="G683" t="s">
        <v>163</v>
      </c>
      <c r="H683">
        <v>71.48</v>
      </c>
      <c r="I683">
        <v>72.56</v>
      </c>
      <c r="J683">
        <v>71.260000000000005</v>
      </c>
      <c r="K683">
        <v>72.400000000000006</v>
      </c>
      <c r="L683">
        <v>7295600</v>
      </c>
      <c r="M683">
        <v>66.5</v>
      </c>
      <c r="N683">
        <v>1.2304384999999999E-2</v>
      </c>
      <c r="O683">
        <v>65.946428569999995</v>
      </c>
      <c r="P683">
        <v>66.759399999999999</v>
      </c>
      <c r="T683">
        <f t="shared" si="50"/>
        <v>5.7900000000000063</v>
      </c>
      <c r="U683" t="b">
        <f t="shared" si="51"/>
        <v>1</v>
      </c>
      <c r="V683">
        <f t="shared" si="52"/>
        <v>-6.9</v>
      </c>
      <c r="X683" t="b">
        <f t="shared" si="53"/>
        <v>0</v>
      </c>
      <c r="Y683" t="b">
        <f t="shared" si="54"/>
        <v>0</v>
      </c>
    </row>
    <row r="684" spans="1:25" x14ac:dyDescent="0.25">
      <c r="A684" s="1">
        <v>42629</v>
      </c>
      <c r="B684">
        <v>2016</v>
      </c>
      <c r="C684">
        <v>9</v>
      </c>
      <c r="D684">
        <v>16</v>
      </c>
      <c r="E684" t="s">
        <v>18</v>
      </c>
      <c r="F684">
        <v>37</v>
      </c>
      <c r="G684" t="s">
        <v>163</v>
      </c>
      <c r="H684">
        <v>72.319999999999993</v>
      </c>
      <c r="I684">
        <v>72.959999999999994</v>
      </c>
      <c r="J684">
        <v>72.22</v>
      </c>
      <c r="K684">
        <v>72.87</v>
      </c>
      <c r="L684">
        <v>13935700</v>
      </c>
      <c r="M684">
        <v>66.930000000000007</v>
      </c>
      <c r="N684">
        <v>6.4916219999999998E-3</v>
      </c>
      <c r="O684">
        <v>66.059285709999997</v>
      </c>
      <c r="P684">
        <v>66.756399999999999</v>
      </c>
      <c r="T684">
        <f t="shared" si="50"/>
        <v>5.8199999999999932</v>
      </c>
      <c r="U684" t="b">
        <f t="shared" si="51"/>
        <v>1</v>
      </c>
      <c r="V684">
        <f t="shared" si="52"/>
        <v>-7.64</v>
      </c>
      <c r="X684" t="b">
        <f t="shared" si="53"/>
        <v>0</v>
      </c>
      <c r="Y684" t="b">
        <f t="shared" si="54"/>
        <v>0</v>
      </c>
    </row>
    <row r="685" spans="1:25" x14ac:dyDescent="0.25">
      <c r="A685" s="1">
        <v>42632</v>
      </c>
      <c r="B685">
        <v>2016</v>
      </c>
      <c r="C685">
        <v>9</v>
      </c>
      <c r="D685">
        <v>19</v>
      </c>
      <c r="E685" t="s">
        <v>19</v>
      </c>
      <c r="F685">
        <v>38</v>
      </c>
      <c r="G685" t="s">
        <v>164</v>
      </c>
      <c r="H685">
        <v>72.64</v>
      </c>
      <c r="I685">
        <v>72.87</v>
      </c>
      <c r="J685">
        <v>72.09</v>
      </c>
      <c r="K685">
        <v>72.09</v>
      </c>
      <c r="L685">
        <v>6920700</v>
      </c>
      <c r="M685">
        <v>66.22</v>
      </c>
      <c r="N685">
        <v>-1.0704071000000001E-2</v>
      </c>
      <c r="O685">
        <v>66.105000000000004</v>
      </c>
      <c r="P685">
        <v>66.733599999999996</v>
      </c>
      <c r="T685">
        <f t="shared" si="50"/>
        <v>5.7099999999999937</v>
      </c>
      <c r="U685" t="b">
        <f t="shared" si="51"/>
        <v>1</v>
      </c>
      <c r="V685">
        <f t="shared" si="52"/>
        <v>-8.6199999999999992</v>
      </c>
      <c r="X685" t="b">
        <f t="shared" si="53"/>
        <v>0</v>
      </c>
      <c r="Y685" t="b">
        <f t="shared" si="54"/>
        <v>0</v>
      </c>
    </row>
    <row r="686" spans="1:25" x14ac:dyDescent="0.25">
      <c r="A686" s="1">
        <v>42633</v>
      </c>
      <c r="B686">
        <v>2016</v>
      </c>
      <c r="C686">
        <v>9</v>
      </c>
      <c r="D686">
        <v>20</v>
      </c>
      <c r="E686" t="s">
        <v>21</v>
      </c>
      <c r="F686">
        <v>38</v>
      </c>
      <c r="G686" t="s">
        <v>164</v>
      </c>
      <c r="H686">
        <v>72.150000000000006</v>
      </c>
      <c r="I686">
        <v>72.55</v>
      </c>
      <c r="J686">
        <v>71.900000000000006</v>
      </c>
      <c r="K686">
        <v>71.97</v>
      </c>
      <c r="L686">
        <v>5910600</v>
      </c>
      <c r="M686">
        <v>66.11</v>
      </c>
      <c r="N686">
        <v>-1.6644209999999999E-3</v>
      </c>
      <c r="O686">
        <v>66.148571430000004</v>
      </c>
      <c r="P686">
        <v>66.704599999999999</v>
      </c>
      <c r="T686">
        <f t="shared" si="50"/>
        <v>5.9300000000000068</v>
      </c>
      <c r="U686" t="b">
        <f t="shared" si="51"/>
        <v>1</v>
      </c>
      <c r="V686">
        <f t="shared" si="52"/>
        <v>-8.11</v>
      </c>
      <c r="X686" t="b">
        <f t="shared" si="53"/>
        <v>0</v>
      </c>
      <c r="Y686" t="b">
        <f t="shared" si="54"/>
        <v>0</v>
      </c>
    </row>
    <row r="687" spans="1:25" x14ac:dyDescent="0.25">
      <c r="A687" s="1">
        <v>42634</v>
      </c>
      <c r="B687">
        <v>2016</v>
      </c>
      <c r="C687">
        <v>9</v>
      </c>
      <c r="D687">
        <v>21</v>
      </c>
      <c r="E687" t="s">
        <v>22</v>
      </c>
      <c r="F687">
        <v>38</v>
      </c>
      <c r="G687" t="s">
        <v>164</v>
      </c>
      <c r="H687">
        <v>72.180000000000007</v>
      </c>
      <c r="I687">
        <v>72.540000000000006</v>
      </c>
      <c r="J687">
        <v>71.510000000000005</v>
      </c>
      <c r="K687">
        <v>72.19</v>
      </c>
      <c r="L687">
        <v>6675900</v>
      </c>
      <c r="M687">
        <v>66.31</v>
      </c>
      <c r="N687">
        <v>3.0567179999999999E-3</v>
      </c>
      <c r="O687">
        <v>66.197857139999996</v>
      </c>
      <c r="P687">
        <v>66.694000000000003</v>
      </c>
      <c r="T687">
        <f t="shared" si="50"/>
        <v>6.0700000000000074</v>
      </c>
      <c r="U687" t="b">
        <f t="shared" si="51"/>
        <v>1</v>
      </c>
      <c r="V687">
        <f t="shared" si="52"/>
        <v>-7.83</v>
      </c>
      <c r="X687" t="b">
        <f t="shared" si="53"/>
        <v>0</v>
      </c>
      <c r="Y687" t="b">
        <f t="shared" si="54"/>
        <v>0</v>
      </c>
    </row>
    <row r="688" spans="1:25" x14ac:dyDescent="0.25">
      <c r="A688" s="1">
        <v>42635</v>
      </c>
      <c r="B688">
        <v>2016</v>
      </c>
      <c r="C688">
        <v>9</v>
      </c>
      <c r="D688">
        <v>22</v>
      </c>
      <c r="E688" t="s">
        <v>16</v>
      </c>
      <c r="F688">
        <v>38</v>
      </c>
      <c r="G688" t="s">
        <v>164</v>
      </c>
      <c r="H688">
        <v>72.430000000000007</v>
      </c>
      <c r="I688">
        <v>72.540000000000006</v>
      </c>
      <c r="J688">
        <v>71.989999999999995</v>
      </c>
      <c r="K688">
        <v>72.27</v>
      </c>
      <c r="L688">
        <v>5871900</v>
      </c>
      <c r="M688">
        <v>66.38</v>
      </c>
      <c r="N688">
        <v>1.10823E-3</v>
      </c>
      <c r="O688">
        <v>66.16</v>
      </c>
      <c r="P688">
        <v>66.678399999999996</v>
      </c>
      <c r="T688">
        <f t="shared" si="50"/>
        <v>6.1200000000000045</v>
      </c>
      <c r="U688" t="b">
        <f t="shared" si="51"/>
        <v>1</v>
      </c>
      <c r="V688">
        <f t="shared" si="52"/>
        <v>-8.4</v>
      </c>
      <c r="X688" t="b">
        <f t="shared" si="53"/>
        <v>0</v>
      </c>
      <c r="Y688" t="b">
        <f t="shared" si="54"/>
        <v>0</v>
      </c>
    </row>
    <row r="689" spans="1:25" x14ac:dyDescent="0.25">
      <c r="A689" s="1">
        <v>42636</v>
      </c>
      <c r="B689">
        <v>2016</v>
      </c>
      <c r="C689">
        <v>9</v>
      </c>
      <c r="D689">
        <v>23</v>
      </c>
      <c r="E689" t="s">
        <v>18</v>
      </c>
      <c r="F689">
        <v>38</v>
      </c>
      <c r="G689" t="s">
        <v>164</v>
      </c>
      <c r="H689">
        <v>72.599999999999994</v>
      </c>
      <c r="I689">
        <v>72.77</v>
      </c>
      <c r="J689">
        <v>72.34</v>
      </c>
      <c r="K689">
        <v>72.349999999999994</v>
      </c>
      <c r="L689">
        <v>7696400</v>
      </c>
      <c r="M689">
        <v>66.459999999999994</v>
      </c>
      <c r="N689">
        <v>1.1068880000000001E-3</v>
      </c>
      <c r="O689">
        <v>66.150714289999996</v>
      </c>
      <c r="P689">
        <v>66.662800000000004</v>
      </c>
      <c r="T689">
        <f t="shared" si="50"/>
        <v>6.2199999999999989</v>
      </c>
      <c r="U689" t="b">
        <f t="shared" si="51"/>
        <v>1</v>
      </c>
      <c r="V689">
        <f t="shared" si="52"/>
        <v>-8.2899999999999991</v>
      </c>
      <c r="X689" t="b">
        <f t="shared" si="53"/>
        <v>0</v>
      </c>
      <c r="Y689" t="b">
        <f t="shared" si="54"/>
        <v>0</v>
      </c>
    </row>
    <row r="690" spans="1:25" x14ac:dyDescent="0.25">
      <c r="A690" s="1">
        <v>42639</v>
      </c>
      <c r="B690">
        <v>2016</v>
      </c>
      <c r="C690">
        <v>9</v>
      </c>
      <c r="D690">
        <v>26</v>
      </c>
      <c r="E690" t="s">
        <v>19</v>
      </c>
      <c r="F690">
        <v>39</v>
      </c>
      <c r="G690" t="s">
        <v>165</v>
      </c>
      <c r="H690">
        <v>72.31</v>
      </c>
      <c r="I690">
        <v>72.33</v>
      </c>
      <c r="J690">
        <v>71.52</v>
      </c>
      <c r="K690">
        <v>71.62</v>
      </c>
      <c r="L690">
        <v>5948700</v>
      </c>
      <c r="M690">
        <v>65.790000000000006</v>
      </c>
      <c r="N690">
        <v>-1.0089663E-2</v>
      </c>
      <c r="O690">
        <v>66.060714290000007</v>
      </c>
      <c r="P690">
        <v>66.634399999999999</v>
      </c>
      <c r="T690">
        <f t="shared" si="50"/>
        <v>5.8500000000000085</v>
      </c>
      <c r="U690" t="b">
        <f t="shared" si="51"/>
        <v>1</v>
      </c>
      <c r="V690">
        <f t="shared" si="52"/>
        <v>-9.2100000000000009</v>
      </c>
      <c r="X690" t="b">
        <f t="shared" si="53"/>
        <v>0</v>
      </c>
      <c r="Y690" t="b">
        <f t="shared" si="54"/>
        <v>0</v>
      </c>
    </row>
    <row r="691" spans="1:25" x14ac:dyDescent="0.25">
      <c r="A691" s="1">
        <v>42640</v>
      </c>
      <c r="B691">
        <v>2016</v>
      </c>
      <c r="C691">
        <v>9</v>
      </c>
      <c r="D691">
        <v>27</v>
      </c>
      <c r="E691" t="s">
        <v>21</v>
      </c>
      <c r="F691">
        <v>39</v>
      </c>
      <c r="G691" t="s">
        <v>165</v>
      </c>
      <c r="H691">
        <v>71.930000000000007</v>
      </c>
      <c r="I691">
        <v>72.489999999999995</v>
      </c>
      <c r="J691">
        <v>71.58</v>
      </c>
      <c r="K691">
        <v>72.33</v>
      </c>
      <c r="L691">
        <v>6344400</v>
      </c>
      <c r="M691">
        <v>66.44</v>
      </c>
      <c r="N691">
        <v>9.9132400000000002E-3</v>
      </c>
      <c r="O691">
        <v>66.078571429999997</v>
      </c>
      <c r="P691">
        <v>66.616</v>
      </c>
      <c r="T691">
        <f t="shared" si="50"/>
        <v>6.1400000000000006</v>
      </c>
      <c r="U691" t="b">
        <f t="shared" si="51"/>
        <v>1</v>
      </c>
      <c r="V691">
        <f t="shared" si="52"/>
        <v>-7.65</v>
      </c>
      <c r="X691" t="b">
        <f t="shared" si="53"/>
        <v>0</v>
      </c>
      <c r="Y691" t="b">
        <f t="shared" si="54"/>
        <v>0</v>
      </c>
    </row>
    <row r="692" spans="1:25" x14ac:dyDescent="0.25">
      <c r="A692" s="1">
        <v>42641</v>
      </c>
      <c r="B692">
        <v>2016</v>
      </c>
      <c r="C692">
        <v>9</v>
      </c>
      <c r="D692">
        <v>28</v>
      </c>
      <c r="E692" t="s">
        <v>22</v>
      </c>
      <c r="F692">
        <v>39</v>
      </c>
      <c r="G692" t="s">
        <v>165</v>
      </c>
      <c r="H692">
        <v>72.22</v>
      </c>
      <c r="I692">
        <v>72.319999999999993</v>
      </c>
      <c r="J692">
        <v>71.38</v>
      </c>
      <c r="K692">
        <v>71.790000000000006</v>
      </c>
      <c r="L692">
        <v>6184900</v>
      </c>
      <c r="M692">
        <v>65.94</v>
      </c>
      <c r="N692">
        <v>-7.4656159999999996E-3</v>
      </c>
      <c r="O692">
        <v>66.075714289999993</v>
      </c>
      <c r="P692">
        <v>66.590800000000002</v>
      </c>
      <c r="T692">
        <f t="shared" si="50"/>
        <v>5.7800000000000011</v>
      </c>
      <c r="U692" t="b">
        <f t="shared" si="51"/>
        <v>1</v>
      </c>
      <c r="V692">
        <f t="shared" si="52"/>
        <v>-9</v>
      </c>
      <c r="X692" t="b">
        <f t="shared" si="53"/>
        <v>0</v>
      </c>
      <c r="Y692" t="b">
        <f t="shared" si="54"/>
        <v>0</v>
      </c>
    </row>
    <row r="693" spans="1:25" x14ac:dyDescent="0.25">
      <c r="A693" s="1">
        <v>42642</v>
      </c>
      <c r="B693">
        <v>2016</v>
      </c>
      <c r="C693">
        <v>9</v>
      </c>
      <c r="D693">
        <v>29</v>
      </c>
      <c r="E693" t="s">
        <v>16</v>
      </c>
      <c r="F693">
        <v>39</v>
      </c>
      <c r="G693" t="s">
        <v>165</v>
      </c>
      <c r="H693">
        <v>71.569999999999993</v>
      </c>
      <c r="I693">
        <v>71.709999999999994</v>
      </c>
      <c r="J693">
        <v>70.62</v>
      </c>
      <c r="K693">
        <v>70.73</v>
      </c>
      <c r="L693">
        <v>7996800</v>
      </c>
      <c r="M693">
        <v>64.97</v>
      </c>
      <c r="N693">
        <v>-1.4765287E-2</v>
      </c>
      <c r="O693">
        <v>66.104285709999999</v>
      </c>
      <c r="P693">
        <v>66.543800000000005</v>
      </c>
      <c r="T693">
        <f t="shared" si="50"/>
        <v>5.6299999999999955</v>
      </c>
      <c r="U693" t="b">
        <f t="shared" si="51"/>
        <v>1</v>
      </c>
      <c r="V693">
        <f t="shared" si="52"/>
        <v>-9.0399999999999991</v>
      </c>
      <c r="X693" t="b">
        <f t="shared" si="53"/>
        <v>0</v>
      </c>
      <c r="Y693" t="b">
        <f t="shared" si="54"/>
        <v>0</v>
      </c>
    </row>
    <row r="694" spans="1:25" x14ac:dyDescent="0.25">
      <c r="A694" s="1">
        <v>42643</v>
      </c>
      <c r="B694">
        <v>2016</v>
      </c>
      <c r="C694">
        <v>9</v>
      </c>
      <c r="D694">
        <v>30</v>
      </c>
      <c r="E694" t="s">
        <v>18</v>
      </c>
      <c r="F694">
        <v>39</v>
      </c>
      <c r="G694" t="s">
        <v>165</v>
      </c>
      <c r="H694">
        <v>71.5</v>
      </c>
      <c r="I694">
        <v>72.459999999999994</v>
      </c>
      <c r="J694">
        <v>71.400000000000006</v>
      </c>
      <c r="K694">
        <v>72.12</v>
      </c>
      <c r="L694">
        <v>9982600</v>
      </c>
      <c r="M694">
        <v>66.25</v>
      </c>
      <c r="N694">
        <v>1.9652027999999998E-2</v>
      </c>
      <c r="O694">
        <v>66.116428569999997</v>
      </c>
      <c r="P694">
        <v>66.5274</v>
      </c>
      <c r="T694">
        <f t="shared" si="50"/>
        <v>6.5300000000000011</v>
      </c>
      <c r="U694" t="b">
        <f t="shared" si="51"/>
        <v>1</v>
      </c>
      <c r="V694">
        <f t="shared" si="52"/>
        <v>-7.25</v>
      </c>
      <c r="X694" t="b">
        <f t="shared" si="53"/>
        <v>1</v>
      </c>
      <c r="Y694" t="b">
        <f t="shared" si="54"/>
        <v>0</v>
      </c>
    </row>
    <row r="695" spans="1:25" x14ac:dyDescent="0.25">
      <c r="A695" s="1">
        <v>42646</v>
      </c>
      <c r="B695">
        <v>2016</v>
      </c>
      <c r="C695">
        <v>10</v>
      </c>
      <c r="D695">
        <v>3</v>
      </c>
      <c r="E695" t="s">
        <v>19</v>
      </c>
      <c r="F695">
        <v>40</v>
      </c>
      <c r="G695" t="s">
        <v>166</v>
      </c>
      <c r="H695">
        <v>71.83</v>
      </c>
      <c r="I695">
        <v>72.150000000000006</v>
      </c>
      <c r="J695">
        <v>71.599999999999994</v>
      </c>
      <c r="K695">
        <v>72.010000000000005</v>
      </c>
      <c r="L695">
        <v>5857700</v>
      </c>
      <c r="M695">
        <v>66.14</v>
      </c>
      <c r="N695">
        <v>-1.5250649999999999E-3</v>
      </c>
      <c r="O695">
        <v>66.152142859999998</v>
      </c>
      <c r="P695">
        <v>66.508200000000002</v>
      </c>
      <c r="T695">
        <f t="shared" si="50"/>
        <v>5.5799999999999983</v>
      </c>
      <c r="U695" t="b">
        <f t="shared" si="51"/>
        <v>1</v>
      </c>
      <c r="V695">
        <f t="shared" si="52"/>
        <v>-8.07</v>
      </c>
      <c r="X695" t="b">
        <f t="shared" si="53"/>
        <v>0</v>
      </c>
      <c r="Y695" t="b">
        <f t="shared" si="54"/>
        <v>0</v>
      </c>
    </row>
    <row r="696" spans="1:25" x14ac:dyDescent="0.25">
      <c r="A696" s="1">
        <v>42647</v>
      </c>
      <c r="B696">
        <v>2016</v>
      </c>
      <c r="C696">
        <v>10</v>
      </c>
      <c r="D696">
        <v>4</v>
      </c>
      <c r="E696" t="s">
        <v>21</v>
      </c>
      <c r="F696">
        <v>40</v>
      </c>
      <c r="G696" t="s">
        <v>166</v>
      </c>
      <c r="H696">
        <v>72</v>
      </c>
      <c r="I696">
        <v>72.569999999999993</v>
      </c>
      <c r="J696">
        <v>71.55</v>
      </c>
      <c r="K696">
        <v>71.75</v>
      </c>
      <c r="L696">
        <v>6569300</v>
      </c>
      <c r="M696">
        <v>65.91</v>
      </c>
      <c r="N696">
        <v>-3.6106350000000001E-3</v>
      </c>
      <c r="O696">
        <v>66.167857139999995</v>
      </c>
      <c r="P696">
        <v>66.480800000000002</v>
      </c>
      <c r="T696">
        <f t="shared" si="50"/>
        <v>5.8599999999999994</v>
      </c>
      <c r="U696" t="b">
        <f t="shared" si="51"/>
        <v>1</v>
      </c>
      <c r="V696">
        <f t="shared" si="52"/>
        <v>-8.39</v>
      </c>
      <c r="X696" t="b">
        <f t="shared" si="53"/>
        <v>0</v>
      </c>
      <c r="Y696" t="b">
        <f t="shared" si="54"/>
        <v>0</v>
      </c>
    </row>
    <row r="697" spans="1:25" x14ac:dyDescent="0.25">
      <c r="A697" s="1">
        <v>42648</v>
      </c>
      <c r="B697">
        <v>2016</v>
      </c>
      <c r="C697">
        <v>10</v>
      </c>
      <c r="D697">
        <v>5</v>
      </c>
      <c r="E697" t="s">
        <v>22</v>
      </c>
      <c r="F697">
        <v>40</v>
      </c>
      <c r="G697" t="s">
        <v>166</v>
      </c>
      <c r="H697">
        <v>71.87</v>
      </c>
      <c r="I697">
        <v>72.27</v>
      </c>
      <c r="J697">
        <v>71.599999999999994</v>
      </c>
      <c r="K697">
        <v>71.67</v>
      </c>
      <c r="L697">
        <v>6464400</v>
      </c>
      <c r="M697">
        <v>65.83</v>
      </c>
      <c r="N697">
        <v>-1.115142E-3</v>
      </c>
      <c r="O697">
        <v>66.12</v>
      </c>
      <c r="P697">
        <v>66.452200000000005</v>
      </c>
      <c r="T697">
        <f t="shared" si="50"/>
        <v>5.960000000000008</v>
      </c>
      <c r="U697" t="b">
        <f t="shared" si="51"/>
        <v>1</v>
      </c>
      <c r="V697">
        <f t="shared" si="52"/>
        <v>-8.5</v>
      </c>
      <c r="X697" t="b">
        <f t="shared" si="53"/>
        <v>0</v>
      </c>
      <c r="Y697" t="b">
        <f t="shared" si="54"/>
        <v>0</v>
      </c>
    </row>
    <row r="698" spans="1:25" x14ac:dyDescent="0.25">
      <c r="A698" s="1">
        <v>42649</v>
      </c>
      <c r="B698">
        <v>2016</v>
      </c>
      <c r="C698">
        <v>10</v>
      </c>
      <c r="D698">
        <v>6</v>
      </c>
      <c r="E698" t="s">
        <v>16</v>
      </c>
      <c r="F698">
        <v>40</v>
      </c>
      <c r="G698" t="s">
        <v>166</v>
      </c>
      <c r="H698">
        <v>71.67</v>
      </c>
      <c r="I698">
        <v>71.67</v>
      </c>
      <c r="J698">
        <v>68.89</v>
      </c>
      <c r="K698">
        <v>69.36</v>
      </c>
      <c r="L698">
        <v>20110300</v>
      </c>
      <c r="M698">
        <v>63.71</v>
      </c>
      <c r="N698">
        <v>-3.2230935000000002E-2</v>
      </c>
      <c r="O698">
        <v>65.89</v>
      </c>
      <c r="P698">
        <v>66.388599999999997</v>
      </c>
      <c r="T698">
        <f t="shared" si="50"/>
        <v>5.8400000000000034</v>
      </c>
      <c r="U698" t="b">
        <f t="shared" si="51"/>
        <v>1</v>
      </c>
      <c r="V698">
        <f t="shared" si="52"/>
        <v>-10.81</v>
      </c>
      <c r="X698" t="b">
        <f t="shared" si="53"/>
        <v>0</v>
      </c>
      <c r="Y698" t="b">
        <f t="shared" si="54"/>
        <v>0</v>
      </c>
    </row>
    <row r="699" spans="1:25" x14ac:dyDescent="0.25">
      <c r="A699" s="1">
        <v>42650</v>
      </c>
      <c r="B699">
        <v>2016</v>
      </c>
      <c r="C699">
        <v>10</v>
      </c>
      <c r="D699">
        <v>7</v>
      </c>
      <c r="E699" t="s">
        <v>18</v>
      </c>
      <c r="F699">
        <v>40</v>
      </c>
      <c r="G699" t="s">
        <v>166</v>
      </c>
      <c r="H699">
        <v>69.260000000000005</v>
      </c>
      <c r="I699">
        <v>69.47</v>
      </c>
      <c r="J699">
        <v>68.17</v>
      </c>
      <c r="K699">
        <v>68.7</v>
      </c>
      <c r="L699">
        <v>12653800</v>
      </c>
      <c r="M699">
        <v>63.1</v>
      </c>
      <c r="N699">
        <v>-9.5157039999999998E-3</v>
      </c>
      <c r="O699">
        <v>65.667142859999998</v>
      </c>
      <c r="P699">
        <v>66.3142</v>
      </c>
      <c r="T699">
        <f t="shared" si="50"/>
        <v>5.5500000000000043</v>
      </c>
      <c r="U699" t="b">
        <f t="shared" si="51"/>
        <v>1</v>
      </c>
      <c r="V699">
        <f t="shared" si="52"/>
        <v>-9.14</v>
      </c>
      <c r="X699" t="b">
        <f t="shared" si="53"/>
        <v>0</v>
      </c>
      <c r="Y699" t="b">
        <f t="shared" si="54"/>
        <v>0</v>
      </c>
    </row>
    <row r="700" spans="1:25" x14ac:dyDescent="0.25">
      <c r="A700" s="1">
        <v>42653</v>
      </c>
      <c r="B700">
        <v>2016</v>
      </c>
      <c r="C700">
        <v>10</v>
      </c>
      <c r="D700">
        <v>10</v>
      </c>
      <c r="E700" t="s">
        <v>19</v>
      </c>
      <c r="F700">
        <v>41</v>
      </c>
      <c r="G700" t="s">
        <v>167</v>
      </c>
      <c r="H700">
        <v>68.75</v>
      </c>
      <c r="I700">
        <v>68.959999999999994</v>
      </c>
      <c r="J700">
        <v>67.75</v>
      </c>
      <c r="K700">
        <v>67.98</v>
      </c>
      <c r="L700">
        <v>8988400</v>
      </c>
      <c r="M700">
        <v>62.44</v>
      </c>
      <c r="N700">
        <v>-1.0480096E-2</v>
      </c>
      <c r="O700">
        <v>65.405000000000001</v>
      </c>
      <c r="P700">
        <v>66.2316</v>
      </c>
      <c r="T700">
        <f t="shared" si="50"/>
        <v>5.6499999999999986</v>
      </c>
      <c r="U700" t="b">
        <f t="shared" si="51"/>
        <v>1</v>
      </c>
      <c r="V700">
        <f t="shared" si="52"/>
        <v>-9.4600000000000009</v>
      </c>
      <c r="X700" t="b">
        <f t="shared" si="53"/>
        <v>0</v>
      </c>
      <c r="Y700" t="b">
        <f t="shared" si="54"/>
        <v>0</v>
      </c>
    </row>
    <row r="701" spans="1:25" x14ac:dyDescent="0.25">
      <c r="A701" s="1">
        <v>42654</v>
      </c>
      <c r="B701">
        <v>2016</v>
      </c>
      <c r="C701">
        <v>10</v>
      </c>
      <c r="D701">
        <v>11</v>
      </c>
      <c r="E701" t="s">
        <v>21</v>
      </c>
      <c r="F701">
        <v>41</v>
      </c>
      <c r="G701" t="s">
        <v>167</v>
      </c>
      <c r="H701">
        <v>67.95</v>
      </c>
      <c r="I701">
        <v>67.959999999999994</v>
      </c>
      <c r="J701">
        <v>67.3</v>
      </c>
      <c r="K701">
        <v>67.39</v>
      </c>
      <c r="L701">
        <v>8591500</v>
      </c>
      <c r="M701">
        <v>61.9</v>
      </c>
      <c r="N701">
        <v>-8.6792399999999995E-3</v>
      </c>
      <c r="O701">
        <v>65.09</v>
      </c>
      <c r="P701">
        <v>66.123400000000004</v>
      </c>
      <c r="T701">
        <f t="shared" si="50"/>
        <v>5.5100000000000051</v>
      </c>
      <c r="U701" t="b">
        <f t="shared" si="51"/>
        <v>1</v>
      </c>
      <c r="V701">
        <f t="shared" si="52"/>
        <v>-9.01</v>
      </c>
      <c r="X701" t="b">
        <f t="shared" si="53"/>
        <v>0</v>
      </c>
      <c r="Y701" t="b">
        <f t="shared" si="54"/>
        <v>0</v>
      </c>
    </row>
    <row r="702" spans="1:25" x14ac:dyDescent="0.25">
      <c r="A702" s="1">
        <v>42655</v>
      </c>
      <c r="B702">
        <v>2016</v>
      </c>
      <c r="C702">
        <v>10</v>
      </c>
      <c r="D702">
        <v>12</v>
      </c>
      <c r="E702" t="s">
        <v>22</v>
      </c>
      <c r="F702">
        <v>41</v>
      </c>
      <c r="G702" t="s">
        <v>167</v>
      </c>
      <c r="H702">
        <v>67.739999999999995</v>
      </c>
      <c r="I702">
        <v>67.91</v>
      </c>
      <c r="J702">
        <v>67.37</v>
      </c>
      <c r="K702">
        <v>67.459999999999994</v>
      </c>
      <c r="L702">
        <v>8940700</v>
      </c>
      <c r="M702">
        <v>61.96</v>
      </c>
      <c r="N702">
        <v>1.0388319999999999E-3</v>
      </c>
      <c r="O702">
        <v>64.774285710000001</v>
      </c>
      <c r="P702">
        <v>66.028199999999998</v>
      </c>
      <c r="T702">
        <f t="shared" si="50"/>
        <v>5.8399999999999963</v>
      </c>
      <c r="U702" t="b">
        <f t="shared" si="51"/>
        <v>1</v>
      </c>
      <c r="V702">
        <f t="shared" si="52"/>
        <v>-8.3000000000000007</v>
      </c>
      <c r="X702" t="b">
        <f t="shared" si="53"/>
        <v>0</v>
      </c>
      <c r="Y702" t="b">
        <f t="shared" si="54"/>
        <v>0</v>
      </c>
    </row>
    <row r="703" spans="1:25" x14ac:dyDescent="0.25">
      <c r="A703" s="1">
        <v>42656</v>
      </c>
      <c r="B703">
        <v>2016</v>
      </c>
      <c r="C703">
        <v>10</v>
      </c>
      <c r="D703">
        <v>13</v>
      </c>
      <c r="E703" t="s">
        <v>16</v>
      </c>
      <c r="F703">
        <v>41</v>
      </c>
      <c r="G703" t="s">
        <v>167</v>
      </c>
      <c r="H703">
        <v>67.19</v>
      </c>
      <c r="I703">
        <v>68.540000000000006</v>
      </c>
      <c r="J703">
        <v>67.069999999999993</v>
      </c>
      <c r="K703">
        <v>68.23</v>
      </c>
      <c r="L703">
        <v>9193800</v>
      </c>
      <c r="M703">
        <v>62.67</v>
      </c>
      <c r="N703">
        <v>1.141431E-2</v>
      </c>
      <c r="O703">
        <v>64.503571429999994</v>
      </c>
      <c r="P703">
        <v>65.950800000000001</v>
      </c>
      <c r="T703">
        <f t="shared" si="50"/>
        <v>5.2299999999999969</v>
      </c>
      <c r="U703" t="b">
        <f t="shared" si="51"/>
        <v>1</v>
      </c>
      <c r="V703">
        <f t="shared" si="52"/>
        <v>-6.62</v>
      </c>
      <c r="X703" t="b">
        <f t="shared" si="53"/>
        <v>0</v>
      </c>
      <c r="Y703" t="b">
        <f t="shared" si="54"/>
        <v>0</v>
      </c>
    </row>
    <row r="704" spans="1:25" x14ac:dyDescent="0.25">
      <c r="A704" s="1">
        <v>42657</v>
      </c>
      <c r="B704">
        <v>2016</v>
      </c>
      <c r="C704">
        <v>10</v>
      </c>
      <c r="D704">
        <v>14</v>
      </c>
      <c r="E704" t="s">
        <v>18</v>
      </c>
      <c r="F704">
        <v>41</v>
      </c>
      <c r="G704" t="s">
        <v>167</v>
      </c>
      <c r="H704">
        <v>68.42</v>
      </c>
      <c r="I704">
        <v>68.81</v>
      </c>
      <c r="J704">
        <v>68.209999999999994</v>
      </c>
      <c r="K704">
        <v>68.45</v>
      </c>
      <c r="L704">
        <v>6416000</v>
      </c>
      <c r="M704">
        <v>62.87</v>
      </c>
      <c r="N704">
        <v>3.2242099999999999E-3</v>
      </c>
      <c r="O704">
        <v>64.295000000000002</v>
      </c>
      <c r="P704">
        <v>65.870800000000003</v>
      </c>
      <c r="T704">
        <f t="shared" si="50"/>
        <v>5.75</v>
      </c>
      <c r="U704" t="b">
        <f t="shared" si="51"/>
        <v>1</v>
      </c>
      <c r="V704">
        <f t="shared" si="52"/>
        <v>-8.2100000000000009</v>
      </c>
      <c r="X704" t="b">
        <f t="shared" si="53"/>
        <v>0</v>
      </c>
      <c r="Y704" t="b">
        <f t="shared" si="54"/>
        <v>0</v>
      </c>
    </row>
    <row r="705" spans="1:25" x14ac:dyDescent="0.25">
      <c r="A705" s="1">
        <v>42660</v>
      </c>
      <c r="B705">
        <v>2016</v>
      </c>
      <c r="C705">
        <v>10</v>
      </c>
      <c r="D705">
        <v>17</v>
      </c>
      <c r="E705" t="s">
        <v>19</v>
      </c>
      <c r="F705">
        <v>42</v>
      </c>
      <c r="G705" t="s">
        <v>168</v>
      </c>
      <c r="H705">
        <v>68.650000000000006</v>
      </c>
      <c r="I705">
        <v>68.650000000000006</v>
      </c>
      <c r="J705">
        <v>67.8</v>
      </c>
      <c r="K705">
        <v>68.22</v>
      </c>
      <c r="L705">
        <v>7493400</v>
      </c>
      <c r="M705">
        <v>62.66</v>
      </c>
      <c r="N705">
        <v>-3.360006E-3</v>
      </c>
      <c r="O705">
        <v>64.025000000000006</v>
      </c>
      <c r="P705">
        <v>65.778199999999998</v>
      </c>
      <c r="T705">
        <f t="shared" si="50"/>
        <v>5.7800000000000082</v>
      </c>
      <c r="U705" t="b">
        <f t="shared" si="51"/>
        <v>1</v>
      </c>
      <c r="V705">
        <f t="shared" si="52"/>
        <v>-8.52</v>
      </c>
      <c r="X705" t="b">
        <f t="shared" si="53"/>
        <v>0</v>
      </c>
      <c r="Y705" t="b">
        <f t="shared" si="54"/>
        <v>0</v>
      </c>
    </row>
    <row r="706" spans="1:25" x14ac:dyDescent="0.25">
      <c r="A706" s="1">
        <v>42661</v>
      </c>
      <c r="B706">
        <v>2016</v>
      </c>
      <c r="C706">
        <v>10</v>
      </c>
      <c r="D706">
        <v>18</v>
      </c>
      <c r="E706" t="s">
        <v>21</v>
      </c>
      <c r="F706">
        <v>42</v>
      </c>
      <c r="G706" t="s">
        <v>168</v>
      </c>
      <c r="H706">
        <v>68.569999999999993</v>
      </c>
      <c r="I706">
        <v>68.98</v>
      </c>
      <c r="J706">
        <v>68.23</v>
      </c>
      <c r="K706">
        <v>68.87</v>
      </c>
      <c r="L706">
        <v>7857700</v>
      </c>
      <c r="M706">
        <v>63.26</v>
      </c>
      <c r="N706">
        <v>9.527944E-3</v>
      </c>
      <c r="O706">
        <v>63.833571429999999</v>
      </c>
      <c r="P706">
        <v>65.705200000000005</v>
      </c>
      <c r="T706">
        <f t="shared" si="50"/>
        <v>5.9099999999999966</v>
      </c>
      <c r="U706" t="b">
        <f t="shared" si="51"/>
        <v>1</v>
      </c>
      <c r="V706">
        <f t="shared" si="52"/>
        <v>-7.64</v>
      </c>
      <c r="X706" t="b">
        <f t="shared" si="53"/>
        <v>0</v>
      </c>
      <c r="Y706" t="b">
        <f t="shared" si="54"/>
        <v>0</v>
      </c>
    </row>
    <row r="707" spans="1:25" x14ac:dyDescent="0.25">
      <c r="A707" s="1">
        <v>42662</v>
      </c>
      <c r="B707">
        <v>2016</v>
      </c>
      <c r="C707">
        <v>10</v>
      </c>
      <c r="D707">
        <v>19</v>
      </c>
      <c r="E707" t="s">
        <v>22</v>
      </c>
      <c r="F707">
        <v>42</v>
      </c>
      <c r="G707" t="s">
        <v>168</v>
      </c>
      <c r="H707">
        <v>69.22</v>
      </c>
      <c r="I707">
        <v>69.34</v>
      </c>
      <c r="J707">
        <v>68.69</v>
      </c>
      <c r="K707">
        <v>68.89</v>
      </c>
      <c r="L707">
        <v>7123300</v>
      </c>
      <c r="M707">
        <v>63.28</v>
      </c>
      <c r="N707">
        <v>2.9041400000000002E-4</v>
      </c>
      <c r="O707">
        <v>63.712857139999997</v>
      </c>
      <c r="P707">
        <v>65.629000000000005</v>
      </c>
      <c r="T707">
        <f t="shared" si="50"/>
        <v>5.9600000000000009</v>
      </c>
      <c r="U707" t="b">
        <f t="shared" si="51"/>
        <v>1</v>
      </c>
      <c r="V707">
        <f t="shared" si="52"/>
        <v>-8.8800000000000008</v>
      </c>
      <c r="X707" t="b">
        <f t="shared" si="53"/>
        <v>0</v>
      </c>
      <c r="Y707" t="b">
        <f t="shared" si="54"/>
        <v>0</v>
      </c>
    </row>
    <row r="708" spans="1:25" x14ac:dyDescent="0.25">
      <c r="A708" s="1">
        <v>42663</v>
      </c>
      <c r="B708">
        <v>2016</v>
      </c>
      <c r="C708">
        <v>10</v>
      </c>
      <c r="D708">
        <v>20</v>
      </c>
      <c r="E708" t="s">
        <v>16</v>
      </c>
      <c r="F708">
        <v>42</v>
      </c>
      <c r="G708" t="s">
        <v>168</v>
      </c>
      <c r="H708">
        <v>68.98</v>
      </c>
      <c r="I708">
        <v>69.08</v>
      </c>
      <c r="J708">
        <v>68.569999999999993</v>
      </c>
      <c r="K708">
        <v>68.73</v>
      </c>
      <c r="L708">
        <v>6294000</v>
      </c>
      <c r="M708">
        <v>63.13</v>
      </c>
      <c r="N708">
        <v>-2.322513E-3</v>
      </c>
      <c r="O708">
        <v>63.49</v>
      </c>
      <c r="P708">
        <v>65.533000000000001</v>
      </c>
      <c r="T708">
        <f t="shared" ref="T708:T771" si="55">H708-M707</f>
        <v>5.7000000000000028</v>
      </c>
      <c r="U708" t="b">
        <f t="shared" ref="U708:U771" si="56">T708&gt;0</f>
        <v>1</v>
      </c>
      <c r="V708">
        <f t="shared" ref="V708:V771" si="57">ROUND(-100+ROUND(ROUND(100/H708,2)*M708,2),2)</f>
        <v>-8.4600000000000009</v>
      </c>
      <c r="X708" t="b">
        <f t="shared" ref="X708:X771" si="58">(H708-M707)/M707*100 &gt; 10</f>
        <v>0</v>
      </c>
      <c r="Y708" t="b">
        <f t="shared" ref="Y708:Y771" si="59">(H708-M707)/M707*100 &lt; 0</f>
        <v>0</v>
      </c>
    </row>
    <row r="709" spans="1:25" x14ac:dyDescent="0.25">
      <c r="A709" s="1">
        <v>42664</v>
      </c>
      <c r="B709">
        <v>2016</v>
      </c>
      <c r="C709">
        <v>10</v>
      </c>
      <c r="D709">
        <v>21</v>
      </c>
      <c r="E709" t="s">
        <v>18</v>
      </c>
      <c r="F709">
        <v>42</v>
      </c>
      <c r="G709" t="s">
        <v>168</v>
      </c>
      <c r="H709">
        <v>68.34</v>
      </c>
      <c r="I709">
        <v>68.63</v>
      </c>
      <c r="J709">
        <v>67.989999999999995</v>
      </c>
      <c r="K709">
        <v>68.34</v>
      </c>
      <c r="L709">
        <v>7844600</v>
      </c>
      <c r="M709">
        <v>62.77</v>
      </c>
      <c r="N709">
        <v>-5.6747209999999998E-3</v>
      </c>
      <c r="O709">
        <v>63.249285710000002</v>
      </c>
      <c r="P709">
        <v>65.432599999999994</v>
      </c>
      <c r="T709">
        <f t="shared" si="55"/>
        <v>5.2100000000000009</v>
      </c>
      <c r="U709" t="b">
        <f t="shared" si="56"/>
        <v>1</v>
      </c>
      <c r="V709">
        <f t="shared" si="57"/>
        <v>-8.36</v>
      </c>
      <c r="X709" t="b">
        <f t="shared" si="58"/>
        <v>0</v>
      </c>
      <c r="Y709" t="b">
        <f t="shared" si="59"/>
        <v>0</v>
      </c>
    </row>
    <row r="710" spans="1:25" x14ac:dyDescent="0.25">
      <c r="A710" s="1">
        <v>42667</v>
      </c>
      <c r="B710">
        <v>2016</v>
      </c>
      <c r="C710">
        <v>10</v>
      </c>
      <c r="D710">
        <v>24</v>
      </c>
      <c r="E710" t="s">
        <v>19</v>
      </c>
      <c r="F710">
        <v>43</v>
      </c>
      <c r="G710" t="s">
        <v>169</v>
      </c>
      <c r="H710">
        <v>68.62</v>
      </c>
      <c r="I710">
        <v>69.37</v>
      </c>
      <c r="J710">
        <v>68.39</v>
      </c>
      <c r="K710">
        <v>69.19</v>
      </c>
      <c r="L710">
        <v>7163600</v>
      </c>
      <c r="M710">
        <v>63.55</v>
      </c>
      <c r="N710">
        <v>1.2438118999999999E-2</v>
      </c>
      <c r="O710">
        <v>63.080714290000003</v>
      </c>
      <c r="P710">
        <v>65.346199999999996</v>
      </c>
      <c r="T710">
        <f t="shared" si="55"/>
        <v>5.8500000000000014</v>
      </c>
      <c r="U710" t="b">
        <f t="shared" si="56"/>
        <v>1</v>
      </c>
      <c r="V710">
        <f t="shared" si="57"/>
        <v>-7.22</v>
      </c>
      <c r="X710" t="b">
        <f t="shared" si="58"/>
        <v>0</v>
      </c>
      <c r="Y710" t="b">
        <f t="shared" si="59"/>
        <v>0</v>
      </c>
    </row>
    <row r="711" spans="1:25" x14ac:dyDescent="0.25">
      <c r="A711" s="1">
        <v>42668</v>
      </c>
      <c r="B711">
        <v>2016</v>
      </c>
      <c r="C711">
        <v>10</v>
      </c>
      <c r="D711">
        <v>25</v>
      </c>
      <c r="E711" t="s">
        <v>21</v>
      </c>
      <c r="F711">
        <v>43</v>
      </c>
      <c r="G711" t="s">
        <v>169</v>
      </c>
      <c r="H711">
        <v>69.010000000000005</v>
      </c>
      <c r="I711">
        <v>69.87</v>
      </c>
      <c r="J711">
        <v>69</v>
      </c>
      <c r="K711">
        <v>69.36</v>
      </c>
      <c r="L711">
        <v>7629700</v>
      </c>
      <c r="M711">
        <v>63.71</v>
      </c>
      <c r="N711">
        <v>2.4569790000000002E-3</v>
      </c>
      <c r="O711">
        <v>62.929285710000002</v>
      </c>
      <c r="P711">
        <v>65.273399999999995</v>
      </c>
      <c r="T711">
        <f t="shared" si="55"/>
        <v>5.460000000000008</v>
      </c>
      <c r="U711" t="b">
        <f t="shared" si="56"/>
        <v>1</v>
      </c>
      <c r="V711">
        <f t="shared" si="57"/>
        <v>-7.62</v>
      </c>
      <c r="X711" t="b">
        <f t="shared" si="58"/>
        <v>0</v>
      </c>
      <c r="Y711" t="b">
        <f t="shared" si="59"/>
        <v>0</v>
      </c>
    </row>
    <row r="712" spans="1:25" x14ac:dyDescent="0.25">
      <c r="A712" s="1">
        <v>42669</v>
      </c>
      <c r="B712">
        <v>2016</v>
      </c>
      <c r="C712">
        <v>10</v>
      </c>
      <c r="D712">
        <v>26</v>
      </c>
      <c r="E712" t="s">
        <v>22</v>
      </c>
      <c r="F712">
        <v>43</v>
      </c>
      <c r="G712" t="s">
        <v>169</v>
      </c>
      <c r="H712">
        <v>69.3</v>
      </c>
      <c r="I712">
        <v>69.81</v>
      </c>
      <c r="J712">
        <v>69.14</v>
      </c>
      <c r="K712">
        <v>69.59</v>
      </c>
      <c r="L712">
        <v>5050500</v>
      </c>
      <c r="M712">
        <v>63.92</v>
      </c>
      <c r="N712">
        <v>3.3159230000000001E-3</v>
      </c>
      <c r="O712">
        <v>62.944285710000003</v>
      </c>
      <c r="P712">
        <v>65.212800000000001</v>
      </c>
      <c r="T712">
        <f t="shared" si="55"/>
        <v>5.5899999999999963</v>
      </c>
      <c r="U712" t="b">
        <f t="shared" si="56"/>
        <v>1</v>
      </c>
      <c r="V712">
        <f t="shared" si="57"/>
        <v>-7.96</v>
      </c>
      <c r="X712" t="b">
        <f t="shared" si="58"/>
        <v>0</v>
      </c>
      <c r="Y712" t="b">
        <f t="shared" si="59"/>
        <v>0</v>
      </c>
    </row>
    <row r="713" spans="1:25" x14ac:dyDescent="0.25">
      <c r="A713" s="1">
        <v>42670</v>
      </c>
      <c r="B713">
        <v>2016</v>
      </c>
      <c r="C713">
        <v>10</v>
      </c>
      <c r="D713">
        <v>27</v>
      </c>
      <c r="E713" t="s">
        <v>16</v>
      </c>
      <c r="F713">
        <v>43</v>
      </c>
      <c r="G713" t="s">
        <v>169</v>
      </c>
      <c r="H713">
        <v>69.599999999999994</v>
      </c>
      <c r="I713">
        <v>70</v>
      </c>
      <c r="J713">
        <v>69.39</v>
      </c>
      <c r="K713">
        <v>69.83</v>
      </c>
      <c r="L713">
        <v>7131600</v>
      </c>
      <c r="M713">
        <v>64.14</v>
      </c>
      <c r="N713">
        <v>3.4486679999999998E-3</v>
      </c>
      <c r="O713">
        <v>63.018571430000001</v>
      </c>
      <c r="P713">
        <v>65.155799999999999</v>
      </c>
      <c r="T713">
        <f t="shared" si="55"/>
        <v>5.6799999999999926</v>
      </c>
      <c r="U713" t="b">
        <f t="shared" si="56"/>
        <v>1</v>
      </c>
      <c r="V713">
        <f t="shared" si="57"/>
        <v>-7.64</v>
      </c>
      <c r="X713" t="b">
        <f t="shared" si="58"/>
        <v>0</v>
      </c>
      <c r="Y713" t="b">
        <f t="shared" si="59"/>
        <v>0</v>
      </c>
    </row>
    <row r="714" spans="1:25" x14ac:dyDescent="0.25">
      <c r="A714" s="1">
        <v>42671</v>
      </c>
      <c r="B714">
        <v>2016</v>
      </c>
      <c r="C714">
        <v>10</v>
      </c>
      <c r="D714">
        <v>28</v>
      </c>
      <c r="E714" t="s">
        <v>18</v>
      </c>
      <c r="F714">
        <v>43</v>
      </c>
      <c r="G714" t="s">
        <v>169</v>
      </c>
      <c r="H714">
        <v>69.8</v>
      </c>
      <c r="I714">
        <v>70.209999999999994</v>
      </c>
      <c r="J714">
        <v>69.73</v>
      </c>
      <c r="K714">
        <v>69.989999999999995</v>
      </c>
      <c r="L714">
        <v>6952900</v>
      </c>
      <c r="M714">
        <v>64.290000000000006</v>
      </c>
      <c r="N714">
        <v>2.2913690000000001E-3</v>
      </c>
      <c r="O714">
        <v>63.150714290000003</v>
      </c>
      <c r="P714">
        <v>65.076599999999999</v>
      </c>
      <c r="T714">
        <f t="shared" si="55"/>
        <v>5.6599999999999966</v>
      </c>
      <c r="U714" t="b">
        <f t="shared" si="56"/>
        <v>1</v>
      </c>
      <c r="V714">
        <f t="shared" si="57"/>
        <v>-8.07</v>
      </c>
      <c r="X714" t="b">
        <f t="shared" si="58"/>
        <v>0</v>
      </c>
      <c r="Y714" t="b">
        <f t="shared" si="59"/>
        <v>0</v>
      </c>
    </row>
    <row r="715" spans="1:25" x14ac:dyDescent="0.25">
      <c r="A715" s="1">
        <v>42674</v>
      </c>
      <c r="B715">
        <v>2016</v>
      </c>
      <c r="C715">
        <v>10</v>
      </c>
      <c r="D715">
        <v>31</v>
      </c>
      <c r="E715" t="s">
        <v>19</v>
      </c>
      <c r="F715">
        <v>44</v>
      </c>
      <c r="G715" t="s">
        <v>170</v>
      </c>
      <c r="H715">
        <v>70.06</v>
      </c>
      <c r="I715">
        <v>70.17</v>
      </c>
      <c r="J715">
        <v>69.849999999999994</v>
      </c>
      <c r="K715">
        <v>70.02</v>
      </c>
      <c r="L715">
        <v>6389000</v>
      </c>
      <c r="M715">
        <v>64.319999999999993</v>
      </c>
      <c r="N715">
        <v>4.2864900000000002E-4</v>
      </c>
      <c r="O715">
        <v>63.323571430000001</v>
      </c>
      <c r="P715">
        <v>65.025400000000005</v>
      </c>
      <c r="T715">
        <f t="shared" si="55"/>
        <v>5.769999999999996</v>
      </c>
      <c r="U715" t="b">
        <f t="shared" si="56"/>
        <v>1</v>
      </c>
      <c r="V715">
        <f t="shared" si="57"/>
        <v>-8.02</v>
      </c>
      <c r="X715" t="b">
        <f t="shared" si="58"/>
        <v>0</v>
      </c>
      <c r="Y715" t="b">
        <f t="shared" si="59"/>
        <v>0</v>
      </c>
    </row>
    <row r="716" spans="1:25" x14ac:dyDescent="0.25">
      <c r="A716" s="1">
        <v>42675</v>
      </c>
      <c r="B716">
        <v>2016</v>
      </c>
      <c r="C716">
        <v>11</v>
      </c>
      <c r="D716">
        <v>1</v>
      </c>
      <c r="E716" t="s">
        <v>21</v>
      </c>
      <c r="F716">
        <v>44</v>
      </c>
      <c r="G716" t="s">
        <v>170</v>
      </c>
      <c r="H716">
        <v>69.98</v>
      </c>
      <c r="I716">
        <v>70.06</v>
      </c>
      <c r="J716">
        <v>69.14</v>
      </c>
      <c r="K716">
        <v>69.3</v>
      </c>
      <c r="L716">
        <v>8838600</v>
      </c>
      <c r="M716">
        <v>63.66</v>
      </c>
      <c r="N716">
        <v>-1.0282586999999999E-2</v>
      </c>
      <c r="O716">
        <v>63.445</v>
      </c>
      <c r="P716">
        <v>64.962999999999994</v>
      </c>
      <c r="T716">
        <f t="shared" si="55"/>
        <v>5.6600000000000108</v>
      </c>
      <c r="U716" t="b">
        <f t="shared" si="56"/>
        <v>1</v>
      </c>
      <c r="V716">
        <f t="shared" si="57"/>
        <v>-8.9700000000000006</v>
      </c>
      <c r="X716" t="b">
        <f t="shared" si="58"/>
        <v>0</v>
      </c>
      <c r="Y716" t="b">
        <f t="shared" si="59"/>
        <v>0</v>
      </c>
    </row>
    <row r="717" spans="1:25" x14ac:dyDescent="0.25">
      <c r="A717" s="1">
        <v>42676</v>
      </c>
      <c r="B717">
        <v>2016</v>
      </c>
      <c r="C717">
        <v>11</v>
      </c>
      <c r="D717">
        <v>2</v>
      </c>
      <c r="E717" t="s">
        <v>22</v>
      </c>
      <c r="F717">
        <v>44</v>
      </c>
      <c r="G717" t="s">
        <v>170</v>
      </c>
      <c r="H717">
        <v>69.2</v>
      </c>
      <c r="I717">
        <v>69.97</v>
      </c>
      <c r="J717">
        <v>69.2</v>
      </c>
      <c r="K717">
        <v>69.45</v>
      </c>
      <c r="L717">
        <v>7645300</v>
      </c>
      <c r="M717">
        <v>63.79</v>
      </c>
      <c r="N717">
        <v>2.1644070000000001E-3</v>
      </c>
      <c r="O717">
        <v>63.524999999999999</v>
      </c>
      <c r="P717">
        <v>64.916600000000003</v>
      </c>
      <c r="T717">
        <f t="shared" si="55"/>
        <v>5.5400000000000063</v>
      </c>
      <c r="U717" t="b">
        <f t="shared" si="56"/>
        <v>1</v>
      </c>
      <c r="V717">
        <f t="shared" si="57"/>
        <v>-7.5</v>
      </c>
      <c r="X717" t="b">
        <f t="shared" si="58"/>
        <v>0</v>
      </c>
      <c r="Y717" t="b">
        <f t="shared" si="59"/>
        <v>0</v>
      </c>
    </row>
    <row r="718" spans="1:25" x14ac:dyDescent="0.25">
      <c r="A718" s="1">
        <v>42677</v>
      </c>
      <c r="B718">
        <v>2016</v>
      </c>
      <c r="C718">
        <v>11</v>
      </c>
      <c r="D718">
        <v>3</v>
      </c>
      <c r="E718" t="s">
        <v>16</v>
      </c>
      <c r="F718">
        <v>44</v>
      </c>
      <c r="G718" t="s">
        <v>170</v>
      </c>
      <c r="H718">
        <v>69.63</v>
      </c>
      <c r="I718">
        <v>70.08</v>
      </c>
      <c r="J718">
        <v>69.349999999999994</v>
      </c>
      <c r="K718">
        <v>69.63</v>
      </c>
      <c r="L718">
        <v>6803900</v>
      </c>
      <c r="M718">
        <v>63.96</v>
      </c>
      <c r="N718">
        <v>2.5917150000000001E-3</v>
      </c>
      <c r="O718">
        <v>63.602857139999998</v>
      </c>
      <c r="P718">
        <v>64.868799999999993</v>
      </c>
      <c r="T718">
        <f t="shared" si="55"/>
        <v>5.8399999999999963</v>
      </c>
      <c r="U718" t="b">
        <f t="shared" si="56"/>
        <v>1</v>
      </c>
      <c r="V718">
        <f t="shared" si="57"/>
        <v>-7.9</v>
      </c>
      <c r="X718" t="b">
        <f t="shared" si="58"/>
        <v>0</v>
      </c>
      <c r="Y718" t="b">
        <f t="shared" si="59"/>
        <v>0</v>
      </c>
    </row>
    <row r="719" spans="1:25" x14ac:dyDescent="0.25">
      <c r="A719" s="1">
        <v>42678</v>
      </c>
      <c r="B719">
        <v>2016</v>
      </c>
      <c r="C719">
        <v>11</v>
      </c>
      <c r="D719">
        <v>4</v>
      </c>
      <c r="E719" t="s">
        <v>18</v>
      </c>
      <c r="F719">
        <v>44</v>
      </c>
      <c r="G719" t="s">
        <v>170</v>
      </c>
      <c r="H719">
        <v>69.709999999999994</v>
      </c>
      <c r="I719">
        <v>69.94</v>
      </c>
      <c r="J719">
        <v>69.13</v>
      </c>
      <c r="K719">
        <v>69.16</v>
      </c>
      <c r="L719">
        <v>7262100</v>
      </c>
      <c r="M719">
        <v>63.53</v>
      </c>
      <c r="N719">
        <v>-6.7496919999999998E-3</v>
      </c>
      <c r="O719">
        <v>63.664999999999999</v>
      </c>
      <c r="P719">
        <v>64.831000000000003</v>
      </c>
      <c r="T719">
        <f t="shared" si="55"/>
        <v>5.7499999999999929</v>
      </c>
      <c r="U719" t="b">
        <f t="shared" si="56"/>
        <v>1</v>
      </c>
      <c r="V719">
        <f t="shared" si="57"/>
        <v>-9.15</v>
      </c>
      <c r="X719" t="b">
        <f t="shared" si="58"/>
        <v>0</v>
      </c>
      <c r="Y719" t="b">
        <f t="shared" si="59"/>
        <v>0</v>
      </c>
    </row>
    <row r="720" spans="1:25" x14ac:dyDescent="0.25">
      <c r="A720" s="1">
        <v>42681</v>
      </c>
      <c r="B720">
        <v>2016</v>
      </c>
      <c r="C720">
        <v>11</v>
      </c>
      <c r="D720">
        <v>7</v>
      </c>
      <c r="E720" t="s">
        <v>19</v>
      </c>
      <c r="F720">
        <v>45</v>
      </c>
      <c r="G720" t="s">
        <v>171</v>
      </c>
      <c r="H720">
        <v>69.62</v>
      </c>
      <c r="I720">
        <v>69.84</v>
      </c>
      <c r="J720">
        <v>69.16</v>
      </c>
      <c r="K720">
        <v>69.78</v>
      </c>
      <c r="L720">
        <v>9755400</v>
      </c>
      <c r="M720">
        <v>64.099999999999994</v>
      </c>
      <c r="N720">
        <v>8.9646489999999999E-3</v>
      </c>
      <c r="O720">
        <v>63.725000000000001</v>
      </c>
      <c r="P720">
        <v>64.805999999999997</v>
      </c>
      <c r="T720">
        <f t="shared" si="55"/>
        <v>6.0900000000000034</v>
      </c>
      <c r="U720" t="b">
        <f t="shared" si="56"/>
        <v>1</v>
      </c>
      <c r="V720">
        <f t="shared" si="57"/>
        <v>-7.7</v>
      </c>
      <c r="X720" t="b">
        <f t="shared" si="58"/>
        <v>0</v>
      </c>
      <c r="Y720" t="b">
        <f t="shared" si="59"/>
        <v>0</v>
      </c>
    </row>
    <row r="721" spans="1:25" x14ac:dyDescent="0.25">
      <c r="A721" s="1">
        <v>42682</v>
      </c>
      <c r="B721">
        <v>2016</v>
      </c>
      <c r="C721">
        <v>11</v>
      </c>
      <c r="D721">
        <v>8</v>
      </c>
      <c r="E721" t="s">
        <v>21</v>
      </c>
      <c r="F721">
        <v>45</v>
      </c>
      <c r="G721" t="s">
        <v>171</v>
      </c>
      <c r="H721">
        <v>69.709999999999994</v>
      </c>
      <c r="I721">
        <v>70.040000000000006</v>
      </c>
      <c r="J721">
        <v>69.47</v>
      </c>
      <c r="K721">
        <v>69.790000000000006</v>
      </c>
      <c r="L721">
        <v>7621300</v>
      </c>
      <c r="M721">
        <v>64.11</v>
      </c>
      <c r="N721">
        <v>1.43194E-4</v>
      </c>
      <c r="O721">
        <v>63.784285709999999</v>
      </c>
      <c r="P721">
        <v>64.776600000000002</v>
      </c>
      <c r="T721">
        <f t="shared" si="55"/>
        <v>5.6099999999999994</v>
      </c>
      <c r="U721" t="b">
        <f t="shared" si="56"/>
        <v>1</v>
      </c>
      <c r="V721">
        <f t="shared" si="57"/>
        <v>-8.32</v>
      </c>
      <c r="X721" t="b">
        <f t="shared" si="58"/>
        <v>0</v>
      </c>
      <c r="Y721" t="b">
        <f t="shared" si="59"/>
        <v>0</v>
      </c>
    </row>
    <row r="722" spans="1:25" x14ac:dyDescent="0.25">
      <c r="A722" s="1">
        <v>42683</v>
      </c>
      <c r="B722">
        <v>2016</v>
      </c>
      <c r="C722">
        <v>11</v>
      </c>
      <c r="D722">
        <v>9</v>
      </c>
      <c r="E722" t="s">
        <v>22</v>
      </c>
      <c r="F722">
        <v>45</v>
      </c>
      <c r="G722" t="s">
        <v>171</v>
      </c>
      <c r="H722">
        <v>69.3</v>
      </c>
      <c r="I722">
        <v>71.5</v>
      </c>
      <c r="J722">
        <v>69.290000000000006</v>
      </c>
      <c r="K722">
        <v>71.099999999999994</v>
      </c>
      <c r="L722">
        <v>16779500</v>
      </c>
      <c r="M722">
        <v>65.31</v>
      </c>
      <c r="N722">
        <v>1.8770736999999999E-2</v>
      </c>
      <c r="O722">
        <v>63.94</v>
      </c>
      <c r="P722">
        <v>64.772800000000004</v>
      </c>
      <c r="T722">
        <f t="shared" si="55"/>
        <v>5.1899999999999977</v>
      </c>
      <c r="U722" t="b">
        <f t="shared" si="56"/>
        <v>1</v>
      </c>
      <c r="V722">
        <f t="shared" si="57"/>
        <v>-5.95</v>
      </c>
      <c r="X722" t="b">
        <f t="shared" si="58"/>
        <v>0</v>
      </c>
      <c r="Y722" t="b">
        <f t="shared" si="59"/>
        <v>0</v>
      </c>
    </row>
    <row r="723" spans="1:25" x14ac:dyDescent="0.25">
      <c r="A723" s="1">
        <v>42684</v>
      </c>
      <c r="B723">
        <v>2016</v>
      </c>
      <c r="C723">
        <v>11</v>
      </c>
      <c r="D723">
        <v>10</v>
      </c>
      <c r="E723" t="s">
        <v>16</v>
      </c>
      <c r="F723">
        <v>45</v>
      </c>
      <c r="G723" t="s">
        <v>171</v>
      </c>
      <c r="H723">
        <v>71.25</v>
      </c>
      <c r="I723">
        <v>72.09</v>
      </c>
      <c r="J723">
        <v>71</v>
      </c>
      <c r="K723">
        <v>71.39</v>
      </c>
      <c r="L723">
        <v>14321300</v>
      </c>
      <c r="M723">
        <v>65.569999999999993</v>
      </c>
      <c r="N723">
        <v>4.0786879999999996E-3</v>
      </c>
      <c r="O723">
        <v>64.14</v>
      </c>
      <c r="P723">
        <v>64.771799999999999</v>
      </c>
      <c r="T723">
        <f t="shared" si="55"/>
        <v>5.9399999999999977</v>
      </c>
      <c r="U723" t="b">
        <f t="shared" si="56"/>
        <v>1</v>
      </c>
      <c r="V723">
        <f t="shared" si="57"/>
        <v>-8.1999999999999993</v>
      </c>
      <c r="X723" t="b">
        <f t="shared" si="58"/>
        <v>0</v>
      </c>
      <c r="Y723" t="b">
        <f t="shared" si="59"/>
        <v>0</v>
      </c>
    </row>
    <row r="724" spans="1:25" x14ac:dyDescent="0.25">
      <c r="A724" s="1">
        <v>42685</v>
      </c>
      <c r="B724">
        <v>2016</v>
      </c>
      <c r="C724">
        <v>11</v>
      </c>
      <c r="D724">
        <v>11</v>
      </c>
      <c r="E724" t="s">
        <v>18</v>
      </c>
      <c r="F724">
        <v>45</v>
      </c>
      <c r="G724" t="s">
        <v>171</v>
      </c>
      <c r="H724">
        <v>71.11</v>
      </c>
      <c r="I724">
        <v>71.28</v>
      </c>
      <c r="J724">
        <v>70.599999999999994</v>
      </c>
      <c r="K724">
        <v>71.23</v>
      </c>
      <c r="L724">
        <v>8223900</v>
      </c>
      <c r="M724">
        <v>65.430000000000007</v>
      </c>
      <c r="N724">
        <v>-2.2412980000000001E-3</v>
      </c>
      <c r="O724">
        <v>64.274285710000001</v>
      </c>
      <c r="P724">
        <v>64.742199999999997</v>
      </c>
      <c r="T724">
        <f t="shared" si="55"/>
        <v>5.5400000000000063</v>
      </c>
      <c r="U724" t="b">
        <f t="shared" si="56"/>
        <v>1</v>
      </c>
      <c r="V724">
        <f t="shared" si="57"/>
        <v>-7.74</v>
      </c>
      <c r="X724" t="b">
        <f t="shared" si="58"/>
        <v>0</v>
      </c>
      <c r="Y724" t="b">
        <f t="shared" si="59"/>
        <v>0</v>
      </c>
    </row>
    <row r="725" spans="1:25" x14ac:dyDescent="0.25">
      <c r="A725" s="1">
        <v>42688</v>
      </c>
      <c r="B725">
        <v>2016</v>
      </c>
      <c r="C725">
        <v>11</v>
      </c>
      <c r="D725">
        <v>14</v>
      </c>
      <c r="E725" t="s">
        <v>19</v>
      </c>
      <c r="F725">
        <v>46</v>
      </c>
      <c r="G725" t="s">
        <v>172</v>
      </c>
      <c r="H725">
        <v>71.16</v>
      </c>
      <c r="I725">
        <v>71.31</v>
      </c>
      <c r="J725">
        <v>70.19</v>
      </c>
      <c r="K725">
        <v>70.489999999999995</v>
      </c>
      <c r="L725">
        <v>12917500</v>
      </c>
      <c r="M725">
        <v>64.75</v>
      </c>
      <c r="N725">
        <v>-1.0388938E-2</v>
      </c>
      <c r="O725">
        <v>64.348571430000007</v>
      </c>
      <c r="P725">
        <v>64.705399999999997</v>
      </c>
      <c r="T725">
        <f t="shared" si="55"/>
        <v>5.7299999999999898</v>
      </c>
      <c r="U725" t="b">
        <f t="shared" si="56"/>
        <v>1</v>
      </c>
      <c r="V725">
        <f t="shared" si="57"/>
        <v>-8.6999999999999993</v>
      </c>
      <c r="X725" t="b">
        <f t="shared" si="58"/>
        <v>0</v>
      </c>
      <c r="Y725" t="b">
        <f t="shared" si="59"/>
        <v>0</v>
      </c>
    </row>
    <row r="726" spans="1:25" x14ac:dyDescent="0.25">
      <c r="A726" s="1">
        <v>42689</v>
      </c>
      <c r="B726">
        <v>2016</v>
      </c>
      <c r="C726">
        <v>11</v>
      </c>
      <c r="D726">
        <v>15</v>
      </c>
      <c r="E726" t="s">
        <v>21</v>
      </c>
      <c r="F726">
        <v>46</v>
      </c>
      <c r="G726" t="s">
        <v>172</v>
      </c>
      <c r="H726">
        <v>70.790000000000006</v>
      </c>
      <c r="I726">
        <v>71.42</v>
      </c>
      <c r="J726">
        <v>70.349999999999994</v>
      </c>
      <c r="K726">
        <v>71.42</v>
      </c>
      <c r="L726">
        <v>9725100</v>
      </c>
      <c r="M726">
        <v>65.599999999999994</v>
      </c>
      <c r="N726">
        <v>1.3193289E-2</v>
      </c>
      <c r="O726">
        <v>64.468571429999997</v>
      </c>
      <c r="P726">
        <v>64.676400000000001</v>
      </c>
      <c r="T726">
        <f t="shared" si="55"/>
        <v>6.0400000000000063</v>
      </c>
      <c r="U726" t="b">
        <f t="shared" si="56"/>
        <v>1</v>
      </c>
      <c r="V726">
        <f t="shared" si="57"/>
        <v>-7.5</v>
      </c>
      <c r="X726" t="b">
        <f t="shared" si="58"/>
        <v>0</v>
      </c>
      <c r="Y726" t="b">
        <f t="shared" si="59"/>
        <v>0</v>
      </c>
    </row>
    <row r="727" spans="1:25" x14ac:dyDescent="0.25">
      <c r="A727" s="1">
        <v>42690</v>
      </c>
      <c r="B727">
        <v>2016</v>
      </c>
      <c r="C727">
        <v>11</v>
      </c>
      <c r="D727">
        <v>16</v>
      </c>
      <c r="E727" t="s">
        <v>22</v>
      </c>
      <c r="F727">
        <v>46</v>
      </c>
      <c r="G727" t="s">
        <v>172</v>
      </c>
      <c r="H727">
        <v>71.75</v>
      </c>
      <c r="I727">
        <v>72.06</v>
      </c>
      <c r="J727">
        <v>71.33</v>
      </c>
      <c r="K727">
        <v>71.39</v>
      </c>
      <c r="L727">
        <v>11192400</v>
      </c>
      <c r="M727">
        <v>65.569999999999993</v>
      </c>
      <c r="N727">
        <v>-4.1983400000000001E-4</v>
      </c>
      <c r="O727">
        <v>64.570714289999998</v>
      </c>
      <c r="P727">
        <v>64.664000000000001</v>
      </c>
      <c r="T727">
        <f t="shared" si="55"/>
        <v>6.1500000000000057</v>
      </c>
      <c r="U727" t="b">
        <f t="shared" si="56"/>
        <v>1</v>
      </c>
      <c r="V727">
        <f t="shared" si="57"/>
        <v>-8.86</v>
      </c>
      <c r="X727" t="b">
        <f t="shared" si="58"/>
        <v>0</v>
      </c>
      <c r="Y727" t="b">
        <f t="shared" si="59"/>
        <v>0</v>
      </c>
    </row>
    <row r="728" spans="1:25" x14ac:dyDescent="0.25">
      <c r="A728" s="1">
        <v>42691</v>
      </c>
      <c r="B728">
        <v>2016</v>
      </c>
      <c r="C728">
        <v>11</v>
      </c>
      <c r="D728">
        <v>17</v>
      </c>
      <c r="E728" t="s">
        <v>16</v>
      </c>
      <c r="F728">
        <v>46</v>
      </c>
      <c r="G728" t="s">
        <v>172</v>
      </c>
      <c r="H728">
        <v>69.08</v>
      </c>
      <c r="I728">
        <v>69.52</v>
      </c>
      <c r="J728">
        <v>68.12</v>
      </c>
      <c r="K728">
        <v>69.19</v>
      </c>
      <c r="L728">
        <v>23440300</v>
      </c>
      <c r="M728">
        <v>63.55</v>
      </c>
      <c r="N728">
        <v>-3.0816682000000001E-2</v>
      </c>
      <c r="O728">
        <v>64.517857140000004</v>
      </c>
      <c r="P728">
        <v>64.615399999999994</v>
      </c>
      <c r="T728">
        <f t="shared" si="55"/>
        <v>3.5100000000000051</v>
      </c>
      <c r="U728" t="b">
        <f t="shared" si="56"/>
        <v>1</v>
      </c>
      <c r="V728">
        <f t="shared" si="57"/>
        <v>-7.85</v>
      </c>
      <c r="X728" t="b">
        <f t="shared" si="58"/>
        <v>0</v>
      </c>
      <c r="Y728" t="b">
        <f t="shared" si="59"/>
        <v>0</v>
      </c>
    </row>
    <row r="729" spans="1:25" x14ac:dyDescent="0.25">
      <c r="A729" s="1">
        <v>42692</v>
      </c>
      <c r="B729">
        <v>2016</v>
      </c>
      <c r="C729">
        <v>11</v>
      </c>
      <c r="D729">
        <v>18</v>
      </c>
      <c r="E729" t="s">
        <v>18</v>
      </c>
      <c r="F729">
        <v>46</v>
      </c>
      <c r="G729" t="s">
        <v>172</v>
      </c>
      <c r="H729">
        <v>68.930000000000007</v>
      </c>
      <c r="I729">
        <v>69.400000000000006</v>
      </c>
      <c r="J729">
        <v>68.44</v>
      </c>
      <c r="K729">
        <v>68.540000000000006</v>
      </c>
      <c r="L729">
        <v>11135300</v>
      </c>
      <c r="M729">
        <v>62.96</v>
      </c>
      <c r="N729">
        <v>-9.3943689999999996E-3</v>
      </c>
      <c r="O729">
        <v>64.420714290000006</v>
      </c>
      <c r="P729">
        <v>64.583200000000005</v>
      </c>
      <c r="T729">
        <f t="shared" si="55"/>
        <v>5.3800000000000097</v>
      </c>
      <c r="U729" t="b">
        <f t="shared" si="56"/>
        <v>1</v>
      </c>
      <c r="V729">
        <f t="shared" si="57"/>
        <v>-8.7100000000000009</v>
      </c>
      <c r="X729" t="b">
        <f t="shared" si="58"/>
        <v>0</v>
      </c>
      <c r="Y729" t="b">
        <f t="shared" si="59"/>
        <v>0</v>
      </c>
    </row>
    <row r="730" spans="1:25" x14ac:dyDescent="0.25">
      <c r="A730" s="1">
        <v>42695</v>
      </c>
      <c r="B730">
        <v>2016</v>
      </c>
      <c r="C730">
        <v>11</v>
      </c>
      <c r="D730">
        <v>21</v>
      </c>
      <c r="E730" t="s">
        <v>19</v>
      </c>
      <c r="F730">
        <v>47</v>
      </c>
      <c r="G730" t="s">
        <v>173</v>
      </c>
      <c r="H730">
        <v>68.540000000000006</v>
      </c>
      <c r="I730">
        <v>69.400000000000006</v>
      </c>
      <c r="J730">
        <v>68.42</v>
      </c>
      <c r="K730">
        <v>69.37</v>
      </c>
      <c r="L730">
        <v>8356000</v>
      </c>
      <c r="M730">
        <v>63.72</v>
      </c>
      <c r="N730">
        <v>1.2109765999999999E-2</v>
      </c>
      <c r="O730">
        <v>64.424999999999997</v>
      </c>
      <c r="P730">
        <v>64.536000000000001</v>
      </c>
      <c r="T730">
        <f t="shared" si="55"/>
        <v>5.5800000000000054</v>
      </c>
      <c r="U730" t="b">
        <f t="shared" si="56"/>
        <v>1</v>
      </c>
      <c r="V730">
        <f t="shared" si="57"/>
        <v>-6.97</v>
      </c>
      <c r="X730" t="b">
        <f t="shared" si="58"/>
        <v>0</v>
      </c>
      <c r="Y730" t="b">
        <f t="shared" si="59"/>
        <v>0</v>
      </c>
    </row>
    <row r="731" spans="1:25" x14ac:dyDescent="0.25">
      <c r="A731" s="1">
        <v>42696</v>
      </c>
      <c r="B731">
        <v>2016</v>
      </c>
      <c r="C731">
        <v>11</v>
      </c>
      <c r="D731">
        <v>22</v>
      </c>
      <c r="E731" t="s">
        <v>21</v>
      </c>
      <c r="F731">
        <v>47</v>
      </c>
      <c r="G731" t="s">
        <v>173</v>
      </c>
      <c r="H731">
        <v>69.73</v>
      </c>
      <c r="I731">
        <v>70.42</v>
      </c>
      <c r="J731">
        <v>69.73</v>
      </c>
      <c r="K731">
        <v>70.12</v>
      </c>
      <c r="L731">
        <v>10984000</v>
      </c>
      <c r="M731">
        <v>64.41</v>
      </c>
      <c r="N731">
        <v>1.0811652999999999E-2</v>
      </c>
      <c r="O731">
        <v>64.469285709999994</v>
      </c>
      <c r="P731">
        <v>64.511399999999995</v>
      </c>
      <c r="T731">
        <f t="shared" si="55"/>
        <v>6.0100000000000051</v>
      </c>
      <c r="U731" t="b">
        <f t="shared" si="56"/>
        <v>1</v>
      </c>
      <c r="V731">
        <f t="shared" si="57"/>
        <v>-7.89</v>
      </c>
      <c r="X731" t="b">
        <f t="shared" si="58"/>
        <v>0</v>
      </c>
      <c r="Y731" t="b">
        <f t="shared" si="59"/>
        <v>0</v>
      </c>
    </row>
    <row r="732" spans="1:25" x14ac:dyDescent="0.25">
      <c r="A732" s="1">
        <v>42697</v>
      </c>
      <c r="B732">
        <v>2016</v>
      </c>
      <c r="C732">
        <v>11</v>
      </c>
      <c r="D732">
        <v>23</v>
      </c>
      <c r="E732" t="s">
        <v>22</v>
      </c>
      <c r="F732">
        <v>47</v>
      </c>
      <c r="G732" t="s">
        <v>173</v>
      </c>
      <c r="H732">
        <v>70.22</v>
      </c>
      <c r="I732">
        <v>70.89</v>
      </c>
      <c r="J732">
        <v>70.180000000000007</v>
      </c>
      <c r="K732">
        <v>70.83</v>
      </c>
      <c r="L732">
        <v>7398900</v>
      </c>
      <c r="M732">
        <v>65.06</v>
      </c>
      <c r="N732">
        <v>1.0125301E-2</v>
      </c>
      <c r="O732">
        <v>64.547857140000005</v>
      </c>
      <c r="P732">
        <v>64.498800000000003</v>
      </c>
      <c r="T732">
        <f t="shared" si="55"/>
        <v>5.8100000000000023</v>
      </c>
      <c r="U732" t="b">
        <f t="shared" si="56"/>
        <v>1</v>
      </c>
      <c r="V732">
        <f t="shared" si="57"/>
        <v>-7.61</v>
      </c>
      <c r="X732" t="b">
        <f t="shared" si="58"/>
        <v>0</v>
      </c>
      <c r="Y732" t="b">
        <f t="shared" si="59"/>
        <v>0</v>
      </c>
    </row>
    <row r="733" spans="1:25" x14ac:dyDescent="0.25">
      <c r="A733" s="1">
        <v>42699</v>
      </c>
      <c r="B733">
        <v>2016</v>
      </c>
      <c r="C733">
        <v>11</v>
      </c>
      <c r="D733">
        <v>25</v>
      </c>
      <c r="E733" t="s">
        <v>18</v>
      </c>
      <c r="F733">
        <v>47</v>
      </c>
      <c r="G733" t="s">
        <v>173</v>
      </c>
      <c r="H733">
        <v>71.11</v>
      </c>
      <c r="I733">
        <v>71.650000000000006</v>
      </c>
      <c r="J733">
        <v>70.98</v>
      </c>
      <c r="K733">
        <v>71.23</v>
      </c>
      <c r="L733">
        <v>4234400</v>
      </c>
      <c r="M733">
        <v>65.430000000000007</v>
      </c>
      <c r="N733">
        <v>5.6473110000000003E-3</v>
      </c>
      <c r="O733">
        <v>64.683571430000001</v>
      </c>
      <c r="P733">
        <v>64.477400000000003</v>
      </c>
      <c r="T733">
        <f t="shared" si="55"/>
        <v>6.0499999999999972</v>
      </c>
      <c r="U733" t="b">
        <f t="shared" si="56"/>
        <v>1</v>
      </c>
      <c r="V733">
        <f t="shared" si="57"/>
        <v>-7.74</v>
      </c>
      <c r="X733" t="b">
        <f t="shared" si="58"/>
        <v>0</v>
      </c>
      <c r="Y733" t="b">
        <f t="shared" si="59"/>
        <v>0</v>
      </c>
    </row>
    <row r="734" spans="1:25" x14ac:dyDescent="0.25">
      <c r="A734" s="1">
        <v>42702</v>
      </c>
      <c r="B734">
        <v>2016</v>
      </c>
      <c r="C734">
        <v>11</v>
      </c>
      <c r="D734">
        <v>28</v>
      </c>
      <c r="E734" t="s">
        <v>19</v>
      </c>
      <c r="F734">
        <v>48</v>
      </c>
      <c r="G734" t="s">
        <v>174</v>
      </c>
      <c r="H734">
        <v>70.930000000000007</v>
      </c>
      <c r="I734">
        <v>71.52</v>
      </c>
      <c r="J734">
        <v>70.8</v>
      </c>
      <c r="K734">
        <v>71.19</v>
      </c>
      <c r="L734">
        <v>7099200</v>
      </c>
      <c r="M734">
        <v>65.39</v>
      </c>
      <c r="N734">
        <v>-5.6170000000000005E-4</v>
      </c>
      <c r="O734">
        <v>64.775714289999996</v>
      </c>
      <c r="P734">
        <v>64.446600000000004</v>
      </c>
      <c r="T734">
        <f t="shared" si="55"/>
        <v>5.5</v>
      </c>
      <c r="U734" t="b">
        <f t="shared" si="56"/>
        <v>1</v>
      </c>
      <c r="V734">
        <f t="shared" si="57"/>
        <v>-7.8</v>
      </c>
      <c r="X734" t="b">
        <f t="shared" si="58"/>
        <v>0</v>
      </c>
      <c r="Y734" t="b">
        <f t="shared" si="59"/>
        <v>0</v>
      </c>
    </row>
    <row r="735" spans="1:25" x14ac:dyDescent="0.25">
      <c r="A735" s="1">
        <v>42703</v>
      </c>
      <c r="B735">
        <v>2016</v>
      </c>
      <c r="C735">
        <v>11</v>
      </c>
      <c r="D735">
        <v>29</v>
      </c>
      <c r="E735" t="s">
        <v>21</v>
      </c>
      <c r="F735">
        <v>48</v>
      </c>
      <c r="G735" t="s">
        <v>174</v>
      </c>
      <c r="H735">
        <v>71.38</v>
      </c>
      <c r="I735">
        <v>71.790000000000006</v>
      </c>
      <c r="J735">
        <v>71.2</v>
      </c>
      <c r="K735">
        <v>71.37</v>
      </c>
      <c r="L735">
        <v>7310100</v>
      </c>
      <c r="M735">
        <v>65.56</v>
      </c>
      <c r="N735">
        <v>2.5287780000000002E-3</v>
      </c>
      <c r="O735">
        <v>64.879285710000005</v>
      </c>
      <c r="P735">
        <v>64.433400000000006</v>
      </c>
      <c r="T735">
        <f t="shared" si="55"/>
        <v>5.9899999999999949</v>
      </c>
      <c r="U735" t="b">
        <f t="shared" si="56"/>
        <v>1</v>
      </c>
      <c r="V735">
        <f t="shared" si="57"/>
        <v>-8.2200000000000006</v>
      </c>
      <c r="X735" t="b">
        <f t="shared" si="58"/>
        <v>0</v>
      </c>
      <c r="Y735" t="b">
        <f t="shared" si="59"/>
        <v>0</v>
      </c>
    </row>
    <row r="736" spans="1:25" x14ac:dyDescent="0.25">
      <c r="A736" s="1">
        <v>42704</v>
      </c>
      <c r="B736">
        <v>2016</v>
      </c>
      <c r="C736">
        <v>11</v>
      </c>
      <c r="D736">
        <v>30</v>
      </c>
      <c r="E736" t="s">
        <v>22</v>
      </c>
      <c r="F736">
        <v>48</v>
      </c>
      <c r="G736" t="s">
        <v>174</v>
      </c>
      <c r="H736">
        <v>70.92</v>
      </c>
      <c r="I736">
        <v>71.16</v>
      </c>
      <c r="J736">
        <v>70.17</v>
      </c>
      <c r="K736">
        <v>70.430000000000007</v>
      </c>
      <c r="L736">
        <v>9326100</v>
      </c>
      <c r="M736">
        <v>64.69</v>
      </c>
      <c r="N736">
        <v>-1.3171080999999999E-2</v>
      </c>
      <c r="O736">
        <v>64.834999999999994</v>
      </c>
      <c r="P736">
        <v>64.405000000000001</v>
      </c>
      <c r="T736">
        <f t="shared" si="55"/>
        <v>5.3599999999999994</v>
      </c>
      <c r="U736" t="b">
        <f t="shared" si="56"/>
        <v>1</v>
      </c>
      <c r="V736">
        <f t="shared" si="57"/>
        <v>-8.7899999999999991</v>
      </c>
      <c r="X736" t="b">
        <f t="shared" si="58"/>
        <v>0</v>
      </c>
      <c r="Y736" t="b">
        <f t="shared" si="59"/>
        <v>0</v>
      </c>
    </row>
    <row r="737" spans="1:25" x14ac:dyDescent="0.25">
      <c r="A737" s="1">
        <v>42705</v>
      </c>
      <c r="B737">
        <v>2016</v>
      </c>
      <c r="C737">
        <v>12</v>
      </c>
      <c r="D737">
        <v>1</v>
      </c>
      <c r="E737" t="s">
        <v>16</v>
      </c>
      <c r="F737">
        <v>48</v>
      </c>
      <c r="G737" t="s">
        <v>174</v>
      </c>
      <c r="H737">
        <v>70.25</v>
      </c>
      <c r="I737">
        <v>70.73</v>
      </c>
      <c r="J737">
        <v>70.05</v>
      </c>
      <c r="K737">
        <v>70.67</v>
      </c>
      <c r="L737">
        <v>6849800</v>
      </c>
      <c r="M737">
        <v>64.91</v>
      </c>
      <c r="N737">
        <v>3.4077729999999998E-3</v>
      </c>
      <c r="O737">
        <v>64.78785714</v>
      </c>
      <c r="P737">
        <v>64.376999999999995</v>
      </c>
      <c r="T737">
        <f t="shared" si="55"/>
        <v>5.5600000000000023</v>
      </c>
      <c r="U737" t="b">
        <f t="shared" si="56"/>
        <v>1</v>
      </c>
      <c r="V737">
        <f t="shared" si="57"/>
        <v>-7.83</v>
      </c>
      <c r="X737" t="b">
        <f t="shared" si="58"/>
        <v>0</v>
      </c>
      <c r="Y737" t="b">
        <f t="shared" si="59"/>
        <v>0</v>
      </c>
    </row>
    <row r="738" spans="1:25" x14ac:dyDescent="0.25">
      <c r="A738" s="1">
        <v>42706</v>
      </c>
      <c r="B738">
        <v>2016</v>
      </c>
      <c r="C738">
        <v>12</v>
      </c>
      <c r="D738">
        <v>2</v>
      </c>
      <c r="E738" t="s">
        <v>18</v>
      </c>
      <c r="F738">
        <v>48</v>
      </c>
      <c r="G738" t="s">
        <v>174</v>
      </c>
      <c r="H738">
        <v>70.58</v>
      </c>
      <c r="I738">
        <v>70.95</v>
      </c>
      <c r="J738">
        <v>70.45</v>
      </c>
      <c r="K738">
        <v>70.88</v>
      </c>
      <c r="L738">
        <v>6674200</v>
      </c>
      <c r="M738">
        <v>65.11</v>
      </c>
      <c r="N738">
        <v>2.9715570000000001E-3</v>
      </c>
      <c r="O738">
        <v>64.765000000000001</v>
      </c>
      <c r="P738">
        <v>64.351600000000005</v>
      </c>
      <c r="T738">
        <f t="shared" si="55"/>
        <v>5.6700000000000017</v>
      </c>
      <c r="U738" t="b">
        <f t="shared" si="56"/>
        <v>1</v>
      </c>
      <c r="V738">
        <f t="shared" si="57"/>
        <v>-7.54</v>
      </c>
      <c r="X738" t="b">
        <f t="shared" si="58"/>
        <v>0</v>
      </c>
      <c r="Y738" t="b">
        <f t="shared" si="59"/>
        <v>0</v>
      </c>
    </row>
    <row r="739" spans="1:25" x14ac:dyDescent="0.25">
      <c r="A739" s="1">
        <v>42709</v>
      </c>
      <c r="B739">
        <v>2016</v>
      </c>
      <c r="C739">
        <v>12</v>
      </c>
      <c r="D739">
        <v>5</v>
      </c>
      <c r="E739" t="s">
        <v>19</v>
      </c>
      <c r="F739">
        <v>49</v>
      </c>
      <c r="G739" t="s">
        <v>175</v>
      </c>
      <c r="H739">
        <v>70.900000000000006</v>
      </c>
      <c r="I739">
        <v>70.989999999999995</v>
      </c>
      <c r="J739">
        <v>69.81</v>
      </c>
      <c r="K739">
        <v>69.94</v>
      </c>
      <c r="L739">
        <v>10527900</v>
      </c>
      <c r="M739">
        <v>64.239999999999995</v>
      </c>
      <c r="N739">
        <v>-1.3261901E-2</v>
      </c>
      <c r="O739">
        <v>64.728571430000002</v>
      </c>
      <c r="P739">
        <v>64.307199999999995</v>
      </c>
      <c r="T739">
        <f t="shared" si="55"/>
        <v>5.7900000000000063</v>
      </c>
      <c r="U739" t="b">
        <f t="shared" si="56"/>
        <v>1</v>
      </c>
      <c r="V739">
        <f t="shared" si="57"/>
        <v>-9.42</v>
      </c>
      <c r="X739" t="b">
        <f t="shared" si="58"/>
        <v>0</v>
      </c>
      <c r="Y739" t="b">
        <f t="shared" si="59"/>
        <v>0</v>
      </c>
    </row>
    <row r="740" spans="1:25" x14ac:dyDescent="0.25">
      <c r="A740" s="1">
        <v>42710</v>
      </c>
      <c r="B740">
        <v>2016</v>
      </c>
      <c r="C740">
        <v>12</v>
      </c>
      <c r="D740">
        <v>6</v>
      </c>
      <c r="E740" t="s">
        <v>21</v>
      </c>
      <c r="F740">
        <v>49</v>
      </c>
      <c r="G740" t="s">
        <v>175</v>
      </c>
      <c r="H740">
        <v>70.010000000000005</v>
      </c>
      <c r="I740">
        <v>70.39</v>
      </c>
      <c r="J740">
        <v>69.5</v>
      </c>
      <c r="K740">
        <v>70.36</v>
      </c>
      <c r="L740">
        <v>7778000</v>
      </c>
      <c r="M740">
        <v>64.63</v>
      </c>
      <c r="N740">
        <v>6.0050260000000001E-3</v>
      </c>
      <c r="O740">
        <v>64.659285710000006</v>
      </c>
      <c r="P740">
        <v>64.284000000000006</v>
      </c>
      <c r="T740">
        <f t="shared" si="55"/>
        <v>5.7700000000000102</v>
      </c>
      <c r="U740" t="b">
        <f t="shared" si="56"/>
        <v>1</v>
      </c>
      <c r="V740">
        <f t="shared" si="57"/>
        <v>-7.58</v>
      </c>
      <c r="X740" t="b">
        <f t="shared" si="58"/>
        <v>0</v>
      </c>
      <c r="Y740" t="b">
        <f t="shared" si="59"/>
        <v>0</v>
      </c>
    </row>
    <row r="741" spans="1:25" x14ac:dyDescent="0.25">
      <c r="A741" s="1">
        <v>42711</v>
      </c>
      <c r="B741">
        <v>2016</v>
      </c>
      <c r="C741">
        <v>12</v>
      </c>
      <c r="D741">
        <v>7</v>
      </c>
      <c r="E741" t="s">
        <v>22</v>
      </c>
      <c r="F741">
        <v>49</v>
      </c>
      <c r="G741" t="s">
        <v>175</v>
      </c>
      <c r="H741">
        <v>69.930000000000007</v>
      </c>
      <c r="I741">
        <v>70.650000000000006</v>
      </c>
      <c r="J741">
        <v>69.900000000000006</v>
      </c>
      <c r="K741">
        <v>70.599999999999994</v>
      </c>
      <c r="L741">
        <v>6966200</v>
      </c>
      <c r="M741">
        <v>65.31</v>
      </c>
      <c r="N741">
        <v>1.0592714E-2</v>
      </c>
      <c r="O741">
        <v>64.640714290000005</v>
      </c>
      <c r="P741">
        <v>64.261399999999995</v>
      </c>
      <c r="T741">
        <f t="shared" si="55"/>
        <v>5.3000000000000114</v>
      </c>
      <c r="U741" t="b">
        <f t="shared" si="56"/>
        <v>1</v>
      </c>
      <c r="V741">
        <f t="shared" si="57"/>
        <v>-6.61</v>
      </c>
      <c r="X741" t="b">
        <f t="shared" si="58"/>
        <v>0</v>
      </c>
      <c r="Y741" t="b">
        <f t="shared" si="59"/>
        <v>0</v>
      </c>
    </row>
    <row r="742" spans="1:25" x14ac:dyDescent="0.25">
      <c r="A742" s="1">
        <v>42712</v>
      </c>
      <c r="B742">
        <v>2016</v>
      </c>
      <c r="C742">
        <v>12</v>
      </c>
      <c r="D742">
        <v>8</v>
      </c>
      <c r="E742" t="s">
        <v>16</v>
      </c>
      <c r="F742">
        <v>49</v>
      </c>
      <c r="G742" t="s">
        <v>175</v>
      </c>
      <c r="H742">
        <v>70.48</v>
      </c>
      <c r="I742">
        <v>70.900000000000006</v>
      </c>
      <c r="J742">
        <v>70.319999999999993</v>
      </c>
      <c r="K742">
        <v>70.34</v>
      </c>
      <c r="L742">
        <v>6844200</v>
      </c>
      <c r="M742">
        <v>65.069999999999993</v>
      </c>
      <c r="N742">
        <v>-3.6827420000000001E-3</v>
      </c>
      <c r="O742">
        <v>64.749285709999995</v>
      </c>
      <c r="P742">
        <v>64.244</v>
      </c>
      <c r="T742">
        <f t="shared" si="55"/>
        <v>5.1700000000000017</v>
      </c>
      <c r="U742" t="b">
        <f t="shared" si="56"/>
        <v>1</v>
      </c>
      <c r="V742">
        <f t="shared" si="57"/>
        <v>-7.6</v>
      </c>
      <c r="X742" t="b">
        <f t="shared" si="58"/>
        <v>0</v>
      </c>
      <c r="Y742" t="b">
        <f t="shared" si="59"/>
        <v>0</v>
      </c>
    </row>
    <row r="743" spans="1:25" x14ac:dyDescent="0.25">
      <c r="A743" s="1">
        <v>42713</v>
      </c>
      <c r="B743">
        <v>2016</v>
      </c>
      <c r="C743">
        <v>12</v>
      </c>
      <c r="D743">
        <v>9</v>
      </c>
      <c r="E743" t="s">
        <v>18</v>
      </c>
      <c r="F743">
        <v>49</v>
      </c>
      <c r="G743" t="s">
        <v>175</v>
      </c>
      <c r="H743">
        <v>70.27</v>
      </c>
      <c r="I743">
        <v>70.430000000000007</v>
      </c>
      <c r="J743">
        <v>69.739999999999995</v>
      </c>
      <c r="K743">
        <v>70.08</v>
      </c>
      <c r="L743">
        <v>10756700</v>
      </c>
      <c r="M743">
        <v>64.83</v>
      </c>
      <c r="N743">
        <v>-3.6962369999999998E-3</v>
      </c>
      <c r="O743">
        <v>64.882857139999999</v>
      </c>
      <c r="P743">
        <v>64.241200000000006</v>
      </c>
      <c r="T743">
        <f t="shared" si="55"/>
        <v>5.2000000000000028</v>
      </c>
      <c r="U743" t="b">
        <f t="shared" si="56"/>
        <v>1</v>
      </c>
      <c r="V743">
        <f t="shared" si="57"/>
        <v>-7.94</v>
      </c>
      <c r="X743" t="b">
        <f t="shared" si="58"/>
        <v>0</v>
      </c>
      <c r="Y743" t="b">
        <f t="shared" si="59"/>
        <v>0</v>
      </c>
    </row>
    <row r="744" spans="1:25" x14ac:dyDescent="0.25">
      <c r="A744" s="1">
        <v>42716</v>
      </c>
      <c r="B744">
        <v>2016</v>
      </c>
      <c r="C744">
        <v>12</v>
      </c>
      <c r="D744">
        <v>12</v>
      </c>
      <c r="E744" t="s">
        <v>19</v>
      </c>
      <c r="F744">
        <v>50</v>
      </c>
      <c r="G744" t="s">
        <v>176</v>
      </c>
      <c r="H744">
        <v>70.069999999999993</v>
      </c>
      <c r="I744">
        <v>71.78</v>
      </c>
      <c r="J744">
        <v>70.02</v>
      </c>
      <c r="K744">
        <v>71.67</v>
      </c>
      <c r="L744">
        <v>9084100</v>
      </c>
      <c r="M744">
        <v>66.3</v>
      </c>
      <c r="N744">
        <v>2.2688285999999998E-2</v>
      </c>
      <c r="O744">
        <v>65.067142860000004</v>
      </c>
      <c r="P744">
        <v>64.242199999999997</v>
      </c>
      <c r="T744">
        <f t="shared" si="55"/>
        <v>5.2399999999999949</v>
      </c>
      <c r="U744" t="b">
        <f t="shared" si="56"/>
        <v>1</v>
      </c>
      <c r="V744">
        <f t="shared" si="57"/>
        <v>-5.19</v>
      </c>
      <c r="X744" t="b">
        <f t="shared" si="58"/>
        <v>0</v>
      </c>
      <c r="Y744" t="b">
        <f t="shared" si="59"/>
        <v>0</v>
      </c>
    </row>
    <row r="745" spans="1:25" x14ac:dyDescent="0.25">
      <c r="A745" s="1">
        <v>42717</v>
      </c>
      <c r="B745">
        <v>2016</v>
      </c>
      <c r="C745">
        <v>12</v>
      </c>
      <c r="D745">
        <v>13</v>
      </c>
      <c r="E745" t="s">
        <v>21</v>
      </c>
      <c r="F745">
        <v>50</v>
      </c>
      <c r="G745" t="s">
        <v>176</v>
      </c>
      <c r="H745">
        <v>71.67</v>
      </c>
      <c r="I745">
        <v>72.23</v>
      </c>
      <c r="J745">
        <v>71.61</v>
      </c>
      <c r="K745">
        <v>71.8</v>
      </c>
      <c r="L745">
        <v>8887500</v>
      </c>
      <c r="M745">
        <v>66.42</v>
      </c>
      <c r="N745">
        <v>1.8135919999999999E-3</v>
      </c>
      <c r="O745">
        <v>65.210714289999999</v>
      </c>
      <c r="P745">
        <v>64.247799999999998</v>
      </c>
      <c r="T745">
        <f t="shared" si="55"/>
        <v>5.3700000000000045</v>
      </c>
      <c r="U745" t="b">
        <f t="shared" si="56"/>
        <v>1</v>
      </c>
      <c r="V745">
        <f t="shared" si="57"/>
        <v>-7.01</v>
      </c>
      <c r="X745" t="b">
        <f t="shared" si="58"/>
        <v>0</v>
      </c>
      <c r="Y745" t="b">
        <f t="shared" si="59"/>
        <v>0</v>
      </c>
    </row>
    <row r="746" spans="1:25" x14ac:dyDescent="0.25">
      <c r="A746" s="1">
        <v>42718</v>
      </c>
      <c r="B746">
        <v>2016</v>
      </c>
      <c r="C746">
        <v>12</v>
      </c>
      <c r="D746">
        <v>14</v>
      </c>
      <c r="E746" t="s">
        <v>22</v>
      </c>
      <c r="F746">
        <v>50</v>
      </c>
      <c r="G746" t="s">
        <v>176</v>
      </c>
      <c r="H746">
        <v>71.900000000000006</v>
      </c>
      <c r="I746">
        <v>72.48</v>
      </c>
      <c r="J746">
        <v>71.180000000000007</v>
      </c>
      <c r="K746">
        <v>71.34</v>
      </c>
      <c r="L746">
        <v>8669400</v>
      </c>
      <c r="M746">
        <v>66</v>
      </c>
      <c r="N746">
        <v>-6.4063189999999997E-3</v>
      </c>
      <c r="O746">
        <v>65.277857139999995</v>
      </c>
      <c r="P746">
        <v>64.249600000000001</v>
      </c>
      <c r="T746">
        <f t="shared" si="55"/>
        <v>5.480000000000004</v>
      </c>
      <c r="U746" t="b">
        <f t="shared" si="56"/>
        <v>1</v>
      </c>
      <c r="V746">
        <f t="shared" si="57"/>
        <v>-8.26</v>
      </c>
      <c r="X746" t="b">
        <f t="shared" si="58"/>
        <v>0</v>
      </c>
      <c r="Y746" t="b">
        <f t="shared" si="59"/>
        <v>0</v>
      </c>
    </row>
    <row r="747" spans="1:25" x14ac:dyDescent="0.25">
      <c r="A747" s="1">
        <v>42719</v>
      </c>
      <c r="B747">
        <v>2016</v>
      </c>
      <c r="C747">
        <v>12</v>
      </c>
      <c r="D747">
        <v>15</v>
      </c>
      <c r="E747" t="s">
        <v>16</v>
      </c>
      <c r="F747">
        <v>50</v>
      </c>
      <c r="G747" t="s">
        <v>176</v>
      </c>
      <c r="H747">
        <v>71.22</v>
      </c>
      <c r="I747">
        <v>71.8</v>
      </c>
      <c r="J747">
        <v>71.03</v>
      </c>
      <c r="K747">
        <v>71.08</v>
      </c>
      <c r="L747">
        <v>7136300</v>
      </c>
      <c r="M747">
        <v>65.760000000000005</v>
      </c>
      <c r="N747">
        <v>-3.6445409999999998E-3</v>
      </c>
      <c r="O747">
        <v>65.301428569999999</v>
      </c>
      <c r="P747">
        <v>64.248199999999997</v>
      </c>
      <c r="T747">
        <f t="shared" si="55"/>
        <v>5.2199999999999989</v>
      </c>
      <c r="U747" t="b">
        <f t="shared" si="56"/>
        <v>1</v>
      </c>
      <c r="V747">
        <f t="shared" si="57"/>
        <v>-7.94</v>
      </c>
      <c r="X747" t="b">
        <f t="shared" si="58"/>
        <v>0</v>
      </c>
      <c r="Y747" t="b">
        <f t="shared" si="59"/>
        <v>0</v>
      </c>
    </row>
    <row r="748" spans="1:25" x14ac:dyDescent="0.25">
      <c r="A748" s="1">
        <v>42720</v>
      </c>
      <c r="B748">
        <v>2016</v>
      </c>
      <c r="C748">
        <v>12</v>
      </c>
      <c r="D748">
        <v>16</v>
      </c>
      <c r="E748" t="s">
        <v>18</v>
      </c>
      <c r="F748">
        <v>50</v>
      </c>
      <c r="G748" t="s">
        <v>176</v>
      </c>
      <c r="H748">
        <v>71.069999999999993</v>
      </c>
      <c r="I748">
        <v>71.64</v>
      </c>
      <c r="J748">
        <v>70.599999999999994</v>
      </c>
      <c r="K748">
        <v>70.98</v>
      </c>
      <c r="L748">
        <v>17844800</v>
      </c>
      <c r="M748">
        <v>65.66</v>
      </c>
      <c r="N748">
        <v>-1.4069009999999999E-3</v>
      </c>
      <c r="O748">
        <v>65.320714289999998</v>
      </c>
      <c r="P748">
        <v>64.287199999999999</v>
      </c>
      <c r="T748">
        <f t="shared" si="55"/>
        <v>5.3099999999999881</v>
      </c>
      <c r="U748" t="b">
        <f t="shared" si="56"/>
        <v>1</v>
      </c>
      <c r="V748">
        <f t="shared" si="57"/>
        <v>-7.42</v>
      </c>
      <c r="X748" t="b">
        <f t="shared" si="58"/>
        <v>0</v>
      </c>
      <c r="Y748" t="b">
        <f t="shared" si="59"/>
        <v>0</v>
      </c>
    </row>
    <row r="749" spans="1:25" x14ac:dyDescent="0.25">
      <c r="A749" s="1">
        <v>42723</v>
      </c>
      <c r="B749">
        <v>2016</v>
      </c>
      <c r="C749">
        <v>12</v>
      </c>
      <c r="D749">
        <v>19</v>
      </c>
      <c r="E749" t="s">
        <v>19</v>
      </c>
      <c r="F749">
        <v>51</v>
      </c>
      <c r="G749" t="s">
        <v>177</v>
      </c>
      <c r="H749">
        <v>70.84</v>
      </c>
      <c r="I749">
        <v>71.75</v>
      </c>
      <c r="J749">
        <v>70.84</v>
      </c>
      <c r="K749">
        <v>71.58</v>
      </c>
      <c r="L749">
        <v>5889300</v>
      </c>
      <c r="M749">
        <v>66.22</v>
      </c>
      <c r="N749">
        <v>8.4530639999999997E-3</v>
      </c>
      <c r="O749">
        <v>65.367857139999998</v>
      </c>
      <c r="P749">
        <v>64.349599999999995</v>
      </c>
      <c r="T749">
        <f t="shared" si="55"/>
        <v>5.1800000000000068</v>
      </c>
      <c r="U749" t="b">
        <f t="shared" si="56"/>
        <v>1</v>
      </c>
      <c r="V749">
        <f t="shared" si="57"/>
        <v>-6.63</v>
      </c>
      <c r="X749" t="b">
        <f t="shared" si="58"/>
        <v>0</v>
      </c>
      <c r="Y749" t="b">
        <f t="shared" si="59"/>
        <v>0</v>
      </c>
    </row>
    <row r="750" spans="1:25" x14ac:dyDescent="0.25">
      <c r="A750" s="1">
        <v>42724</v>
      </c>
      <c r="B750">
        <v>2016</v>
      </c>
      <c r="C750">
        <v>12</v>
      </c>
      <c r="D750">
        <v>20</v>
      </c>
      <c r="E750" t="s">
        <v>21</v>
      </c>
      <c r="F750">
        <v>51</v>
      </c>
      <c r="G750" t="s">
        <v>177</v>
      </c>
      <c r="H750">
        <v>71.73</v>
      </c>
      <c r="I750">
        <v>71.930000000000007</v>
      </c>
      <c r="J750">
        <v>71.510000000000005</v>
      </c>
      <c r="K750">
        <v>71.819999999999993</v>
      </c>
      <c r="L750">
        <v>6108100</v>
      </c>
      <c r="M750">
        <v>66.44</v>
      </c>
      <c r="N750">
        <v>3.3529300000000001E-3</v>
      </c>
      <c r="O750">
        <v>65.492857139999998</v>
      </c>
      <c r="P750">
        <v>64.429599999999994</v>
      </c>
      <c r="T750">
        <f t="shared" si="55"/>
        <v>5.5100000000000051</v>
      </c>
      <c r="U750" t="b">
        <f t="shared" si="56"/>
        <v>1</v>
      </c>
      <c r="V750">
        <f t="shared" si="57"/>
        <v>-7.65</v>
      </c>
      <c r="X750" t="b">
        <f t="shared" si="58"/>
        <v>0</v>
      </c>
      <c r="Y750" t="b">
        <f t="shared" si="59"/>
        <v>0</v>
      </c>
    </row>
    <row r="751" spans="1:25" x14ac:dyDescent="0.25">
      <c r="A751" s="1">
        <v>42725</v>
      </c>
      <c r="B751">
        <v>2016</v>
      </c>
      <c r="C751">
        <v>12</v>
      </c>
      <c r="D751">
        <v>21</v>
      </c>
      <c r="E751" t="s">
        <v>22</v>
      </c>
      <c r="F751">
        <v>51</v>
      </c>
      <c r="G751" t="s">
        <v>177</v>
      </c>
      <c r="H751">
        <v>71.66</v>
      </c>
      <c r="I751">
        <v>72</v>
      </c>
      <c r="J751">
        <v>71.239999999999995</v>
      </c>
      <c r="K751">
        <v>71.239999999999995</v>
      </c>
      <c r="L751">
        <v>5101000</v>
      </c>
      <c r="M751">
        <v>65.91</v>
      </c>
      <c r="N751">
        <v>-8.0758540000000004E-3</v>
      </c>
      <c r="O751">
        <v>65.564285709999993</v>
      </c>
      <c r="P751">
        <v>64.509799999999998</v>
      </c>
      <c r="T751">
        <f t="shared" si="55"/>
        <v>5.2199999999999989</v>
      </c>
      <c r="U751" t="b">
        <f t="shared" si="56"/>
        <v>1</v>
      </c>
      <c r="V751">
        <f t="shared" si="57"/>
        <v>-7.73</v>
      </c>
      <c r="X751" t="b">
        <f t="shared" si="58"/>
        <v>0</v>
      </c>
      <c r="Y751" t="b">
        <f t="shared" si="59"/>
        <v>0</v>
      </c>
    </row>
    <row r="752" spans="1:25" x14ac:dyDescent="0.25">
      <c r="A752" s="1">
        <v>42726</v>
      </c>
      <c r="B752">
        <v>2016</v>
      </c>
      <c r="C752">
        <v>12</v>
      </c>
      <c r="D752">
        <v>22</v>
      </c>
      <c r="E752" t="s">
        <v>16</v>
      </c>
      <c r="F752">
        <v>51</v>
      </c>
      <c r="G752" t="s">
        <v>177</v>
      </c>
      <c r="H752">
        <v>71.239999999999995</v>
      </c>
      <c r="I752">
        <v>71.239999999999995</v>
      </c>
      <c r="J752">
        <v>69.209999999999994</v>
      </c>
      <c r="K752">
        <v>69.59</v>
      </c>
      <c r="L752">
        <v>12106800</v>
      </c>
      <c r="M752">
        <v>64.38</v>
      </c>
      <c r="N752">
        <v>-2.3161147E-2</v>
      </c>
      <c r="O752">
        <v>65.512142859999997</v>
      </c>
      <c r="P752">
        <v>64.558199999999999</v>
      </c>
      <c r="T752">
        <f t="shared" si="55"/>
        <v>5.3299999999999983</v>
      </c>
      <c r="U752" t="b">
        <f t="shared" si="56"/>
        <v>1</v>
      </c>
      <c r="V752">
        <f t="shared" si="57"/>
        <v>-9.8699999999999992</v>
      </c>
      <c r="X752" t="b">
        <f t="shared" si="58"/>
        <v>0</v>
      </c>
      <c r="Y752" t="b">
        <f t="shared" si="59"/>
        <v>0</v>
      </c>
    </row>
    <row r="753" spans="1:25" x14ac:dyDescent="0.25">
      <c r="A753" s="1">
        <v>42727</v>
      </c>
      <c r="B753">
        <v>2016</v>
      </c>
      <c r="C753">
        <v>12</v>
      </c>
      <c r="D753">
        <v>23</v>
      </c>
      <c r="E753" t="s">
        <v>18</v>
      </c>
      <c r="F753">
        <v>51</v>
      </c>
      <c r="G753" t="s">
        <v>177</v>
      </c>
      <c r="H753">
        <v>69.430000000000007</v>
      </c>
      <c r="I753">
        <v>69.75</v>
      </c>
      <c r="J753">
        <v>69.36</v>
      </c>
      <c r="K753">
        <v>69.540000000000006</v>
      </c>
      <c r="L753">
        <v>4803900</v>
      </c>
      <c r="M753">
        <v>64.33</v>
      </c>
      <c r="N753">
        <v>-7.1827499999999999E-4</v>
      </c>
      <c r="O753">
        <v>65.518571429999994</v>
      </c>
      <c r="P753">
        <v>64.591399999999993</v>
      </c>
      <c r="T753">
        <f t="shared" si="55"/>
        <v>5.0500000000000114</v>
      </c>
      <c r="U753" t="b">
        <f t="shared" si="56"/>
        <v>1</v>
      </c>
      <c r="V753">
        <f t="shared" si="57"/>
        <v>-7.36</v>
      </c>
      <c r="X753" t="b">
        <f t="shared" si="58"/>
        <v>0</v>
      </c>
      <c r="Y753" t="b">
        <f t="shared" si="59"/>
        <v>0</v>
      </c>
    </row>
    <row r="754" spans="1:25" x14ac:dyDescent="0.25">
      <c r="A754" s="1">
        <v>42731</v>
      </c>
      <c r="B754">
        <v>2016</v>
      </c>
      <c r="C754">
        <v>12</v>
      </c>
      <c r="D754">
        <v>27</v>
      </c>
      <c r="E754" t="s">
        <v>21</v>
      </c>
      <c r="F754">
        <v>52</v>
      </c>
      <c r="G754" t="s">
        <v>178</v>
      </c>
      <c r="H754">
        <v>69.3</v>
      </c>
      <c r="I754">
        <v>69.819999999999993</v>
      </c>
      <c r="J754">
        <v>69.25</v>
      </c>
      <c r="K754">
        <v>69.7</v>
      </c>
      <c r="L754">
        <v>4435700</v>
      </c>
      <c r="M754">
        <v>64.48</v>
      </c>
      <c r="N754">
        <v>2.300701E-3</v>
      </c>
      <c r="O754">
        <v>65.507857139999999</v>
      </c>
      <c r="P754">
        <v>64.623599999999996</v>
      </c>
      <c r="T754">
        <f t="shared" si="55"/>
        <v>4.9699999999999989</v>
      </c>
      <c r="U754" t="b">
        <f t="shared" si="56"/>
        <v>1</v>
      </c>
      <c r="V754">
        <f t="shared" si="57"/>
        <v>-7.15</v>
      </c>
      <c r="X754" t="b">
        <f t="shared" si="58"/>
        <v>0</v>
      </c>
      <c r="Y754" t="b">
        <f t="shared" si="59"/>
        <v>0</v>
      </c>
    </row>
    <row r="755" spans="1:25" x14ac:dyDescent="0.25">
      <c r="A755" s="1">
        <v>42732</v>
      </c>
      <c r="B755">
        <v>2016</v>
      </c>
      <c r="C755">
        <v>12</v>
      </c>
      <c r="D755">
        <v>28</v>
      </c>
      <c r="E755" t="s">
        <v>22</v>
      </c>
      <c r="F755">
        <v>52</v>
      </c>
      <c r="G755" t="s">
        <v>178</v>
      </c>
      <c r="H755">
        <v>69.94</v>
      </c>
      <c r="I755">
        <v>70</v>
      </c>
      <c r="J755">
        <v>69.260000000000005</v>
      </c>
      <c r="K755">
        <v>69.31</v>
      </c>
      <c r="L755">
        <v>4875700</v>
      </c>
      <c r="M755">
        <v>64.12</v>
      </c>
      <c r="N755">
        <v>-5.5952650000000003E-3</v>
      </c>
      <c r="O755">
        <v>65.422857140000005</v>
      </c>
      <c r="P755">
        <v>64.652799999999999</v>
      </c>
      <c r="T755">
        <f t="shared" si="55"/>
        <v>5.4599999999999937</v>
      </c>
      <c r="U755" t="b">
        <f t="shared" si="56"/>
        <v>1</v>
      </c>
      <c r="V755">
        <f t="shared" si="57"/>
        <v>-8.31</v>
      </c>
      <c r="X755" t="b">
        <f t="shared" si="58"/>
        <v>0</v>
      </c>
      <c r="Y755" t="b">
        <f t="shared" si="59"/>
        <v>0</v>
      </c>
    </row>
    <row r="756" spans="1:25" x14ac:dyDescent="0.25">
      <c r="A756" s="1">
        <v>42733</v>
      </c>
      <c r="B756">
        <v>2016</v>
      </c>
      <c r="C756">
        <v>12</v>
      </c>
      <c r="D756">
        <v>29</v>
      </c>
      <c r="E756" t="s">
        <v>16</v>
      </c>
      <c r="F756">
        <v>52</v>
      </c>
      <c r="G756" t="s">
        <v>178</v>
      </c>
      <c r="H756">
        <v>69.209999999999994</v>
      </c>
      <c r="I756">
        <v>69.52</v>
      </c>
      <c r="J756">
        <v>69.12</v>
      </c>
      <c r="K756">
        <v>69.260000000000005</v>
      </c>
      <c r="L756">
        <v>4298400</v>
      </c>
      <c r="M756">
        <v>64.069999999999993</v>
      </c>
      <c r="N756">
        <v>-7.2141499999999999E-4</v>
      </c>
      <c r="O756">
        <v>65.351428569999996</v>
      </c>
      <c r="P756">
        <v>64.668999999999997</v>
      </c>
      <c r="T756">
        <f t="shared" si="55"/>
        <v>5.0899999999999892</v>
      </c>
      <c r="U756" t="b">
        <f t="shared" si="56"/>
        <v>1</v>
      </c>
      <c r="V756">
        <f t="shared" si="57"/>
        <v>-7.74</v>
      </c>
      <c r="X756" t="b">
        <f t="shared" si="58"/>
        <v>0</v>
      </c>
      <c r="Y756" t="b">
        <f t="shared" si="59"/>
        <v>0</v>
      </c>
    </row>
    <row r="757" spans="1:25" x14ac:dyDescent="0.25">
      <c r="A757" s="1">
        <v>42734</v>
      </c>
      <c r="B757">
        <v>2016</v>
      </c>
      <c r="C757">
        <v>12</v>
      </c>
      <c r="D757">
        <v>30</v>
      </c>
      <c r="E757" t="s">
        <v>18</v>
      </c>
      <c r="F757">
        <v>52</v>
      </c>
      <c r="G757" t="s">
        <v>178</v>
      </c>
      <c r="H757">
        <v>69.12</v>
      </c>
      <c r="I757">
        <v>69.430000000000007</v>
      </c>
      <c r="J757">
        <v>68.83</v>
      </c>
      <c r="K757">
        <v>69.12</v>
      </c>
      <c r="L757">
        <v>6889500</v>
      </c>
      <c r="M757">
        <v>63.94</v>
      </c>
      <c r="N757">
        <v>-2.0214899999999999E-3</v>
      </c>
      <c r="O757">
        <v>65.28785714</v>
      </c>
      <c r="P757">
        <v>64.682199999999995</v>
      </c>
      <c r="T757">
        <f t="shared" si="55"/>
        <v>5.0500000000000114</v>
      </c>
      <c r="U757" t="b">
        <f t="shared" si="56"/>
        <v>1</v>
      </c>
      <c r="V757">
        <f t="shared" si="57"/>
        <v>-7.29</v>
      </c>
      <c r="X757" t="b">
        <f t="shared" si="58"/>
        <v>0</v>
      </c>
      <c r="Y757" t="b">
        <f t="shared" si="59"/>
        <v>0</v>
      </c>
    </row>
    <row r="758" spans="1:25" x14ac:dyDescent="0.25">
      <c r="A758" s="1">
        <v>42738</v>
      </c>
      <c r="B758">
        <v>2017</v>
      </c>
      <c r="C758">
        <v>1</v>
      </c>
      <c r="D758">
        <v>3</v>
      </c>
      <c r="E758" t="s">
        <v>21</v>
      </c>
      <c r="F758">
        <v>1</v>
      </c>
      <c r="G758" t="s">
        <v>179</v>
      </c>
      <c r="H758">
        <v>69.239999999999995</v>
      </c>
      <c r="I758">
        <v>69.239999999999995</v>
      </c>
      <c r="J758">
        <v>68.05</v>
      </c>
      <c r="K758">
        <v>68.66</v>
      </c>
      <c r="L758">
        <v>10473200</v>
      </c>
      <c r="M758">
        <v>63.52</v>
      </c>
      <c r="N758">
        <v>-6.6551270000000003E-3</v>
      </c>
      <c r="O758">
        <v>65.089285709999999</v>
      </c>
      <c r="P758">
        <v>64.69</v>
      </c>
      <c r="T758">
        <f t="shared" si="55"/>
        <v>5.2999999999999972</v>
      </c>
      <c r="U758" t="b">
        <f t="shared" si="56"/>
        <v>1</v>
      </c>
      <c r="V758">
        <f t="shared" si="57"/>
        <v>-8.5299999999999994</v>
      </c>
      <c r="X758" t="b">
        <f t="shared" si="58"/>
        <v>0</v>
      </c>
      <c r="Y758" t="b">
        <f t="shared" si="59"/>
        <v>0</v>
      </c>
    </row>
    <row r="759" spans="1:25" x14ac:dyDescent="0.25">
      <c r="A759" s="1">
        <v>42739</v>
      </c>
      <c r="B759">
        <v>2017</v>
      </c>
      <c r="C759">
        <v>1</v>
      </c>
      <c r="D759">
        <v>4</v>
      </c>
      <c r="E759" t="s">
        <v>22</v>
      </c>
      <c r="F759">
        <v>1</v>
      </c>
      <c r="G759" t="s">
        <v>179</v>
      </c>
      <c r="H759">
        <v>68.66</v>
      </c>
      <c r="I759">
        <v>69.63</v>
      </c>
      <c r="J759">
        <v>68.599999999999994</v>
      </c>
      <c r="K759">
        <v>69.06</v>
      </c>
      <c r="L759">
        <v>7918000</v>
      </c>
      <c r="M759">
        <v>63.89</v>
      </c>
      <c r="N759">
        <v>5.8257739999999997E-3</v>
      </c>
      <c r="O759">
        <v>64.908571429999995</v>
      </c>
      <c r="P759">
        <v>64.712400000000002</v>
      </c>
      <c r="T759">
        <f t="shared" si="55"/>
        <v>5.1399999999999935</v>
      </c>
      <c r="U759" t="b">
        <f t="shared" si="56"/>
        <v>1</v>
      </c>
      <c r="V759">
        <f t="shared" si="57"/>
        <v>-6.72</v>
      </c>
      <c r="X759" t="b">
        <f t="shared" si="58"/>
        <v>0</v>
      </c>
      <c r="Y759" t="b">
        <f t="shared" si="59"/>
        <v>0</v>
      </c>
    </row>
    <row r="760" spans="1:25" x14ac:dyDescent="0.25">
      <c r="A760" s="1">
        <v>42740</v>
      </c>
      <c r="B760">
        <v>2017</v>
      </c>
      <c r="C760">
        <v>1</v>
      </c>
      <c r="D760">
        <v>5</v>
      </c>
      <c r="E760" t="s">
        <v>16</v>
      </c>
      <c r="F760">
        <v>1</v>
      </c>
      <c r="G760" t="s">
        <v>179</v>
      </c>
      <c r="H760">
        <v>68.430000000000007</v>
      </c>
      <c r="I760">
        <v>69.33</v>
      </c>
      <c r="J760">
        <v>68.12</v>
      </c>
      <c r="K760">
        <v>69.209999999999994</v>
      </c>
      <c r="L760">
        <v>7099200</v>
      </c>
      <c r="M760">
        <v>64.03</v>
      </c>
      <c r="N760">
        <v>2.17184E-3</v>
      </c>
      <c r="O760">
        <v>64.767857140000004</v>
      </c>
      <c r="P760">
        <v>64.721999999999994</v>
      </c>
      <c r="T760">
        <f t="shared" si="55"/>
        <v>4.5400000000000063</v>
      </c>
      <c r="U760" t="b">
        <f t="shared" si="56"/>
        <v>1</v>
      </c>
      <c r="V760">
        <f t="shared" si="57"/>
        <v>-6.52</v>
      </c>
      <c r="X760" t="b">
        <f t="shared" si="58"/>
        <v>0</v>
      </c>
      <c r="Y760" t="b">
        <f t="shared" si="59"/>
        <v>0</v>
      </c>
    </row>
    <row r="761" spans="1:25" x14ac:dyDescent="0.25">
      <c r="A761" s="1">
        <v>42741</v>
      </c>
      <c r="B761">
        <v>2017</v>
      </c>
      <c r="C761">
        <v>1</v>
      </c>
      <c r="D761">
        <v>6</v>
      </c>
      <c r="E761" t="s">
        <v>18</v>
      </c>
      <c r="F761">
        <v>1</v>
      </c>
      <c r="G761" t="s">
        <v>179</v>
      </c>
      <c r="H761">
        <v>68.41</v>
      </c>
      <c r="I761">
        <v>68.5</v>
      </c>
      <c r="J761">
        <v>68.010000000000005</v>
      </c>
      <c r="K761">
        <v>68.260000000000005</v>
      </c>
      <c r="L761">
        <v>9491100</v>
      </c>
      <c r="M761">
        <v>63.15</v>
      </c>
      <c r="N761">
        <v>-1.372609E-2</v>
      </c>
      <c r="O761">
        <v>64.58142857</v>
      </c>
      <c r="P761">
        <v>64.710800000000006</v>
      </c>
      <c r="T761">
        <f t="shared" si="55"/>
        <v>4.3799999999999955</v>
      </c>
      <c r="U761" t="b">
        <f t="shared" si="56"/>
        <v>1</v>
      </c>
      <c r="V761">
        <f t="shared" si="57"/>
        <v>-7.8</v>
      </c>
      <c r="X761" t="b">
        <f t="shared" si="58"/>
        <v>0</v>
      </c>
      <c r="Y761" t="b">
        <f t="shared" si="59"/>
        <v>0</v>
      </c>
    </row>
    <row r="762" spans="1:25" x14ac:dyDescent="0.25">
      <c r="A762" s="1">
        <v>42744</v>
      </c>
      <c r="B762">
        <v>2017</v>
      </c>
      <c r="C762">
        <v>1</v>
      </c>
      <c r="D762">
        <v>9</v>
      </c>
      <c r="E762" t="s">
        <v>19</v>
      </c>
      <c r="F762">
        <v>2</v>
      </c>
      <c r="G762" t="s">
        <v>180</v>
      </c>
      <c r="H762">
        <v>68.33</v>
      </c>
      <c r="I762">
        <v>68.8</v>
      </c>
      <c r="J762">
        <v>68.319999999999993</v>
      </c>
      <c r="K762">
        <v>68.709999999999994</v>
      </c>
      <c r="L762">
        <v>8685200</v>
      </c>
      <c r="M762">
        <v>63.56</v>
      </c>
      <c r="N762">
        <v>6.5924240000000004E-3</v>
      </c>
      <c r="O762">
        <v>64.431428569999994</v>
      </c>
      <c r="P762">
        <v>64.703599999999994</v>
      </c>
      <c r="T762">
        <f t="shared" si="55"/>
        <v>5.18</v>
      </c>
      <c r="U762" t="b">
        <f t="shared" si="56"/>
        <v>1</v>
      </c>
      <c r="V762">
        <f t="shared" si="57"/>
        <v>-7.2</v>
      </c>
      <c r="X762" t="b">
        <f t="shared" si="58"/>
        <v>0</v>
      </c>
      <c r="Y762" t="b">
        <f t="shared" si="59"/>
        <v>0</v>
      </c>
    </row>
    <row r="763" spans="1:25" x14ac:dyDescent="0.25">
      <c r="A763" s="1">
        <v>42745</v>
      </c>
      <c r="B763">
        <v>2017</v>
      </c>
      <c r="C763">
        <v>1</v>
      </c>
      <c r="D763">
        <v>10</v>
      </c>
      <c r="E763" t="s">
        <v>21</v>
      </c>
      <c r="F763">
        <v>2</v>
      </c>
      <c r="G763" t="s">
        <v>180</v>
      </c>
      <c r="H763">
        <v>68.64</v>
      </c>
      <c r="I763">
        <v>69.27</v>
      </c>
      <c r="J763">
        <v>68.22</v>
      </c>
      <c r="K763">
        <v>68.23</v>
      </c>
      <c r="L763">
        <v>10256500</v>
      </c>
      <c r="M763">
        <v>63.12</v>
      </c>
      <c r="N763">
        <v>-6.9856609999999998E-3</v>
      </c>
      <c r="O763">
        <v>64.209999999999994</v>
      </c>
      <c r="P763">
        <v>64.683199999999999</v>
      </c>
      <c r="T763">
        <f t="shared" si="55"/>
        <v>5.0799999999999983</v>
      </c>
      <c r="U763" t="b">
        <f t="shared" si="56"/>
        <v>1</v>
      </c>
      <c r="V763">
        <f t="shared" si="57"/>
        <v>-7.84</v>
      </c>
      <c r="X763" t="b">
        <f t="shared" si="58"/>
        <v>0</v>
      </c>
      <c r="Y763" t="b">
        <f t="shared" si="59"/>
        <v>0</v>
      </c>
    </row>
    <row r="764" spans="1:25" x14ac:dyDescent="0.25">
      <c r="A764" s="1">
        <v>42746</v>
      </c>
      <c r="B764">
        <v>2017</v>
      </c>
      <c r="C764">
        <v>1</v>
      </c>
      <c r="D764">
        <v>11</v>
      </c>
      <c r="E764" t="s">
        <v>22</v>
      </c>
      <c r="F764">
        <v>2</v>
      </c>
      <c r="G764" t="s">
        <v>180</v>
      </c>
      <c r="H764">
        <v>68.2</v>
      </c>
      <c r="I764">
        <v>68.62</v>
      </c>
      <c r="J764">
        <v>68.19</v>
      </c>
      <c r="K764">
        <v>68.53</v>
      </c>
      <c r="L764">
        <v>6697600</v>
      </c>
      <c r="M764">
        <v>63.4</v>
      </c>
      <c r="N764">
        <v>4.3965180000000003E-3</v>
      </c>
      <c r="O764">
        <v>63.992857139999998</v>
      </c>
      <c r="P764">
        <v>64.665400000000005</v>
      </c>
      <c r="T764">
        <f t="shared" si="55"/>
        <v>5.0800000000000054</v>
      </c>
      <c r="U764" t="b">
        <f t="shared" si="56"/>
        <v>1</v>
      </c>
      <c r="V764">
        <f t="shared" si="57"/>
        <v>-6.8</v>
      </c>
      <c r="X764" t="b">
        <f t="shared" si="58"/>
        <v>0</v>
      </c>
      <c r="Y764" t="b">
        <f t="shared" si="59"/>
        <v>0</v>
      </c>
    </row>
    <row r="765" spans="1:25" x14ac:dyDescent="0.25">
      <c r="A765" s="1">
        <v>42747</v>
      </c>
      <c r="B765">
        <v>2017</v>
      </c>
      <c r="C765">
        <v>1</v>
      </c>
      <c r="D765">
        <v>12</v>
      </c>
      <c r="E765" t="s">
        <v>16</v>
      </c>
      <c r="F765">
        <v>2</v>
      </c>
      <c r="G765" t="s">
        <v>180</v>
      </c>
      <c r="H765">
        <v>68.36</v>
      </c>
      <c r="I765">
        <v>68.56</v>
      </c>
      <c r="J765">
        <v>67.92</v>
      </c>
      <c r="K765">
        <v>67.97</v>
      </c>
      <c r="L765">
        <v>6544900</v>
      </c>
      <c r="M765">
        <v>62.88</v>
      </c>
      <c r="N765">
        <v>-8.1712550000000005E-3</v>
      </c>
      <c r="O765">
        <v>63.77642857</v>
      </c>
      <c r="P765">
        <v>64.636600000000001</v>
      </c>
      <c r="T765">
        <f t="shared" si="55"/>
        <v>4.9600000000000009</v>
      </c>
      <c r="U765" t="b">
        <f t="shared" si="56"/>
        <v>1</v>
      </c>
      <c r="V765">
        <f t="shared" si="57"/>
        <v>-8.1999999999999993</v>
      </c>
      <c r="X765" t="b">
        <f t="shared" si="58"/>
        <v>0</v>
      </c>
      <c r="Y765" t="b">
        <f t="shared" si="59"/>
        <v>0</v>
      </c>
    </row>
    <row r="766" spans="1:25" x14ac:dyDescent="0.25">
      <c r="A766" s="1">
        <v>42748</v>
      </c>
      <c r="B766">
        <v>2017</v>
      </c>
      <c r="C766">
        <v>1</v>
      </c>
      <c r="D766">
        <v>13</v>
      </c>
      <c r="E766" t="s">
        <v>18</v>
      </c>
      <c r="F766">
        <v>2</v>
      </c>
      <c r="G766" t="s">
        <v>180</v>
      </c>
      <c r="H766">
        <v>67.98</v>
      </c>
      <c r="I766">
        <v>68.02</v>
      </c>
      <c r="J766">
        <v>67.08</v>
      </c>
      <c r="K766">
        <v>67.13</v>
      </c>
      <c r="L766">
        <v>10012500</v>
      </c>
      <c r="M766">
        <v>62.1</v>
      </c>
      <c r="N766">
        <v>-1.235853E-2</v>
      </c>
      <c r="O766">
        <v>63.61357143</v>
      </c>
      <c r="P766">
        <v>64.605400000000003</v>
      </c>
      <c r="T766">
        <f t="shared" si="55"/>
        <v>5.1000000000000014</v>
      </c>
      <c r="U766" t="b">
        <f t="shared" si="56"/>
        <v>1</v>
      </c>
      <c r="V766">
        <f t="shared" si="57"/>
        <v>-8.7100000000000009</v>
      </c>
      <c r="X766" t="b">
        <f t="shared" si="58"/>
        <v>0</v>
      </c>
      <c r="Y766" t="b">
        <f t="shared" si="59"/>
        <v>0</v>
      </c>
    </row>
    <row r="767" spans="1:25" x14ac:dyDescent="0.25">
      <c r="A767" s="1">
        <v>42752</v>
      </c>
      <c r="B767">
        <v>2017</v>
      </c>
      <c r="C767">
        <v>1</v>
      </c>
      <c r="D767">
        <v>17</v>
      </c>
      <c r="E767" t="s">
        <v>21</v>
      </c>
      <c r="F767">
        <v>3</v>
      </c>
      <c r="G767" t="s">
        <v>181</v>
      </c>
      <c r="H767">
        <v>68.099999999999994</v>
      </c>
      <c r="I767">
        <v>69.290000000000006</v>
      </c>
      <c r="J767">
        <v>68.06</v>
      </c>
      <c r="K767">
        <v>68.42</v>
      </c>
      <c r="L767">
        <v>13167500</v>
      </c>
      <c r="M767">
        <v>63.3</v>
      </c>
      <c r="N767">
        <v>1.9216444999999999E-2</v>
      </c>
      <c r="O767">
        <v>63.54</v>
      </c>
      <c r="P767">
        <v>64.595600000000005</v>
      </c>
      <c r="T767">
        <f t="shared" si="55"/>
        <v>5.9999999999999929</v>
      </c>
      <c r="U767" t="b">
        <f t="shared" si="56"/>
        <v>1</v>
      </c>
      <c r="V767">
        <f t="shared" si="57"/>
        <v>-6.95</v>
      </c>
      <c r="X767" t="b">
        <f t="shared" si="58"/>
        <v>0</v>
      </c>
      <c r="Y767" t="b">
        <f t="shared" si="59"/>
        <v>0</v>
      </c>
    </row>
    <row r="768" spans="1:25" x14ac:dyDescent="0.25">
      <c r="A768" s="1">
        <v>42753</v>
      </c>
      <c r="B768">
        <v>2017</v>
      </c>
      <c r="C768">
        <v>1</v>
      </c>
      <c r="D768">
        <v>18</v>
      </c>
      <c r="E768" t="s">
        <v>22</v>
      </c>
      <c r="F768">
        <v>3</v>
      </c>
      <c r="G768" t="s">
        <v>181</v>
      </c>
      <c r="H768">
        <v>67.88</v>
      </c>
      <c r="I768">
        <v>68.11</v>
      </c>
      <c r="J768">
        <v>67.540000000000006</v>
      </c>
      <c r="K768">
        <v>68.11</v>
      </c>
      <c r="L768">
        <v>7321500</v>
      </c>
      <c r="M768">
        <v>63.01</v>
      </c>
      <c r="N768">
        <v>-4.5309399999999998E-3</v>
      </c>
      <c r="O768">
        <v>63.435000000000002</v>
      </c>
      <c r="P768">
        <v>64.576599999999999</v>
      </c>
      <c r="T768">
        <f t="shared" si="55"/>
        <v>4.5799999999999983</v>
      </c>
      <c r="U768" t="b">
        <f t="shared" si="56"/>
        <v>1</v>
      </c>
      <c r="V768">
        <f t="shared" si="57"/>
        <v>-7.38</v>
      </c>
      <c r="X768" t="b">
        <f t="shared" si="58"/>
        <v>0</v>
      </c>
      <c r="Y768" t="b">
        <f t="shared" si="59"/>
        <v>0</v>
      </c>
    </row>
    <row r="769" spans="1:25" x14ac:dyDescent="0.25">
      <c r="A769" s="1">
        <v>42754</v>
      </c>
      <c r="B769">
        <v>2017</v>
      </c>
      <c r="C769">
        <v>1</v>
      </c>
      <c r="D769">
        <v>19</v>
      </c>
      <c r="E769" t="s">
        <v>16</v>
      </c>
      <c r="F769">
        <v>3</v>
      </c>
      <c r="G769" t="s">
        <v>181</v>
      </c>
      <c r="H769">
        <v>68.13</v>
      </c>
      <c r="I769">
        <v>68.19</v>
      </c>
      <c r="J769">
        <v>67.48</v>
      </c>
      <c r="K769">
        <v>67.62</v>
      </c>
      <c r="L769">
        <v>6821100</v>
      </c>
      <c r="M769">
        <v>62.56</v>
      </c>
      <c r="N769">
        <v>-7.1940729999999996E-3</v>
      </c>
      <c r="O769">
        <v>63.323571430000001</v>
      </c>
      <c r="P769">
        <v>64.557199999999995</v>
      </c>
      <c r="T769">
        <f t="shared" si="55"/>
        <v>5.1199999999999974</v>
      </c>
      <c r="U769" t="b">
        <f t="shared" si="56"/>
        <v>1</v>
      </c>
      <c r="V769">
        <f t="shared" si="57"/>
        <v>-8.0399999999999991</v>
      </c>
      <c r="X769" t="b">
        <f t="shared" si="58"/>
        <v>0</v>
      </c>
      <c r="Y769" t="b">
        <f t="shared" si="59"/>
        <v>0</v>
      </c>
    </row>
    <row r="770" spans="1:25" x14ac:dyDescent="0.25">
      <c r="A770" s="1">
        <v>42755</v>
      </c>
      <c r="B770">
        <v>2017</v>
      </c>
      <c r="C770">
        <v>1</v>
      </c>
      <c r="D770">
        <v>20</v>
      </c>
      <c r="E770" t="s">
        <v>18</v>
      </c>
      <c r="F770">
        <v>3</v>
      </c>
      <c r="G770" t="s">
        <v>181</v>
      </c>
      <c r="H770">
        <v>67.739999999999995</v>
      </c>
      <c r="I770">
        <v>67.83</v>
      </c>
      <c r="J770">
        <v>67.02</v>
      </c>
      <c r="K770">
        <v>67.180000000000007</v>
      </c>
      <c r="L770">
        <v>12054700</v>
      </c>
      <c r="M770">
        <v>62.15</v>
      </c>
      <c r="N770">
        <v>-6.5070630000000004E-3</v>
      </c>
      <c r="O770">
        <v>63.186428569999997</v>
      </c>
      <c r="P770">
        <v>64.518199999999993</v>
      </c>
      <c r="T770">
        <f t="shared" si="55"/>
        <v>5.1799999999999926</v>
      </c>
      <c r="U770" t="b">
        <f t="shared" si="56"/>
        <v>1</v>
      </c>
      <c r="V770">
        <f t="shared" si="57"/>
        <v>-8.02</v>
      </c>
      <c r="X770" t="b">
        <f t="shared" si="58"/>
        <v>0</v>
      </c>
      <c r="Y770" t="b">
        <f t="shared" si="59"/>
        <v>0</v>
      </c>
    </row>
    <row r="771" spans="1:25" x14ac:dyDescent="0.25">
      <c r="A771" s="1">
        <v>42758</v>
      </c>
      <c r="B771">
        <v>2017</v>
      </c>
      <c r="C771">
        <v>1</v>
      </c>
      <c r="D771">
        <v>23</v>
      </c>
      <c r="E771" t="s">
        <v>19</v>
      </c>
      <c r="F771">
        <v>4</v>
      </c>
      <c r="G771" t="s">
        <v>182</v>
      </c>
      <c r="H771">
        <v>67.010000000000005</v>
      </c>
      <c r="I771">
        <v>67.180000000000007</v>
      </c>
      <c r="J771">
        <v>66.56</v>
      </c>
      <c r="K771">
        <v>66.650000000000006</v>
      </c>
      <c r="L771">
        <v>7951400</v>
      </c>
      <c r="M771">
        <v>61.66</v>
      </c>
      <c r="N771">
        <v>-7.8892900000000002E-3</v>
      </c>
      <c r="O771">
        <v>63.023571429999997</v>
      </c>
      <c r="P771">
        <v>64.469200000000001</v>
      </c>
      <c r="T771">
        <f t="shared" si="55"/>
        <v>4.8600000000000065</v>
      </c>
      <c r="U771" t="b">
        <f t="shared" si="56"/>
        <v>1</v>
      </c>
      <c r="V771">
        <f t="shared" si="57"/>
        <v>-8.1300000000000008</v>
      </c>
      <c r="X771" t="b">
        <f t="shared" si="58"/>
        <v>0</v>
      </c>
      <c r="Y771" t="b">
        <f t="shared" si="59"/>
        <v>0</v>
      </c>
    </row>
    <row r="772" spans="1:25" x14ac:dyDescent="0.25">
      <c r="A772" s="1">
        <v>42759</v>
      </c>
      <c r="B772">
        <v>2017</v>
      </c>
      <c r="C772">
        <v>1</v>
      </c>
      <c r="D772">
        <v>24</v>
      </c>
      <c r="E772" t="s">
        <v>21</v>
      </c>
      <c r="F772">
        <v>4</v>
      </c>
      <c r="G772" t="s">
        <v>182</v>
      </c>
      <c r="H772">
        <v>66.89</v>
      </c>
      <c r="I772">
        <v>67.41</v>
      </c>
      <c r="J772">
        <v>66.66</v>
      </c>
      <c r="K772">
        <v>67.400000000000006</v>
      </c>
      <c r="L772">
        <v>10710600</v>
      </c>
      <c r="M772">
        <v>62.35</v>
      </c>
      <c r="N772">
        <v>1.1252847E-2</v>
      </c>
      <c r="O772">
        <v>62.94</v>
      </c>
      <c r="P772">
        <v>64.41</v>
      </c>
      <c r="T772">
        <f t="shared" ref="T772:T835" si="60">H772-M771</f>
        <v>5.230000000000004</v>
      </c>
      <c r="U772" t="b">
        <f t="shared" ref="U772:U835" si="61">T772&gt;0</f>
        <v>1</v>
      </c>
      <c r="V772">
        <f t="shared" ref="V772:V835" si="62">ROUND(-100+ROUND(ROUND(100/H772,2)*M772,2),2)</f>
        <v>-7.1</v>
      </c>
      <c r="X772" t="b">
        <f t="shared" ref="X772:X835" si="63">(H772-M771)/M771*100 &gt; 10</f>
        <v>0</v>
      </c>
      <c r="Y772" t="b">
        <f t="shared" ref="Y772:Y835" si="64">(H772-M771)/M771*100 &lt; 0</f>
        <v>0</v>
      </c>
    </row>
    <row r="773" spans="1:25" x14ac:dyDescent="0.25">
      <c r="A773" s="1">
        <v>42760</v>
      </c>
      <c r="B773">
        <v>2017</v>
      </c>
      <c r="C773">
        <v>1</v>
      </c>
      <c r="D773">
        <v>25</v>
      </c>
      <c r="E773" t="s">
        <v>22</v>
      </c>
      <c r="F773">
        <v>4</v>
      </c>
      <c r="G773" t="s">
        <v>182</v>
      </c>
      <c r="H773">
        <v>67.52</v>
      </c>
      <c r="I773">
        <v>67.73</v>
      </c>
      <c r="J773">
        <v>66.790000000000006</v>
      </c>
      <c r="K773">
        <v>66.89</v>
      </c>
      <c r="L773">
        <v>8722900</v>
      </c>
      <c r="M773">
        <v>61.88</v>
      </c>
      <c r="N773">
        <v>-7.5666980000000002E-3</v>
      </c>
      <c r="O773">
        <v>62.796428570000003</v>
      </c>
      <c r="P773">
        <v>64.336200000000005</v>
      </c>
      <c r="T773">
        <f t="shared" si="60"/>
        <v>5.1699999999999946</v>
      </c>
      <c r="U773" t="b">
        <f t="shared" si="61"/>
        <v>1</v>
      </c>
      <c r="V773">
        <f t="shared" si="62"/>
        <v>-8.42</v>
      </c>
      <c r="X773" t="b">
        <f t="shared" si="63"/>
        <v>0</v>
      </c>
      <c r="Y773" t="b">
        <f t="shared" si="64"/>
        <v>0</v>
      </c>
    </row>
    <row r="774" spans="1:25" x14ac:dyDescent="0.25">
      <c r="A774" s="1">
        <v>42761</v>
      </c>
      <c r="B774">
        <v>2017</v>
      </c>
      <c r="C774">
        <v>1</v>
      </c>
      <c r="D774">
        <v>26</v>
      </c>
      <c r="E774" t="s">
        <v>16</v>
      </c>
      <c r="F774">
        <v>4</v>
      </c>
      <c r="G774" t="s">
        <v>182</v>
      </c>
      <c r="H774">
        <v>67.13</v>
      </c>
      <c r="I774">
        <v>67.22</v>
      </c>
      <c r="J774">
        <v>66.62</v>
      </c>
      <c r="K774">
        <v>66.73</v>
      </c>
      <c r="L774">
        <v>6504100</v>
      </c>
      <c r="M774">
        <v>61.73</v>
      </c>
      <c r="N774">
        <v>-2.391972E-3</v>
      </c>
      <c r="O774">
        <v>62.632142860000002</v>
      </c>
      <c r="P774">
        <v>64.262200000000007</v>
      </c>
      <c r="T774">
        <f t="shared" si="60"/>
        <v>5.2499999999999929</v>
      </c>
      <c r="U774" t="b">
        <f t="shared" si="61"/>
        <v>1</v>
      </c>
      <c r="V774">
        <f t="shared" si="62"/>
        <v>-8.02</v>
      </c>
      <c r="X774" t="b">
        <f t="shared" si="63"/>
        <v>0</v>
      </c>
      <c r="Y774" t="b">
        <f t="shared" si="64"/>
        <v>0</v>
      </c>
    </row>
    <row r="775" spans="1:25" x14ac:dyDescent="0.25">
      <c r="A775" s="1">
        <v>42762</v>
      </c>
      <c r="B775">
        <v>2017</v>
      </c>
      <c r="C775">
        <v>1</v>
      </c>
      <c r="D775">
        <v>27</v>
      </c>
      <c r="E775" t="s">
        <v>18</v>
      </c>
      <c r="F775">
        <v>4</v>
      </c>
      <c r="G775" t="s">
        <v>182</v>
      </c>
      <c r="H775">
        <v>66.86</v>
      </c>
      <c r="I775">
        <v>66.97</v>
      </c>
      <c r="J775">
        <v>65.28</v>
      </c>
      <c r="K775">
        <v>65.66</v>
      </c>
      <c r="L775">
        <v>13433600</v>
      </c>
      <c r="M775">
        <v>60.74</v>
      </c>
      <c r="N775">
        <v>-1.6034709000000001E-2</v>
      </c>
      <c r="O775">
        <v>62.46</v>
      </c>
      <c r="P775">
        <v>64.182000000000002</v>
      </c>
      <c r="T775">
        <f t="shared" si="60"/>
        <v>5.1300000000000026</v>
      </c>
      <c r="U775" t="b">
        <f t="shared" si="61"/>
        <v>1</v>
      </c>
      <c r="V775">
        <f t="shared" si="62"/>
        <v>-8.89</v>
      </c>
      <c r="X775" t="b">
        <f t="shared" si="63"/>
        <v>0</v>
      </c>
      <c r="Y775" t="b">
        <f t="shared" si="64"/>
        <v>0</v>
      </c>
    </row>
    <row r="776" spans="1:25" x14ac:dyDescent="0.25">
      <c r="A776" s="1">
        <v>42765</v>
      </c>
      <c r="B776">
        <v>2017</v>
      </c>
      <c r="C776">
        <v>1</v>
      </c>
      <c r="D776">
        <v>30</v>
      </c>
      <c r="E776" t="s">
        <v>19</v>
      </c>
      <c r="F776">
        <v>5</v>
      </c>
      <c r="G776" t="s">
        <v>183</v>
      </c>
      <c r="H776">
        <v>65.63</v>
      </c>
      <c r="I776">
        <v>66.48</v>
      </c>
      <c r="J776">
        <v>65.63</v>
      </c>
      <c r="K776">
        <v>66.42</v>
      </c>
      <c r="L776">
        <v>8641500</v>
      </c>
      <c r="M776">
        <v>61.45</v>
      </c>
      <c r="N776">
        <v>1.157474E-2</v>
      </c>
      <c r="O776">
        <v>62.309285709999997</v>
      </c>
      <c r="P776">
        <v>64.099000000000004</v>
      </c>
      <c r="T776">
        <f t="shared" si="60"/>
        <v>4.8899999999999935</v>
      </c>
      <c r="U776" t="b">
        <f t="shared" si="61"/>
        <v>1</v>
      </c>
      <c r="V776">
        <f t="shared" si="62"/>
        <v>-6.6</v>
      </c>
      <c r="X776" t="b">
        <f t="shared" si="63"/>
        <v>0</v>
      </c>
      <c r="Y776" t="b">
        <f t="shared" si="64"/>
        <v>0</v>
      </c>
    </row>
    <row r="777" spans="1:25" x14ac:dyDescent="0.25">
      <c r="A777" s="1">
        <v>42766</v>
      </c>
      <c r="B777">
        <v>2017</v>
      </c>
      <c r="C777">
        <v>1</v>
      </c>
      <c r="D777">
        <v>31</v>
      </c>
      <c r="E777" t="s">
        <v>21</v>
      </c>
      <c r="F777">
        <v>5</v>
      </c>
      <c r="G777" t="s">
        <v>183</v>
      </c>
      <c r="H777">
        <v>66.209999999999994</v>
      </c>
      <c r="I777">
        <v>66.89</v>
      </c>
      <c r="J777">
        <v>65.88</v>
      </c>
      <c r="K777">
        <v>66.739999999999995</v>
      </c>
      <c r="L777">
        <v>9320900</v>
      </c>
      <c r="M777">
        <v>61.74</v>
      </c>
      <c r="N777">
        <v>4.8174860000000002E-3</v>
      </c>
      <c r="O777">
        <v>62.210714289999999</v>
      </c>
      <c r="P777">
        <v>64.022400000000005</v>
      </c>
      <c r="T777">
        <f t="shared" si="60"/>
        <v>4.7599999999999909</v>
      </c>
      <c r="U777" t="b">
        <f t="shared" si="61"/>
        <v>1</v>
      </c>
      <c r="V777">
        <f t="shared" si="62"/>
        <v>-6.77</v>
      </c>
      <c r="X777" t="b">
        <f t="shared" si="63"/>
        <v>0</v>
      </c>
      <c r="Y777" t="b">
        <f t="shared" si="64"/>
        <v>0</v>
      </c>
    </row>
    <row r="778" spans="1:25" x14ac:dyDescent="0.25">
      <c r="A778" s="1">
        <v>42767</v>
      </c>
      <c r="B778">
        <v>2017</v>
      </c>
      <c r="C778">
        <v>2</v>
      </c>
      <c r="D778">
        <v>1</v>
      </c>
      <c r="E778" t="s">
        <v>22</v>
      </c>
      <c r="F778">
        <v>5</v>
      </c>
      <c r="G778" t="s">
        <v>183</v>
      </c>
      <c r="H778">
        <v>66.459999999999994</v>
      </c>
      <c r="I778">
        <v>66.709999999999994</v>
      </c>
      <c r="J778">
        <v>66.040000000000006</v>
      </c>
      <c r="K778">
        <v>66.23</v>
      </c>
      <c r="L778">
        <v>9050000</v>
      </c>
      <c r="M778">
        <v>61.27</v>
      </c>
      <c r="N778">
        <v>-7.6412800000000003E-3</v>
      </c>
      <c r="O778">
        <v>62.058571430000001</v>
      </c>
      <c r="P778">
        <v>63.976799999999997</v>
      </c>
      <c r="T778">
        <f t="shared" si="60"/>
        <v>4.7199999999999918</v>
      </c>
      <c r="U778" t="b">
        <f t="shared" si="61"/>
        <v>1</v>
      </c>
      <c r="V778">
        <f t="shared" si="62"/>
        <v>-8.09</v>
      </c>
      <c r="X778" t="b">
        <f t="shared" si="63"/>
        <v>0</v>
      </c>
      <c r="Y778" t="b">
        <f t="shared" si="64"/>
        <v>0</v>
      </c>
    </row>
    <row r="779" spans="1:25" x14ac:dyDescent="0.25">
      <c r="A779" s="1">
        <v>42768</v>
      </c>
      <c r="B779">
        <v>2017</v>
      </c>
      <c r="C779">
        <v>2</v>
      </c>
      <c r="D779">
        <v>2</v>
      </c>
      <c r="E779" t="s">
        <v>16</v>
      </c>
      <c r="F779">
        <v>5</v>
      </c>
      <c r="G779" t="s">
        <v>183</v>
      </c>
      <c r="H779">
        <v>66.34</v>
      </c>
      <c r="I779">
        <v>67.14</v>
      </c>
      <c r="J779">
        <v>66.34</v>
      </c>
      <c r="K779">
        <v>66.7</v>
      </c>
      <c r="L779">
        <v>8998700</v>
      </c>
      <c r="M779">
        <v>61.71</v>
      </c>
      <c r="N779">
        <v>7.0962600000000001E-3</v>
      </c>
      <c r="O779">
        <v>61.975000000000001</v>
      </c>
      <c r="P779">
        <v>63.951799999999999</v>
      </c>
      <c r="T779">
        <f t="shared" si="60"/>
        <v>5.07</v>
      </c>
      <c r="U779" t="b">
        <f t="shared" si="61"/>
        <v>1</v>
      </c>
      <c r="V779">
        <f t="shared" si="62"/>
        <v>-6.82</v>
      </c>
      <c r="X779" t="b">
        <f t="shared" si="63"/>
        <v>0</v>
      </c>
      <c r="Y779" t="b">
        <f t="shared" si="64"/>
        <v>0</v>
      </c>
    </row>
    <row r="780" spans="1:25" x14ac:dyDescent="0.25">
      <c r="A780" s="1">
        <v>42769</v>
      </c>
      <c r="B780">
        <v>2017</v>
      </c>
      <c r="C780">
        <v>2</v>
      </c>
      <c r="D780">
        <v>3</v>
      </c>
      <c r="E780" t="s">
        <v>18</v>
      </c>
      <c r="F780">
        <v>5</v>
      </c>
      <c r="G780" t="s">
        <v>183</v>
      </c>
      <c r="H780">
        <v>66.819999999999993</v>
      </c>
      <c r="I780">
        <v>66.930000000000007</v>
      </c>
      <c r="J780">
        <v>66.44</v>
      </c>
      <c r="K780">
        <v>66.5</v>
      </c>
      <c r="L780">
        <v>7625300</v>
      </c>
      <c r="M780">
        <v>61.52</v>
      </c>
      <c r="N780">
        <v>-2.998452E-3</v>
      </c>
      <c r="O780">
        <v>61.933571430000001</v>
      </c>
      <c r="P780">
        <v>63.907800000000002</v>
      </c>
      <c r="T780">
        <f t="shared" si="60"/>
        <v>5.1099999999999923</v>
      </c>
      <c r="U780" t="b">
        <f t="shared" si="61"/>
        <v>1</v>
      </c>
      <c r="V780">
        <f t="shared" si="62"/>
        <v>-7.72</v>
      </c>
      <c r="X780" t="b">
        <f t="shared" si="63"/>
        <v>0</v>
      </c>
      <c r="Y780" t="b">
        <f t="shared" si="64"/>
        <v>0</v>
      </c>
    </row>
    <row r="781" spans="1:25" x14ac:dyDescent="0.25">
      <c r="A781" s="1">
        <v>42772</v>
      </c>
      <c r="B781">
        <v>2017</v>
      </c>
      <c r="C781">
        <v>2</v>
      </c>
      <c r="D781">
        <v>6</v>
      </c>
      <c r="E781" t="s">
        <v>19</v>
      </c>
      <c r="F781">
        <v>6</v>
      </c>
      <c r="G781" t="s">
        <v>184</v>
      </c>
      <c r="H781">
        <v>66.37</v>
      </c>
      <c r="I781">
        <v>66.86</v>
      </c>
      <c r="J781">
        <v>66.37</v>
      </c>
      <c r="K781">
        <v>66.400000000000006</v>
      </c>
      <c r="L781">
        <v>9097200</v>
      </c>
      <c r="M781">
        <v>61.43</v>
      </c>
      <c r="N781">
        <v>-1.503611E-3</v>
      </c>
      <c r="O781">
        <v>61.8</v>
      </c>
      <c r="P781">
        <v>63.848199999999999</v>
      </c>
      <c r="T781">
        <f t="shared" si="60"/>
        <v>4.8500000000000014</v>
      </c>
      <c r="U781" t="b">
        <f t="shared" si="61"/>
        <v>1</v>
      </c>
      <c r="V781">
        <f t="shared" si="62"/>
        <v>-7.24</v>
      </c>
      <c r="X781" t="b">
        <f t="shared" si="63"/>
        <v>0</v>
      </c>
      <c r="Y781" t="b">
        <f t="shared" si="64"/>
        <v>0</v>
      </c>
    </row>
    <row r="782" spans="1:25" x14ac:dyDescent="0.25">
      <c r="A782" s="1">
        <v>42773</v>
      </c>
      <c r="B782">
        <v>2017</v>
      </c>
      <c r="C782">
        <v>2</v>
      </c>
      <c r="D782">
        <v>7</v>
      </c>
      <c r="E782" t="s">
        <v>21</v>
      </c>
      <c r="F782">
        <v>6</v>
      </c>
      <c r="G782" t="s">
        <v>184</v>
      </c>
      <c r="H782">
        <v>66.56</v>
      </c>
      <c r="I782">
        <v>67</v>
      </c>
      <c r="J782">
        <v>66.510000000000005</v>
      </c>
      <c r="K782">
        <v>66.89</v>
      </c>
      <c r="L782">
        <v>5805700</v>
      </c>
      <c r="M782">
        <v>61.88</v>
      </c>
      <c r="N782">
        <v>7.3795279999999998E-3</v>
      </c>
      <c r="O782">
        <v>61.719285710000001</v>
      </c>
      <c r="P782">
        <v>63.784599999999998</v>
      </c>
      <c r="T782">
        <f t="shared" si="60"/>
        <v>5.1300000000000026</v>
      </c>
      <c r="U782" t="b">
        <f t="shared" si="61"/>
        <v>1</v>
      </c>
      <c r="V782">
        <f t="shared" si="62"/>
        <v>-7.18</v>
      </c>
      <c r="X782" t="b">
        <f t="shared" si="63"/>
        <v>0</v>
      </c>
      <c r="Y782" t="b">
        <f t="shared" si="64"/>
        <v>0</v>
      </c>
    </row>
    <row r="783" spans="1:25" x14ac:dyDescent="0.25">
      <c r="A783" s="1">
        <v>42774</v>
      </c>
      <c r="B783">
        <v>2017</v>
      </c>
      <c r="C783">
        <v>2</v>
      </c>
      <c r="D783">
        <v>8</v>
      </c>
      <c r="E783" t="s">
        <v>22</v>
      </c>
      <c r="F783">
        <v>6</v>
      </c>
      <c r="G783" t="s">
        <v>184</v>
      </c>
      <c r="H783">
        <v>66.89</v>
      </c>
      <c r="I783">
        <v>67.819999999999993</v>
      </c>
      <c r="J783">
        <v>66.89</v>
      </c>
      <c r="K783">
        <v>67.81</v>
      </c>
      <c r="L783">
        <v>7660800</v>
      </c>
      <c r="M783">
        <v>62.73</v>
      </c>
      <c r="N783">
        <v>1.3753748999999999E-2</v>
      </c>
      <c r="O783">
        <v>61.731428569999999</v>
      </c>
      <c r="P783">
        <v>63.730600000000003</v>
      </c>
      <c r="T783">
        <f t="shared" si="60"/>
        <v>5.009999999999998</v>
      </c>
      <c r="U783" t="b">
        <f t="shared" si="61"/>
        <v>1</v>
      </c>
      <c r="V783">
        <f t="shared" si="62"/>
        <v>-6.53</v>
      </c>
      <c r="X783" t="b">
        <f t="shared" si="63"/>
        <v>0</v>
      </c>
      <c r="Y783" t="b">
        <f t="shared" si="64"/>
        <v>0</v>
      </c>
    </row>
    <row r="784" spans="1:25" x14ac:dyDescent="0.25">
      <c r="A784" s="1">
        <v>42775</v>
      </c>
      <c r="B784">
        <v>2017</v>
      </c>
      <c r="C784">
        <v>2</v>
      </c>
      <c r="D784">
        <v>9</v>
      </c>
      <c r="E784" t="s">
        <v>16</v>
      </c>
      <c r="F784">
        <v>6</v>
      </c>
      <c r="G784" t="s">
        <v>184</v>
      </c>
      <c r="H784">
        <v>67.81</v>
      </c>
      <c r="I784">
        <v>69.14</v>
      </c>
      <c r="J784">
        <v>67.75</v>
      </c>
      <c r="K784">
        <v>69.08</v>
      </c>
      <c r="L784">
        <v>11080500</v>
      </c>
      <c r="M784">
        <v>63.91</v>
      </c>
      <c r="N784">
        <v>1.8728880999999999E-2</v>
      </c>
      <c r="O784">
        <v>61.857142860000003</v>
      </c>
      <c r="P784">
        <v>63.701000000000001</v>
      </c>
      <c r="T784">
        <f t="shared" si="60"/>
        <v>5.0800000000000054</v>
      </c>
      <c r="U784" t="b">
        <f t="shared" si="61"/>
        <v>1</v>
      </c>
      <c r="V784">
        <f t="shared" si="62"/>
        <v>-6.05</v>
      </c>
      <c r="X784" t="b">
        <f t="shared" si="63"/>
        <v>0</v>
      </c>
      <c r="Y784" t="b">
        <f t="shared" si="64"/>
        <v>0</v>
      </c>
    </row>
    <row r="785" spans="1:25" x14ac:dyDescent="0.25">
      <c r="A785" s="1">
        <v>42776</v>
      </c>
      <c r="B785">
        <v>2017</v>
      </c>
      <c r="C785">
        <v>2</v>
      </c>
      <c r="D785">
        <v>10</v>
      </c>
      <c r="E785" t="s">
        <v>18</v>
      </c>
      <c r="F785">
        <v>6</v>
      </c>
      <c r="G785" t="s">
        <v>184</v>
      </c>
      <c r="H785">
        <v>68.25</v>
      </c>
      <c r="I785">
        <v>68.599999999999994</v>
      </c>
      <c r="J785">
        <v>67.760000000000005</v>
      </c>
      <c r="K785">
        <v>68.02</v>
      </c>
      <c r="L785">
        <v>12445600</v>
      </c>
      <c r="M785">
        <v>62.93</v>
      </c>
      <c r="N785">
        <v>-1.5344362E-2</v>
      </c>
      <c r="O785">
        <v>61.947857140000004</v>
      </c>
      <c r="P785">
        <v>63.648400000000002</v>
      </c>
      <c r="T785">
        <f t="shared" si="60"/>
        <v>4.3400000000000034</v>
      </c>
      <c r="U785" t="b">
        <f t="shared" si="61"/>
        <v>1</v>
      </c>
      <c r="V785">
        <f t="shared" si="62"/>
        <v>-7.49</v>
      </c>
      <c r="X785" t="b">
        <f t="shared" si="63"/>
        <v>0</v>
      </c>
      <c r="Y785" t="b">
        <f t="shared" si="64"/>
        <v>0</v>
      </c>
    </row>
    <row r="786" spans="1:25" x14ac:dyDescent="0.25">
      <c r="A786" s="1">
        <v>42779</v>
      </c>
      <c r="B786">
        <v>2017</v>
      </c>
      <c r="C786">
        <v>2</v>
      </c>
      <c r="D786">
        <v>13</v>
      </c>
      <c r="E786" t="s">
        <v>19</v>
      </c>
      <c r="F786">
        <v>7</v>
      </c>
      <c r="G786" t="s">
        <v>185</v>
      </c>
      <c r="H786">
        <v>68.319999999999993</v>
      </c>
      <c r="I786">
        <v>68.650000000000006</v>
      </c>
      <c r="J786">
        <v>67.56</v>
      </c>
      <c r="K786">
        <v>67.77</v>
      </c>
      <c r="L786">
        <v>8374300</v>
      </c>
      <c r="M786">
        <v>62.7</v>
      </c>
      <c r="N786">
        <v>-3.675663E-3</v>
      </c>
      <c r="O786">
        <v>61.972857140000002</v>
      </c>
      <c r="P786">
        <v>63.608600000000003</v>
      </c>
      <c r="T786">
        <f t="shared" si="60"/>
        <v>5.3899999999999935</v>
      </c>
      <c r="U786" t="b">
        <f t="shared" si="61"/>
        <v>1</v>
      </c>
      <c r="V786">
        <f t="shared" si="62"/>
        <v>-8.4600000000000009</v>
      </c>
      <c r="X786" t="b">
        <f t="shared" si="63"/>
        <v>0</v>
      </c>
      <c r="Y786" t="b">
        <f t="shared" si="64"/>
        <v>0</v>
      </c>
    </row>
    <row r="787" spans="1:25" x14ac:dyDescent="0.25">
      <c r="A787" s="1">
        <v>42780</v>
      </c>
      <c r="B787">
        <v>2017</v>
      </c>
      <c r="C787">
        <v>2</v>
      </c>
      <c r="D787">
        <v>14</v>
      </c>
      <c r="E787" t="s">
        <v>21</v>
      </c>
      <c r="F787">
        <v>7</v>
      </c>
      <c r="G787" t="s">
        <v>185</v>
      </c>
      <c r="H787">
        <v>67.88</v>
      </c>
      <c r="I787">
        <v>68.680000000000007</v>
      </c>
      <c r="J787">
        <v>67.709999999999994</v>
      </c>
      <c r="K787">
        <v>68.66</v>
      </c>
      <c r="L787">
        <v>8462300</v>
      </c>
      <c r="M787">
        <v>63.52</v>
      </c>
      <c r="N787">
        <v>1.3132753E-2</v>
      </c>
      <c r="O787">
        <v>62.09</v>
      </c>
      <c r="P787">
        <v>63.580800000000004</v>
      </c>
      <c r="T787">
        <f t="shared" si="60"/>
        <v>5.1799999999999926</v>
      </c>
      <c r="U787" t="b">
        <f t="shared" si="61"/>
        <v>1</v>
      </c>
      <c r="V787">
        <f t="shared" si="62"/>
        <v>-6.63</v>
      </c>
      <c r="X787" t="b">
        <f t="shared" si="63"/>
        <v>0</v>
      </c>
      <c r="Y787" t="b">
        <f t="shared" si="64"/>
        <v>0</v>
      </c>
    </row>
    <row r="788" spans="1:25" x14ac:dyDescent="0.25">
      <c r="A788" s="1">
        <v>42781</v>
      </c>
      <c r="B788">
        <v>2017</v>
      </c>
      <c r="C788">
        <v>2</v>
      </c>
      <c r="D788">
        <v>15</v>
      </c>
      <c r="E788" t="s">
        <v>22</v>
      </c>
      <c r="F788">
        <v>7</v>
      </c>
      <c r="G788" t="s">
        <v>185</v>
      </c>
      <c r="H788">
        <v>67.8</v>
      </c>
      <c r="I788">
        <v>68.709999999999994</v>
      </c>
      <c r="J788">
        <v>67.760000000000005</v>
      </c>
      <c r="K788">
        <v>68.69</v>
      </c>
      <c r="L788">
        <v>8563300</v>
      </c>
      <c r="M788">
        <v>63.55</v>
      </c>
      <c r="N788">
        <v>4.37031E-4</v>
      </c>
      <c r="O788">
        <v>62.22</v>
      </c>
      <c r="P788">
        <v>63.549599999999998</v>
      </c>
      <c r="T788">
        <f t="shared" si="60"/>
        <v>4.279999999999994</v>
      </c>
      <c r="U788" t="b">
        <f t="shared" si="61"/>
        <v>1</v>
      </c>
      <c r="V788">
        <f t="shared" si="62"/>
        <v>-6.58</v>
      </c>
      <c r="X788" t="b">
        <f t="shared" si="63"/>
        <v>0</v>
      </c>
      <c r="Y788" t="b">
        <f t="shared" si="64"/>
        <v>0</v>
      </c>
    </row>
    <row r="789" spans="1:25" x14ac:dyDescent="0.25">
      <c r="A789" s="1">
        <v>42782</v>
      </c>
      <c r="B789">
        <v>2017</v>
      </c>
      <c r="C789">
        <v>2</v>
      </c>
      <c r="D789">
        <v>16</v>
      </c>
      <c r="E789" t="s">
        <v>16</v>
      </c>
      <c r="F789">
        <v>7</v>
      </c>
      <c r="G789" t="s">
        <v>185</v>
      </c>
      <c r="H789">
        <v>68.67</v>
      </c>
      <c r="I789">
        <v>69.239999999999995</v>
      </c>
      <c r="J789">
        <v>68.61</v>
      </c>
      <c r="K789">
        <v>68.87</v>
      </c>
      <c r="L789">
        <v>8413800</v>
      </c>
      <c r="M789">
        <v>63.71</v>
      </c>
      <c r="N789">
        <v>2.620378E-3</v>
      </c>
      <c r="O789">
        <v>62.432142859999999</v>
      </c>
      <c r="P789">
        <v>63.539000000000001</v>
      </c>
      <c r="T789">
        <f t="shared" si="60"/>
        <v>5.1200000000000045</v>
      </c>
      <c r="U789" t="b">
        <f t="shared" si="61"/>
        <v>1</v>
      </c>
      <c r="V789">
        <f t="shared" si="62"/>
        <v>-6.98</v>
      </c>
      <c r="X789" t="b">
        <f t="shared" si="63"/>
        <v>0</v>
      </c>
      <c r="Y789" t="b">
        <f t="shared" si="64"/>
        <v>0</v>
      </c>
    </row>
    <row r="790" spans="1:25" x14ac:dyDescent="0.25">
      <c r="A790" s="1">
        <v>42783</v>
      </c>
      <c r="B790">
        <v>2017</v>
      </c>
      <c r="C790">
        <v>2</v>
      </c>
      <c r="D790">
        <v>17</v>
      </c>
      <c r="E790" t="s">
        <v>18</v>
      </c>
      <c r="F790">
        <v>7</v>
      </c>
      <c r="G790" t="s">
        <v>185</v>
      </c>
      <c r="H790">
        <v>68.83</v>
      </c>
      <c r="I790">
        <v>69.790000000000006</v>
      </c>
      <c r="J790">
        <v>68.69</v>
      </c>
      <c r="K790">
        <v>69.37</v>
      </c>
      <c r="L790">
        <v>12837400</v>
      </c>
      <c r="M790">
        <v>64.180000000000007</v>
      </c>
      <c r="N790">
        <v>7.2601769999999996E-3</v>
      </c>
      <c r="O790">
        <v>62.627142859999999</v>
      </c>
      <c r="P790">
        <v>63.53</v>
      </c>
      <c r="T790">
        <f t="shared" si="60"/>
        <v>5.1199999999999974</v>
      </c>
      <c r="U790" t="b">
        <f t="shared" si="61"/>
        <v>1</v>
      </c>
      <c r="V790">
        <f t="shared" si="62"/>
        <v>-6.94</v>
      </c>
      <c r="X790" t="b">
        <f t="shared" si="63"/>
        <v>0</v>
      </c>
      <c r="Y790" t="b">
        <f t="shared" si="64"/>
        <v>0</v>
      </c>
    </row>
    <row r="791" spans="1:25" x14ac:dyDescent="0.25">
      <c r="A791" s="1">
        <v>42787</v>
      </c>
      <c r="B791">
        <v>2017</v>
      </c>
      <c r="C791">
        <v>2</v>
      </c>
      <c r="D791">
        <v>21</v>
      </c>
      <c r="E791" t="s">
        <v>21</v>
      </c>
      <c r="F791">
        <v>8</v>
      </c>
      <c r="G791" t="s">
        <v>186</v>
      </c>
      <c r="H791">
        <v>71.209999999999994</v>
      </c>
      <c r="I791">
        <v>72.28</v>
      </c>
      <c r="J791">
        <v>70.7</v>
      </c>
      <c r="K791">
        <v>71.45</v>
      </c>
      <c r="L791">
        <v>22412900</v>
      </c>
      <c r="M791">
        <v>66.099999999999994</v>
      </c>
      <c r="N791">
        <v>2.998408E-2</v>
      </c>
      <c r="O791">
        <v>62.938571430000003</v>
      </c>
      <c r="P791">
        <v>63.5458</v>
      </c>
      <c r="T791">
        <f t="shared" si="60"/>
        <v>7.0299999999999869</v>
      </c>
      <c r="U791" t="b">
        <f t="shared" si="61"/>
        <v>1</v>
      </c>
      <c r="V791">
        <f t="shared" si="62"/>
        <v>-7.46</v>
      </c>
      <c r="X791" t="b">
        <f t="shared" si="63"/>
        <v>1</v>
      </c>
      <c r="Y791" t="b">
        <f t="shared" si="64"/>
        <v>0</v>
      </c>
    </row>
    <row r="792" spans="1:25" x14ac:dyDescent="0.25">
      <c r="A792" s="1">
        <v>42788</v>
      </c>
      <c r="B792">
        <v>2017</v>
      </c>
      <c r="C792">
        <v>2</v>
      </c>
      <c r="D792">
        <v>22</v>
      </c>
      <c r="E792" t="s">
        <v>22</v>
      </c>
      <c r="F792">
        <v>8</v>
      </c>
      <c r="G792" t="s">
        <v>186</v>
      </c>
      <c r="H792">
        <v>72.25</v>
      </c>
      <c r="I792">
        <v>72.37</v>
      </c>
      <c r="J792">
        <v>71.48</v>
      </c>
      <c r="K792">
        <v>71.709999999999994</v>
      </c>
      <c r="L792">
        <v>15242700</v>
      </c>
      <c r="M792">
        <v>66.34</v>
      </c>
      <c r="N792">
        <v>3.6391610000000001E-3</v>
      </c>
      <c r="O792">
        <v>63.300714290000002</v>
      </c>
      <c r="P792">
        <v>63.571199999999997</v>
      </c>
      <c r="T792">
        <f t="shared" si="60"/>
        <v>6.1500000000000057</v>
      </c>
      <c r="U792" t="b">
        <f t="shared" si="61"/>
        <v>1</v>
      </c>
      <c r="V792">
        <f t="shared" si="62"/>
        <v>-8.4499999999999993</v>
      </c>
      <c r="X792" t="b">
        <f t="shared" si="63"/>
        <v>0</v>
      </c>
      <c r="Y792" t="b">
        <f t="shared" si="64"/>
        <v>0</v>
      </c>
    </row>
    <row r="793" spans="1:25" x14ac:dyDescent="0.25">
      <c r="A793" s="1">
        <v>42789</v>
      </c>
      <c r="B793">
        <v>2017</v>
      </c>
      <c r="C793">
        <v>2</v>
      </c>
      <c r="D793">
        <v>23</v>
      </c>
      <c r="E793" t="s">
        <v>16</v>
      </c>
      <c r="F793">
        <v>8</v>
      </c>
      <c r="G793" t="s">
        <v>186</v>
      </c>
      <c r="H793">
        <v>72</v>
      </c>
      <c r="I793">
        <v>72.5</v>
      </c>
      <c r="J793">
        <v>71.16</v>
      </c>
      <c r="K793">
        <v>71.31</v>
      </c>
      <c r="L793">
        <v>12799700</v>
      </c>
      <c r="M793">
        <v>65.97</v>
      </c>
      <c r="N793">
        <v>-5.5782749999999997E-3</v>
      </c>
      <c r="O793">
        <v>63.604999999999997</v>
      </c>
      <c r="P793">
        <v>63.594000000000001</v>
      </c>
      <c r="T793">
        <f t="shared" si="60"/>
        <v>5.6599999999999966</v>
      </c>
      <c r="U793" t="b">
        <f t="shared" si="61"/>
        <v>1</v>
      </c>
      <c r="V793">
        <f t="shared" si="62"/>
        <v>-8.3000000000000007</v>
      </c>
      <c r="X793" t="b">
        <f t="shared" si="63"/>
        <v>0</v>
      </c>
      <c r="Y793" t="b">
        <f t="shared" si="64"/>
        <v>0</v>
      </c>
    </row>
    <row r="794" spans="1:25" x14ac:dyDescent="0.25">
      <c r="A794" s="1">
        <v>42790</v>
      </c>
      <c r="B794">
        <v>2017</v>
      </c>
      <c r="C794">
        <v>2</v>
      </c>
      <c r="D794">
        <v>24</v>
      </c>
      <c r="E794" t="s">
        <v>18</v>
      </c>
      <c r="F794">
        <v>8</v>
      </c>
      <c r="G794" t="s">
        <v>186</v>
      </c>
      <c r="H794">
        <v>71.34</v>
      </c>
      <c r="I794">
        <v>72.8</v>
      </c>
      <c r="J794">
        <v>71.3</v>
      </c>
      <c r="K794">
        <v>72.39</v>
      </c>
      <c r="L794">
        <v>13889900</v>
      </c>
      <c r="M794">
        <v>66.97</v>
      </c>
      <c r="N794">
        <v>1.5145195E-2</v>
      </c>
      <c r="O794">
        <v>63.99428571</v>
      </c>
      <c r="P794">
        <v>63.607399999999998</v>
      </c>
      <c r="T794">
        <f t="shared" si="60"/>
        <v>5.3700000000000045</v>
      </c>
      <c r="U794" t="b">
        <f t="shared" si="61"/>
        <v>1</v>
      </c>
      <c r="V794">
        <f t="shared" si="62"/>
        <v>-6.24</v>
      </c>
      <c r="X794" t="b">
        <f t="shared" si="63"/>
        <v>0</v>
      </c>
      <c r="Y794" t="b">
        <f t="shared" si="64"/>
        <v>0</v>
      </c>
    </row>
    <row r="795" spans="1:25" x14ac:dyDescent="0.25">
      <c r="A795" s="1">
        <v>42793</v>
      </c>
      <c r="B795">
        <v>2017</v>
      </c>
      <c r="C795">
        <v>2</v>
      </c>
      <c r="D795">
        <v>27</v>
      </c>
      <c r="E795" t="s">
        <v>19</v>
      </c>
      <c r="F795">
        <v>9</v>
      </c>
      <c r="G795" t="s">
        <v>187</v>
      </c>
      <c r="H795">
        <v>72.28</v>
      </c>
      <c r="I795">
        <v>72.42</v>
      </c>
      <c r="J795">
        <v>71.53</v>
      </c>
      <c r="K795">
        <v>71.739999999999995</v>
      </c>
      <c r="L795">
        <v>9254700</v>
      </c>
      <c r="M795">
        <v>66.37</v>
      </c>
      <c r="N795">
        <v>-8.9793640000000001E-3</v>
      </c>
      <c r="O795">
        <v>64.347142860000005</v>
      </c>
      <c r="P795">
        <v>63.606400000000001</v>
      </c>
      <c r="T795">
        <f t="shared" si="60"/>
        <v>5.3100000000000023</v>
      </c>
      <c r="U795" t="b">
        <f t="shared" si="61"/>
        <v>1</v>
      </c>
      <c r="V795">
        <f t="shared" si="62"/>
        <v>-8.41</v>
      </c>
      <c r="X795" t="b">
        <f t="shared" si="63"/>
        <v>0</v>
      </c>
      <c r="Y795" t="b">
        <f t="shared" si="64"/>
        <v>0</v>
      </c>
    </row>
    <row r="796" spans="1:25" x14ac:dyDescent="0.25">
      <c r="A796" s="1">
        <v>42794</v>
      </c>
      <c r="B796">
        <v>2017</v>
      </c>
      <c r="C796">
        <v>2</v>
      </c>
      <c r="D796">
        <v>28</v>
      </c>
      <c r="E796" t="s">
        <v>21</v>
      </c>
      <c r="F796">
        <v>9</v>
      </c>
      <c r="G796" t="s">
        <v>187</v>
      </c>
      <c r="H796">
        <v>70.87</v>
      </c>
      <c r="I796">
        <v>71</v>
      </c>
      <c r="J796">
        <v>70</v>
      </c>
      <c r="K796">
        <v>70.930000000000007</v>
      </c>
      <c r="L796">
        <v>15952600</v>
      </c>
      <c r="M796">
        <v>65.62</v>
      </c>
      <c r="N796">
        <v>-1.1290642E-2</v>
      </c>
      <c r="O796">
        <v>64.614285710000004</v>
      </c>
      <c r="P796">
        <v>63.598799999999997</v>
      </c>
      <c r="T796">
        <f t="shared" si="60"/>
        <v>4.5</v>
      </c>
      <c r="U796" t="b">
        <f t="shared" si="61"/>
        <v>1</v>
      </c>
      <c r="V796">
        <f t="shared" si="62"/>
        <v>-7.48</v>
      </c>
      <c r="X796" t="b">
        <f t="shared" si="63"/>
        <v>0</v>
      </c>
      <c r="Y796" t="b">
        <f t="shared" si="64"/>
        <v>0</v>
      </c>
    </row>
    <row r="797" spans="1:25" x14ac:dyDescent="0.25">
      <c r="A797" s="1">
        <v>42795</v>
      </c>
      <c r="B797">
        <v>2017</v>
      </c>
      <c r="C797">
        <v>3</v>
      </c>
      <c r="D797">
        <v>1</v>
      </c>
      <c r="E797" t="s">
        <v>22</v>
      </c>
      <c r="F797">
        <v>9</v>
      </c>
      <c r="G797" t="s">
        <v>187</v>
      </c>
      <c r="H797">
        <v>70.97</v>
      </c>
      <c r="I797">
        <v>71.08</v>
      </c>
      <c r="J797">
        <v>70.150000000000006</v>
      </c>
      <c r="K797">
        <v>70.45</v>
      </c>
      <c r="L797">
        <v>13522700</v>
      </c>
      <c r="M797">
        <v>65.17</v>
      </c>
      <c r="N797">
        <v>-6.7671950000000002E-3</v>
      </c>
      <c r="O797">
        <v>64.788571430000005</v>
      </c>
      <c r="P797">
        <v>63.587000000000003</v>
      </c>
      <c r="T797">
        <f t="shared" si="60"/>
        <v>5.3499999999999943</v>
      </c>
      <c r="U797" t="b">
        <f t="shared" si="61"/>
        <v>1</v>
      </c>
      <c r="V797">
        <f t="shared" si="62"/>
        <v>-8.11</v>
      </c>
      <c r="X797" t="b">
        <f t="shared" si="63"/>
        <v>0</v>
      </c>
      <c r="Y797" t="b">
        <f t="shared" si="64"/>
        <v>0</v>
      </c>
    </row>
    <row r="798" spans="1:25" x14ac:dyDescent="0.25">
      <c r="A798" s="1">
        <v>42796</v>
      </c>
      <c r="B798">
        <v>2017</v>
      </c>
      <c r="C798">
        <v>3</v>
      </c>
      <c r="D798">
        <v>2</v>
      </c>
      <c r="E798" t="s">
        <v>16</v>
      </c>
      <c r="F798">
        <v>9</v>
      </c>
      <c r="G798" t="s">
        <v>187</v>
      </c>
      <c r="H798">
        <v>70.42</v>
      </c>
      <c r="I798">
        <v>70.900000000000006</v>
      </c>
      <c r="J798">
        <v>70.17</v>
      </c>
      <c r="K798">
        <v>70.760000000000005</v>
      </c>
      <c r="L798">
        <v>8916300</v>
      </c>
      <c r="M798">
        <v>65.459999999999994</v>
      </c>
      <c r="N798">
        <v>4.4002060000000003E-3</v>
      </c>
      <c r="O798">
        <v>64.899285710000001</v>
      </c>
      <c r="P798">
        <v>63.582999999999998</v>
      </c>
      <c r="T798">
        <f t="shared" si="60"/>
        <v>5.25</v>
      </c>
      <c r="U798" t="b">
        <f t="shared" si="61"/>
        <v>1</v>
      </c>
      <c r="V798">
        <f t="shared" si="62"/>
        <v>-7.05</v>
      </c>
      <c r="X798" t="b">
        <f t="shared" si="63"/>
        <v>0</v>
      </c>
      <c r="Y798" t="b">
        <f t="shared" si="64"/>
        <v>0</v>
      </c>
    </row>
    <row r="799" spans="1:25" x14ac:dyDescent="0.25">
      <c r="A799" s="1">
        <v>42797</v>
      </c>
      <c r="B799">
        <v>2017</v>
      </c>
      <c r="C799">
        <v>3</v>
      </c>
      <c r="D799">
        <v>3</v>
      </c>
      <c r="E799" t="s">
        <v>18</v>
      </c>
      <c r="F799">
        <v>9</v>
      </c>
      <c r="G799" t="s">
        <v>187</v>
      </c>
      <c r="H799">
        <v>70.760000000000005</v>
      </c>
      <c r="I799">
        <v>71.02</v>
      </c>
      <c r="J799">
        <v>69.88</v>
      </c>
      <c r="K799">
        <v>70.03</v>
      </c>
      <c r="L799">
        <v>9297900</v>
      </c>
      <c r="M799">
        <v>64.790000000000006</v>
      </c>
      <c r="N799">
        <v>-1.0316611E-2</v>
      </c>
      <c r="O799">
        <v>65.032142859999993</v>
      </c>
      <c r="P799">
        <v>63.554400000000001</v>
      </c>
      <c r="T799">
        <f t="shared" si="60"/>
        <v>5.3000000000000114</v>
      </c>
      <c r="U799" t="b">
        <f t="shared" si="61"/>
        <v>1</v>
      </c>
      <c r="V799">
        <f t="shared" si="62"/>
        <v>-8.65</v>
      </c>
      <c r="X799" t="b">
        <f t="shared" si="63"/>
        <v>0</v>
      </c>
      <c r="Y799" t="b">
        <f t="shared" si="64"/>
        <v>0</v>
      </c>
    </row>
    <row r="800" spans="1:25" x14ac:dyDescent="0.25">
      <c r="A800" s="1">
        <v>42800</v>
      </c>
      <c r="B800">
        <v>2017</v>
      </c>
      <c r="C800">
        <v>3</v>
      </c>
      <c r="D800">
        <v>6</v>
      </c>
      <c r="E800" t="s">
        <v>19</v>
      </c>
      <c r="F800">
        <v>10</v>
      </c>
      <c r="G800" t="s">
        <v>188</v>
      </c>
      <c r="H800">
        <v>70</v>
      </c>
      <c r="I800">
        <v>70.44</v>
      </c>
      <c r="J800">
        <v>69.78</v>
      </c>
      <c r="K800">
        <v>69.88</v>
      </c>
      <c r="L800">
        <v>9182600</v>
      </c>
      <c r="M800">
        <v>64.650000000000006</v>
      </c>
      <c r="N800">
        <v>-2.141993E-3</v>
      </c>
      <c r="O800">
        <v>65.171428570000003</v>
      </c>
      <c r="P800">
        <v>63.518599999999999</v>
      </c>
      <c r="T800">
        <f t="shared" si="60"/>
        <v>5.2099999999999937</v>
      </c>
      <c r="U800" t="b">
        <f t="shared" si="61"/>
        <v>1</v>
      </c>
      <c r="V800">
        <f t="shared" si="62"/>
        <v>-7.55</v>
      </c>
      <c r="X800" t="b">
        <f t="shared" si="63"/>
        <v>0</v>
      </c>
      <c r="Y800" t="b">
        <f t="shared" si="64"/>
        <v>0</v>
      </c>
    </row>
    <row r="801" spans="1:25" x14ac:dyDescent="0.25">
      <c r="A801" s="1">
        <v>42801</v>
      </c>
      <c r="B801">
        <v>2017</v>
      </c>
      <c r="C801">
        <v>3</v>
      </c>
      <c r="D801">
        <v>7</v>
      </c>
      <c r="E801" t="s">
        <v>21</v>
      </c>
      <c r="F801">
        <v>10</v>
      </c>
      <c r="G801" t="s">
        <v>188</v>
      </c>
      <c r="H801">
        <v>69.900000000000006</v>
      </c>
      <c r="I801">
        <v>70.209999999999994</v>
      </c>
      <c r="J801">
        <v>69.86</v>
      </c>
      <c r="K801">
        <v>69.87</v>
      </c>
      <c r="L801">
        <v>7282900</v>
      </c>
      <c r="M801">
        <v>64.64</v>
      </c>
      <c r="N801">
        <v>-1.4279900000000001E-4</v>
      </c>
      <c r="O801">
        <v>65.251428570000002</v>
      </c>
      <c r="P801">
        <v>63.493200000000002</v>
      </c>
      <c r="T801">
        <f t="shared" si="60"/>
        <v>5.25</v>
      </c>
      <c r="U801" t="b">
        <f t="shared" si="61"/>
        <v>1</v>
      </c>
      <c r="V801">
        <f t="shared" si="62"/>
        <v>-7.56</v>
      </c>
      <c r="X801" t="b">
        <f t="shared" si="63"/>
        <v>0</v>
      </c>
      <c r="Y801" t="b">
        <f t="shared" si="64"/>
        <v>0</v>
      </c>
    </row>
    <row r="802" spans="1:25" x14ac:dyDescent="0.25">
      <c r="A802" s="1">
        <v>42802</v>
      </c>
      <c r="B802">
        <v>2017</v>
      </c>
      <c r="C802">
        <v>3</v>
      </c>
      <c r="D802">
        <v>8</v>
      </c>
      <c r="E802" t="s">
        <v>22</v>
      </c>
      <c r="F802">
        <v>10</v>
      </c>
      <c r="G802" t="s">
        <v>188</v>
      </c>
      <c r="H802">
        <v>69.69</v>
      </c>
      <c r="I802">
        <v>70.03</v>
      </c>
      <c r="J802">
        <v>69.540000000000006</v>
      </c>
      <c r="K802">
        <v>69.8</v>
      </c>
      <c r="L802">
        <v>7979800</v>
      </c>
      <c r="M802">
        <v>65.05</v>
      </c>
      <c r="N802">
        <v>6.3435510000000002E-3</v>
      </c>
      <c r="O802">
        <v>65.358571429999998</v>
      </c>
      <c r="P802">
        <v>63.506599999999999</v>
      </c>
      <c r="T802">
        <f t="shared" si="60"/>
        <v>5.0499999999999972</v>
      </c>
      <c r="U802" t="b">
        <f t="shared" si="61"/>
        <v>1</v>
      </c>
      <c r="V802">
        <f t="shared" si="62"/>
        <v>-6.98</v>
      </c>
      <c r="X802" t="b">
        <f t="shared" si="63"/>
        <v>0</v>
      </c>
      <c r="Y802" t="b">
        <f t="shared" si="64"/>
        <v>0</v>
      </c>
    </row>
    <row r="803" spans="1:25" x14ac:dyDescent="0.25">
      <c r="A803" s="1">
        <v>42803</v>
      </c>
      <c r="B803">
        <v>2017</v>
      </c>
      <c r="C803">
        <v>3</v>
      </c>
      <c r="D803">
        <v>9</v>
      </c>
      <c r="E803" t="s">
        <v>16</v>
      </c>
      <c r="F803">
        <v>10</v>
      </c>
      <c r="G803" t="s">
        <v>188</v>
      </c>
      <c r="H803">
        <v>69.75</v>
      </c>
      <c r="I803">
        <v>70.040000000000006</v>
      </c>
      <c r="J803">
        <v>69.56</v>
      </c>
      <c r="K803">
        <v>69.86</v>
      </c>
      <c r="L803">
        <v>7564500</v>
      </c>
      <c r="M803">
        <v>65.099999999999994</v>
      </c>
      <c r="N803">
        <v>8.59609E-4</v>
      </c>
      <c r="O803">
        <v>65.457857140000002</v>
      </c>
      <c r="P803">
        <v>63.521999999999998</v>
      </c>
      <c r="T803">
        <f t="shared" si="60"/>
        <v>4.7000000000000028</v>
      </c>
      <c r="U803" t="b">
        <f t="shared" si="61"/>
        <v>1</v>
      </c>
      <c r="V803">
        <f t="shared" si="62"/>
        <v>-6.91</v>
      </c>
      <c r="X803" t="b">
        <f t="shared" si="63"/>
        <v>0</v>
      </c>
      <c r="Y803" t="b">
        <f t="shared" si="64"/>
        <v>0</v>
      </c>
    </row>
    <row r="804" spans="1:25" x14ac:dyDescent="0.25">
      <c r="A804" s="1">
        <v>42804</v>
      </c>
      <c r="B804">
        <v>2017</v>
      </c>
      <c r="C804">
        <v>3</v>
      </c>
      <c r="D804">
        <v>10</v>
      </c>
      <c r="E804" t="s">
        <v>18</v>
      </c>
      <c r="F804">
        <v>10</v>
      </c>
      <c r="G804" t="s">
        <v>188</v>
      </c>
      <c r="H804">
        <v>70</v>
      </c>
      <c r="I804">
        <v>70.36</v>
      </c>
      <c r="J804">
        <v>69.8</v>
      </c>
      <c r="K804">
        <v>70.099999999999994</v>
      </c>
      <c r="L804">
        <v>7098800</v>
      </c>
      <c r="M804">
        <v>65.33</v>
      </c>
      <c r="N804">
        <v>3.4352480000000001E-3</v>
      </c>
      <c r="O804">
        <v>65.540000000000006</v>
      </c>
      <c r="P804">
        <v>63.539000000000001</v>
      </c>
      <c r="T804">
        <f t="shared" si="60"/>
        <v>4.9000000000000057</v>
      </c>
      <c r="U804" t="b">
        <f t="shared" si="61"/>
        <v>1</v>
      </c>
      <c r="V804">
        <f t="shared" si="62"/>
        <v>-6.58</v>
      </c>
      <c r="X804" t="b">
        <f t="shared" si="63"/>
        <v>0</v>
      </c>
      <c r="Y804" t="b">
        <f t="shared" si="64"/>
        <v>0</v>
      </c>
    </row>
    <row r="805" spans="1:25" x14ac:dyDescent="0.25">
      <c r="A805" s="1">
        <v>42807</v>
      </c>
      <c r="B805">
        <v>2017</v>
      </c>
      <c r="C805">
        <v>3</v>
      </c>
      <c r="D805">
        <v>13</v>
      </c>
      <c r="E805" t="s">
        <v>19</v>
      </c>
      <c r="F805">
        <v>11</v>
      </c>
      <c r="G805" t="s">
        <v>189</v>
      </c>
      <c r="H805">
        <v>69.989999999999995</v>
      </c>
      <c r="I805">
        <v>70.45</v>
      </c>
      <c r="J805">
        <v>69.709999999999994</v>
      </c>
      <c r="K805">
        <v>69.95</v>
      </c>
      <c r="L805">
        <v>6802500</v>
      </c>
      <c r="M805">
        <v>65.19</v>
      </c>
      <c r="N805">
        <v>-2.1394169999999998E-3</v>
      </c>
      <c r="O805">
        <v>65.474999999999994</v>
      </c>
      <c r="P805">
        <v>63.560400000000001</v>
      </c>
      <c r="T805">
        <f t="shared" si="60"/>
        <v>4.6599999999999966</v>
      </c>
      <c r="U805" t="b">
        <f t="shared" si="61"/>
        <v>1</v>
      </c>
      <c r="V805">
        <f t="shared" si="62"/>
        <v>-6.78</v>
      </c>
      <c r="X805" t="b">
        <f t="shared" si="63"/>
        <v>0</v>
      </c>
      <c r="Y805" t="b">
        <f t="shared" si="64"/>
        <v>0</v>
      </c>
    </row>
    <row r="806" spans="1:25" x14ac:dyDescent="0.25">
      <c r="A806" s="1">
        <v>42808</v>
      </c>
      <c r="B806">
        <v>2017</v>
      </c>
      <c r="C806">
        <v>3</v>
      </c>
      <c r="D806">
        <v>14</v>
      </c>
      <c r="E806" t="s">
        <v>21</v>
      </c>
      <c r="F806">
        <v>11</v>
      </c>
      <c r="G806" t="s">
        <v>189</v>
      </c>
      <c r="H806">
        <v>70.819999999999993</v>
      </c>
      <c r="I806">
        <v>71.209999999999994</v>
      </c>
      <c r="J806">
        <v>70.72</v>
      </c>
      <c r="K806">
        <v>70.72</v>
      </c>
      <c r="L806">
        <v>9958400</v>
      </c>
      <c r="M806">
        <v>65.91</v>
      </c>
      <c r="N806">
        <v>1.1007579999999999E-2</v>
      </c>
      <c r="O806">
        <v>65.444285710000003</v>
      </c>
      <c r="P806">
        <v>63.597200000000001</v>
      </c>
      <c r="T806">
        <f t="shared" si="60"/>
        <v>5.6299999999999955</v>
      </c>
      <c r="U806" t="b">
        <f t="shared" si="61"/>
        <v>1</v>
      </c>
      <c r="V806">
        <f t="shared" si="62"/>
        <v>-7.07</v>
      </c>
      <c r="X806" t="b">
        <f t="shared" si="63"/>
        <v>0</v>
      </c>
      <c r="Y806" t="b">
        <f t="shared" si="64"/>
        <v>0</v>
      </c>
    </row>
    <row r="807" spans="1:25" x14ac:dyDescent="0.25">
      <c r="A807" s="1">
        <v>42809</v>
      </c>
      <c r="B807">
        <v>2017</v>
      </c>
      <c r="C807">
        <v>3</v>
      </c>
      <c r="D807">
        <v>15</v>
      </c>
      <c r="E807" t="s">
        <v>22</v>
      </c>
      <c r="F807">
        <v>11</v>
      </c>
      <c r="G807" t="s">
        <v>189</v>
      </c>
      <c r="H807">
        <v>70.5</v>
      </c>
      <c r="I807">
        <v>70.7</v>
      </c>
      <c r="J807">
        <v>70.02</v>
      </c>
      <c r="K807">
        <v>70.58</v>
      </c>
      <c r="L807">
        <v>8813800</v>
      </c>
      <c r="M807">
        <v>65.77</v>
      </c>
      <c r="N807">
        <v>-1.9794299999999999E-3</v>
      </c>
      <c r="O807">
        <v>65.430000000000007</v>
      </c>
      <c r="P807">
        <v>63.633800000000001</v>
      </c>
      <c r="T807">
        <f t="shared" si="60"/>
        <v>4.5900000000000034</v>
      </c>
      <c r="U807" t="b">
        <f t="shared" si="61"/>
        <v>1</v>
      </c>
      <c r="V807">
        <f t="shared" si="62"/>
        <v>-6.61</v>
      </c>
      <c r="X807" t="b">
        <f t="shared" si="63"/>
        <v>0</v>
      </c>
      <c r="Y807" t="b">
        <f t="shared" si="64"/>
        <v>0</v>
      </c>
    </row>
    <row r="808" spans="1:25" x14ac:dyDescent="0.25">
      <c r="A808" s="1">
        <v>42810</v>
      </c>
      <c r="B808">
        <v>2017</v>
      </c>
      <c r="C808">
        <v>3</v>
      </c>
      <c r="D808">
        <v>16</v>
      </c>
      <c r="E808" t="s">
        <v>16</v>
      </c>
      <c r="F808">
        <v>11</v>
      </c>
      <c r="G808" t="s">
        <v>189</v>
      </c>
      <c r="H808">
        <v>70.11</v>
      </c>
      <c r="I808">
        <v>70.7</v>
      </c>
      <c r="J808">
        <v>70.069999999999993</v>
      </c>
      <c r="K808">
        <v>70.44</v>
      </c>
      <c r="L808">
        <v>7061000</v>
      </c>
      <c r="M808">
        <v>65.64</v>
      </c>
      <c r="N808">
        <v>-1.9837040000000002E-3</v>
      </c>
      <c r="O808">
        <v>65.334999999999994</v>
      </c>
      <c r="P808">
        <v>63.676200000000001</v>
      </c>
      <c r="T808">
        <f t="shared" si="60"/>
        <v>4.3400000000000034</v>
      </c>
      <c r="U808" t="b">
        <f t="shared" si="61"/>
        <v>1</v>
      </c>
      <c r="V808">
        <f t="shared" si="62"/>
        <v>-6.13</v>
      </c>
      <c r="X808" t="b">
        <f t="shared" si="63"/>
        <v>0</v>
      </c>
      <c r="Y808" t="b">
        <f t="shared" si="64"/>
        <v>0</v>
      </c>
    </row>
    <row r="809" spans="1:25" x14ac:dyDescent="0.25">
      <c r="A809" s="1">
        <v>42811</v>
      </c>
      <c r="B809">
        <v>2017</v>
      </c>
      <c r="C809">
        <v>3</v>
      </c>
      <c r="D809">
        <v>17</v>
      </c>
      <c r="E809" t="s">
        <v>18</v>
      </c>
      <c r="F809">
        <v>11</v>
      </c>
      <c r="G809" t="s">
        <v>189</v>
      </c>
      <c r="H809">
        <v>70.58</v>
      </c>
      <c r="I809">
        <v>70.75</v>
      </c>
      <c r="J809">
        <v>69.81</v>
      </c>
      <c r="K809">
        <v>69.89</v>
      </c>
      <c r="L809">
        <v>14078400</v>
      </c>
      <c r="M809">
        <v>65.13</v>
      </c>
      <c r="N809">
        <v>-7.8082129999999996E-3</v>
      </c>
      <c r="O809">
        <v>65.246428570000006</v>
      </c>
      <c r="P809">
        <v>63.701000000000001</v>
      </c>
      <c r="T809">
        <f t="shared" si="60"/>
        <v>4.9399999999999977</v>
      </c>
      <c r="U809" t="b">
        <f t="shared" si="61"/>
        <v>1</v>
      </c>
      <c r="V809">
        <f t="shared" si="62"/>
        <v>-7.52</v>
      </c>
      <c r="X809" t="b">
        <f t="shared" si="63"/>
        <v>0</v>
      </c>
      <c r="Y809" t="b">
        <f t="shared" si="64"/>
        <v>0</v>
      </c>
    </row>
    <row r="810" spans="1:25" x14ac:dyDescent="0.25">
      <c r="A810" s="1">
        <v>42814</v>
      </c>
      <c r="B810">
        <v>2017</v>
      </c>
      <c r="C810">
        <v>3</v>
      </c>
      <c r="D810">
        <v>20</v>
      </c>
      <c r="E810" t="s">
        <v>19</v>
      </c>
      <c r="F810">
        <v>12</v>
      </c>
      <c r="G810" t="s">
        <v>190</v>
      </c>
      <c r="H810">
        <v>70.14</v>
      </c>
      <c r="I810">
        <v>70.45</v>
      </c>
      <c r="J810">
        <v>69.709999999999994</v>
      </c>
      <c r="K810">
        <v>69.98</v>
      </c>
      <c r="L810">
        <v>7466200</v>
      </c>
      <c r="M810">
        <v>65.22</v>
      </c>
      <c r="N810">
        <v>1.2880459999999999E-3</v>
      </c>
      <c r="O810">
        <v>65.217857140000007</v>
      </c>
      <c r="P810">
        <v>63.724800000000002</v>
      </c>
      <c r="T810">
        <f t="shared" si="60"/>
        <v>5.0100000000000051</v>
      </c>
      <c r="U810" t="b">
        <f t="shared" si="61"/>
        <v>1</v>
      </c>
      <c r="V810">
        <f t="shared" si="62"/>
        <v>-6.74</v>
      </c>
      <c r="X810" t="b">
        <f t="shared" si="63"/>
        <v>0</v>
      </c>
      <c r="Y810" t="b">
        <f t="shared" si="64"/>
        <v>0</v>
      </c>
    </row>
    <row r="811" spans="1:25" x14ac:dyDescent="0.25">
      <c r="A811" s="1">
        <v>42815</v>
      </c>
      <c r="B811">
        <v>2017</v>
      </c>
      <c r="C811">
        <v>3</v>
      </c>
      <c r="D811">
        <v>21</v>
      </c>
      <c r="E811" t="s">
        <v>21</v>
      </c>
      <c r="F811">
        <v>12</v>
      </c>
      <c r="G811" t="s">
        <v>190</v>
      </c>
      <c r="H811">
        <v>70.17</v>
      </c>
      <c r="I811">
        <v>70.400000000000006</v>
      </c>
      <c r="J811">
        <v>69.69</v>
      </c>
      <c r="K811">
        <v>69.900000000000006</v>
      </c>
      <c r="L811">
        <v>8746800</v>
      </c>
      <c r="M811">
        <v>65.14</v>
      </c>
      <c r="N811">
        <v>-1.1434310000000001E-3</v>
      </c>
      <c r="O811">
        <v>65.215714289999994</v>
      </c>
      <c r="P811">
        <v>63.764600000000002</v>
      </c>
      <c r="T811">
        <f t="shared" si="60"/>
        <v>4.9500000000000028</v>
      </c>
      <c r="U811" t="b">
        <f t="shared" si="61"/>
        <v>1</v>
      </c>
      <c r="V811">
        <f t="shared" si="62"/>
        <v>-6.85</v>
      </c>
      <c r="X811" t="b">
        <f t="shared" si="63"/>
        <v>0</v>
      </c>
      <c r="Y811" t="b">
        <f t="shared" si="64"/>
        <v>0</v>
      </c>
    </row>
    <row r="812" spans="1:25" x14ac:dyDescent="0.25">
      <c r="A812" s="1">
        <v>42816</v>
      </c>
      <c r="B812">
        <v>2017</v>
      </c>
      <c r="C812">
        <v>3</v>
      </c>
      <c r="D812">
        <v>22</v>
      </c>
      <c r="E812" t="s">
        <v>22</v>
      </c>
      <c r="F812">
        <v>12</v>
      </c>
      <c r="G812" t="s">
        <v>190</v>
      </c>
      <c r="H812">
        <v>70.03</v>
      </c>
      <c r="I812">
        <v>70.34</v>
      </c>
      <c r="J812">
        <v>69.72</v>
      </c>
      <c r="K812">
        <v>70.25</v>
      </c>
      <c r="L812">
        <v>6455600</v>
      </c>
      <c r="M812">
        <v>65.47</v>
      </c>
      <c r="N812">
        <v>5.0072709999999998E-3</v>
      </c>
      <c r="O812">
        <v>65.216428570000005</v>
      </c>
      <c r="P812">
        <v>63.802799999999998</v>
      </c>
      <c r="T812">
        <f t="shared" si="60"/>
        <v>4.8900000000000006</v>
      </c>
      <c r="U812" t="b">
        <f t="shared" si="61"/>
        <v>1</v>
      </c>
      <c r="V812">
        <f t="shared" si="62"/>
        <v>-6.38</v>
      </c>
      <c r="X812" t="b">
        <f t="shared" si="63"/>
        <v>0</v>
      </c>
      <c r="Y812" t="b">
        <f t="shared" si="64"/>
        <v>0</v>
      </c>
    </row>
    <row r="813" spans="1:25" x14ac:dyDescent="0.25">
      <c r="A813" s="1">
        <v>42817</v>
      </c>
      <c r="B813">
        <v>2017</v>
      </c>
      <c r="C813">
        <v>3</v>
      </c>
      <c r="D813">
        <v>23</v>
      </c>
      <c r="E813" t="s">
        <v>16</v>
      </c>
      <c r="F813">
        <v>12</v>
      </c>
      <c r="G813" t="s">
        <v>190</v>
      </c>
      <c r="H813">
        <v>70.2</v>
      </c>
      <c r="I813">
        <v>70.31</v>
      </c>
      <c r="J813">
        <v>69.75</v>
      </c>
      <c r="K813">
        <v>69.86</v>
      </c>
      <c r="L813">
        <v>6898800</v>
      </c>
      <c r="M813">
        <v>65.099999999999994</v>
      </c>
      <c r="N813">
        <v>-5.5516080000000004E-3</v>
      </c>
      <c r="O813">
        <v>65.238571429999993</v>
      </c>
      <c r="P813">
        <v>63.842399999999998</v>
      </c>
      <c r="T813">
        <f t="shared" si="60"/>
        <v>4.730000000000004</v>
      </c>
      <c r="U813" t="b">
        <f t="shared" si="61"/>
        <v>1</v>
      </c>
      <c r="V813">
        <f t="shared" si="62"/>
        <v>-7.56</v>
      </c>
      <c r="X813" t="b">
        <f t="shared" si="63"/>
        <v>0</v>
      </c>
      <c r="Y813" t="b">
        <f t="shared" si="64"/>
        <v>0</v>
      </c>
    </row>
    <row r="814" spans="1:25" x14ac:dyDescent="0.25">
      <c r="A814" s="1">
        <v>42818</v>
      </c>
      <c r="B814">
        <v>2017</v>
      </c>
      <c r="C814">
        <v>3</v>
      </c>
      <c r="D814">
        <v>24</v>
      </c>
      <c r="E814" t="s">
        <v>18</v>
      </c>
      <c r="F814">
        <v>12</v>
      </c>
      <c r="G814" t="s">
        <v>190</v>
      </c>
      <c r="H814">
        <v>69.989999999999995</v>
      </c>
      <c r="I814">
        <v>70.17</v>
      </c>
      <c r="J814">
        <v>69.53</v>
      </c>
      <c r="K814">
        <v>69.61</v>
      </c>
      <c r="L814">
        <v>5859000</v>
      </c>
      <c r="M814">
        <v>64.87</v>
      </c>
      <c r="N814">
        <v>-3.5786860000000002E-3</v>
      </c>
      <c r="O814">
        <v>65.254285710000005</v>
      </c>
      <c r="P814">
        <v>63.8718</v>
      </c>
      <c r="T814">
        <f t="shared" si="60"/>
        <v>4.8900000000000006</v>
      </c>
      <c r="U814" t="b">
        <f t="shared" si="61"/>
        <v>1</v>
      </c>
      <c r="V814">
        <f t="shared" si="62"/>
        <v>-7.24</v>
      </c>
      <c r="X814" t="b">
        <f t="shared" si="63"/>
        <v>0</v>
      </c>
      <c r="Y814" t="b">
        <f t="shared" si="64"/>
        <v>0</v>
      </c>
    </row>
    <row r="815" spans="1:25" x14ac:dyDescent="0.25">
      <c r="A815" s="1">
        <v>42821</v>
      </c>
      <c r="B815">
        <v>2017</v>
      </c>
      <c r="C815">
        <v>3</v>
      </c>
      <c r="D815">
        <v>27</v>
      </c>
      <c r="E815" t="s">
        <v>19</v>
      </c>
      <c r="F815">
        <v>13</v>
      </c>
      <c r="G815" t="s">
        <v>191</v>
      </c>
      <c r="H815">
        <v>69.52</v>
      </c>
      <c r="I815">
        <v>70.069999999999993</v>
      </c>
      <c r="J815">
        <v>69.36</v>
      </c>
      <c r="K815">
        <v>69.66</v>
      </c>
      <c r="L815">
        <v>5792600</v>
      </c>
      <c r="M815">
        <v>64.92</v>
      </c>
      <c r="N815">
        <v>7.1858999999999996E-4</v>
      </c>
      <c r="O815">
        <v>65.274285710000001</v>
      </c>
      <c r="P815">
        <v>63.912599999999998</v>
      </c>
      <c r="T815">
        <f t="shared" si="60"/>
        <v>4.6499999999999915</v>
      </c>
      <c r="U815" t="b">
        <f t="shared" si="61"/>
        <v>1</v>
      </c>
      <c r="V815">
        <f t="shared" si="62"/>
        <v>-6.52</v>
      </c>
      <c r="X815" t="b">
        <f t="shared" si="63"/>
        <v>0</v>
      </c>
      <c r="Y815" t="b">
        <f t="shared" si="64"/>
        <v>0</v>
      </c>
    </row>
    <row r="816" spans="1:25" x14ac:dyDescent="0.25">
      <c r="A816" s="1">
        <v>42822</v>
      </c>
      <c r="B816">
        <v>2017</v>
      </c>
      <c r="C816">
        <v>3</v>
      </c>
      <c r="D816">
        <v>28</v>
      </c>
      <c r="E816" t="s">
        <v>21</v>
      </c>
      <c r="F816">
        <v>13</v>
      </c>
      <c r="G816" t="s">
        <v>191</v>
      </c>
      <c r="H816">
        <v>69.33</v>
      </c>
      <c r="I816">
        <v>70.37</v>
      </c>
      <c r="J816">
        <v>69.33</v>
      </c>
      <c r="K816">
        <v>70.319999999999993</v>
      </c>
      <c r="L816">
        <v>7252200</v>
      </c>
      <c r="M816">
        <v>65.53</v>
      </c>
      <c r="N816">
        <v>9.4742300000000002E-3</v>
      </c>
      <c r="O816">
        <v>65.308571430000001</v>
      </c>
      <c r="P816">
        <v>63.981200000000001</v>
      </c>
      <c r="T816">
        <f t="shared" si="60"/>
        <v>4.4099999999999966</v>
      </c>
      <c r="U816" t="b">
        <f t="shared" si="61"/>
        <v>1</v>
      </c>
      <c r="V816">
        <f t="shared" si="62"/>
        <v>-5.64</v>
      </c>
      <c r="X816" t="b">
        <f t="shared" si="63"/>
        <v>0</v>
      </c>
      <c r="Y816" t="b">
        <f t="shared" si="64"/>
        <v>0</v>
      </c>
    </row>
    <row r="817" spans="1:25" x14ac:dyDescent="0.25">
      <c r="A817" s="1">
        <v>42823</v>
      </c>
      <c r="B817">
        <v>2017</v>
      </c>
      <c r="C817">
        <v>3</v>
      </c>
      <c r="D817">
        <v>29</v>
      </c>
      <c r="E817" t="s">
        <v>22</v>
      </c>
      <c r="F817">
        <v>13</v>
      </c>
      <c r="G817" t="s">
        <v>191</v>
      </c>
      <c r="H817">
        <v>70.349999999999994</v>
      </c>
      <c r="I817">
        <v>71.180000000000007</v>
      </c>
      <c r="J817">
        <v>70.31</v>
      </c>
      <c r="K817">
        <v>70.739999999999995</v>
      </c>
      <c r="L817">
        <v>6991000</v>
      </c>
      <c r="M817">
        <v>65.92</v>
      </c>
      <c r="N817">
        <v>5.973E-3</v>
      </c>
      <c r="O817">
        <v>65.367142860000001</v>
      </c>
      <c r="P817">
        <v>64.033600000000007</v>
      </c>
      <c r="T817">
        <f t="shared" si="60"/>
        <v>4.8199999999999932</v>
      </c>
      <c r="U817" t="b">
        <f t="shared" si="61"/>
        <v>1</v>
      </c>
      <c r="V817">
        <f t="shared" si="62"/>
        <v>-6.39</v>
      </c>
      <c r="X817" t="b">
        <f t="shared" si="63"/>
        <v>0</v>
      </c>
      <c r="Y817" t="b">
        <f t="shared" si="64"/>
        <v>0</v>
      </c>
    </row>
    <row r="818" spans="1:25" x14ac:dyDescent="0.25">
      <c r="A818" s="1">
        <v>42824</v>
      </c>
      <c r="B818">
        <v>2017</v>
      </c>
      <c r="C818">
        <v>3</v>
      </c>
      <c r="D818">
        <v>30</v>
      </c>
      <c r="E818" t="s">
        <v>16</v>
      </c>
      <c r="F818">
        <v>13</v>
      </c>
      <c r="G818" t="s">
        <v>191</v>
      </c>
      <c r="H818">
        <v>70.69</v>
      </c>
      <c r="I818">
        <v>71.72</v>
      </c>
      <c r="J818">
        <v>70.64</v>
      </c>
      <c r="K818">
        <v>71.59</v>
      </c>
      <c r="L818">
        <v>8141500</v>
      </c>
      <c r="M818">
        <v>66.72</v>
      </c>
      <c r="N818">
        <v>1.2015451E-2</v>
      </c>
      <c r="O818">
        <v>65.466428570000005</v>
      </c>
      <c r="P818">
        <v>64.107799999999997</v>
      </c>
      <c r="T818">
        <f t="shared" si="60"/>
        <v>4.769999999999996</v>
      </c>
      <c r="U818" t="b">
        <f t="shared" si="61"/>
        <v>1</v>
      </c>
      <c r="V818">
        <f t="shared" si="62"/>
        <v>-5.92</v>
      </c>
      <c r="X818" t="b">
        <f t="shared" si="63"/>
        <v>0</v>
      </c>
      <c r="Y818" t="b">
        <f t="shared" si="64"/>
        <v>0</v>
      </c>
    </row>
    <row r="819" spans="1:25" x14ac:dyDescent="0.25">
      <c r="A819" s="1">
        <v>42825</v>
      </c>
      <c r="B819">
        <v>2017</v>
      </c>
      <c r="C819">
        <v>3</v>
      </c>
      <c r="D819">
        <v>31</v>
      </c>
      <c r="E819" t="s">
        <v>18</v>
      </c>
      <c r="F819">
        <v>13</v>
      </c>
      <c r="G819" t="s">
        <v>191</v>
      </c>
      <c r="H819">
        <v>71.319999999999993</v>
      </c>
      <c r="I819">
        <v>72.56</v>
      </c>
      <c r="J819">
        <v>71.23</v>
      </c>
      <c r="K819">
        <v>72.08</v>
      </c>
      <c r="L819">
        <v>9939800</v>
      </c>
      <c r="M819">
        <v>67.17</v>
      </c>
      <c r="N819">
        <v>6.8447849999999999E-3</v>
      </c>
      <c r="O819">
        <v>65.607857139999993</v>
      </c>
      <c r="P819">
        <v>64.2</v>
      </c>
      <c r="T819">
        <f t="shared" si="60"/>
        <v>4.5999999999999943</v>
      </c>
      <c r="U819" t="b">
        <f t="shared" si="61"/>
        <v>1</v>
      </c>
      <c r="V819">
        <f t="shared" si="62"/>
        <v>-5.96</v>
      </c>
      <c r="X819" t="b">
        <f t="shared" si="63"/>
        <v>0</v>
      </c>
      <c r="Y819" t="b">
        <f t="shared" si="64"/>
        <v>0</v>
      </c>
    </row>
    <row r="820" spans="1:25" x14ac:dyDescent="0.25">
      <c r="A820" s="1">
        <v>42828</v>
      </c>
      <c r="B820">
        <v>2017</v>
      </c>
      <c r="C820">
        <v>4</v>
      </c>
      <c r="D820">
        <v>3</v>
      </c>
      <c r="E820" t="s">
        <v>19</v>
      </c>
      <c r="F820">
        <v>14</v>
      </c>
      <c r="G820" t="s">
        <v>192</v>
      </c>
      <c r="H820">
        <v>72.08</v>
      </c>
      <c r="I820">
        <v>72.53</v>
      </c>
      <c r="J820">
        <v>71.78</v>
      </c>
      <c r="K820">
        <v>71.83</v>
      </c>
      <c r="L820">
        <v>8291300</v>
      </c>
      <c r="M820">
        <v>66.94</v>
      </c>
      <c r="N820">
        <v>-3.4682390000000001E-3</v>
      </c>
      <c r="O820">
        <v>65.681428569999994</v>
      </c>
      <c r="P820">
        <v>64.2958</v>
      </c>
      <c r="T820">
        <f t="shared" si="60"/>
        <v>4.9099999999999966</v>
      </c>
      <c r="U820" t="b">
        <f t="shared" si="61"/>
        <v>1</v>
      </c>
      <c r="V820">
        <f t="shared" si="62"/>
        <v>-6.95</v>
      </c>
      <c r="X820" t="b">
        <f t="shared" si="63"/>
        <v>0</v>
      </c>
      <c r="Y820" t="b">
        <f t="shared" si="64"/>
        <v>0</v>
      </c>
    </row>
    <row r="821" spans="1:25" x14ac:dyDescent="0.25">
      <c r="A821" s="1">
        <v>42829</v>
      </c>
      <c r="B821">
        <v>2017</v>
      </c>
      <c r="C821">
        <v>4</v>
      </c>
      <c r="D821">
        <v>4</v>
      </c>
      <c r="E821" t="s">
        <v>21</v>
      </c>
      <c r="F821">
        <v>14</v>
      </c>
      <c r="G821" t="s">
        <v>192</v>
      </c>
      <c r="H821">
        <v>71.739999999999995</v>
      </c>
      <c r="I821">
        <v>72.06</v>
      </c>
      <c r="J821">
        <v>71.53</v>
      </c>
      <c r="K821">
        <v>72.010000000000005</v>
      </c>
      <c r="L821">
        <v>5567300</v>
      </c>
      <c r="M821">
        <v>67.11</v>
      </c>
      <c r="N821">
        <v>2.5056039999999998E-3</v>
      </c>
      <c r="O821">
        <v>65.777142859999998</v>
      </c>
      <c r="P821">
        <v>64.404799999999994</v>
      </c>
      <c r="T821">
        <f t="shared" si="60"/>
        <v>4.7999999999999972</v>
      </c>
      <c r="U821" t="b">
        <f t="shared" si="61"/>
        <v>1</v>
      </c>
      <c r="V821">
        <f t="shared" si="62"/>
        <v>-6.72</v>
      </c>
      <c r="X821" t="b">
        <f t="shared" si="63"/>
        <v>0</v>
      </c>
      <c r="Y821" t="b">
        <f t="shared" si="64"/>
        <v>0</v>
      </c>
    </row>
    <row r="822" spans="1:25" x14ac:dyDescent="0.25">
      <c r="A822" s="1">
        <v>42830</v>
      </c>
      <c r="B822">
        <v>2017</v>
      </c>
      <c r="C822">
        <v>4</v>
      </c>
      <c r="D822">
        <v>5</v>
      </c>
      <c r="E822" t="s">
        <v>22</v>
      </c>
      <c r="F822">
        <v>14</v>
      </c>
      <c r="G822" t="s">
        <v>192</v>
      </c>
      <c r="H822">
        <v>71.64</v>
      </c>
      <c r="I822">
        <v>72.31</v>
      </c>
      <c r="J822">
        <v>71.56</v>
      </c>
      <c r="K822">
        <v>71.650000000000006</v>
      </c>
      <c r="L822">
        <v>6354500</v>
      </c>
      <c r="M822">
        <v>66.77</v>
      </c>
      <c r="N822">
        <v>-4.9992509999999997E-3</v>
      </c>
      <c r="O822">
        <v>65.857857139999993</v>
      </c>
      <c r="P822">
        <v>64.493200000000002</v>
      </c>
      <c r="T822">
        <f t="shared" si="60"/>
        <v>4.5300000000000011</v>
      </c>
      <c r="U822" t="b">
        <f t="shared" si="61"/>
        <v>1</v>
      </c>
      <c r="V822">
        <f t="shared" si="62"/>
        <v>-6.52</v>
      </c>
      <c r="X822" t="b">
        <f t="shared" si="63"/>
        <v>0</v>
      </c>
      <c r="Y822" t="b">
        <f t="shared" si="64"/>
        <v>0</v>
      </c>
    </row>
    <row r="823" spans="1:25" x14ac:dyDescent="0.25">
      <c r="A823" s="1">
        <v>42831</v>
      </c>
      <c r="B823">
        <v>2017</v>
      </c>
      <c r="C823">
        <v>4</v>
      </c>
      <c r="D823">
        <v>6</v>
      </c>
      <c r="E823" t="s">
        <v>16</v>
      </c>
      <c r="F823">
        <v>14</v>
      </c>
      <c r="G823" t="s">
        <v>192</v>
      </c>
      <c r="H823">
        <v>71.7</v>
      </c>
      <c r="I823">
        <v>72.099999999999994</v>
      </c>
      <c r="J823">
        <v>71.38</v>
      </c>
      <c r="K823">
        <v>71.430000000000007</v>
      </c>
      <c r="L823">
        <v>5941100</v>
      </c>
      <c r="M823">
        <v>66.569999999999993</v>
      </c>
      <c r="N823">
        <v>-3.0702889999999999E-3</v>
      </c>
      <c r="O823">
        <v>65.960714289999999</v>
      </c>
      <c r="P823">
        <v>64.587000000000003</v>
      </c>
      <c r="T823">
        <f t="shared" si="60"/>
        <v>4.9300000000000068</v>
      </c>
      <c r="U823" t="b">
        <f t="shared" si="61"/>
        <v>1</v>
      </c>
      <c r="V823">
        <f t="shared" si="62"/>
        <v>-7.47</v>
      </c>
      <c r="X823" t="b">
        <f t="shared" si="63"/>
        <v>0</v>
      </c>
      <c r="Y823" t="b">
        <f t="shared" si="64"/>
        <v>0</v>
      </c>
    </row>
    <row r="824" spans="1:25" x14ac:dyDescent="0.25">
      <c r="A824" s="1">
        <v>42832</v>
      </c>
      <c r="B824">
        <v>2017</v>
      </c>
      <c r="C824">
        <v>4</v>
      </c>
      <c r="D824">
        <v>7</v>
      </c>
      <c r="E824" t="s">
        <v>18</v>
      </c>
      <c r="F824">
        <v>14</v>
      </c>
      <c r="G824" t="s">
        <v>192</v>
      </c>
      <c r="H824">
        <v>72.099999999999994</v>
      </c>
      <c r="I824">
        <v>72.989999999999995</v>
      </c>
      <c r="J824">
        <v>71.8</v>
      </c>
      <c r="K824">
        <v>72.900000000000006</v>
      </c>
      <c r="L824">
        <v>10768000</v>
      </c>
      <c r="M824">
        <v>67.94</v>
      </c>
      <c r="N824">
        <v>2.0579197E-2</v>
      </c>
      <c r="O824">
        <v>66.155000000000001</v>
      </c>
      <c r="P824">
        <v>64.711200000000005</v>
      </c>
      <c r="T824">
        <f t="shared" si="60"/>
        <v>5.5300000000000011</v>
      </c>
      <c r="U824" t="b">
        <f t="shared" si="61"/>
        <v>1</v>
      </c>
      <c r="V824">
        <f t="shared" si="62"/>
        <v>-5.56</v>
      </c>
      <c r="X824" t="b">
        <f t="shared" si="63"/>
        <v>0</v>
      </c>
      <c r="Y824" t="b">
        <f t="shared" si="64"/>
        <v>0</v>
      </c>
    </row>
    <row r="825" spans="1:25" x14ac:dyDescent="0.25">
      <c r="A825" s="1">
        <v>42835</v>
      </c>
      <c r="B825">
        <v>2017</v>
      </c>
      <c r="C825">
        <v>4</v>
      </c>
      <c r="D825">
        <v>10</v>
      </c>
      <c r="E825" t="s">
        <v>19</v>
      </c>
      <c r="F825">
        <v>15</v>
      </c>
      <c r="G825" t="s">
        <v>193</v>
      </c>
      <c r="H825">
        <v>72.989999999999995</v>
      </c>
      <c r="I825">
        <v>73.48</v>
      </c>
      <c r="J825">
        <v>72.73</v>
      </c>
      <c r="K825">
        <v>73.06</v>
      </c>
      <c r="L825">
        <v>7495900</v>
      </c>
      <c r="M825">
        <v>68.09</v>
      </c>
      <c r="N825">
        <v>2.1949259999999998E-3</v>
      </c>
      <c r="O825">
        <v>66.36571429</v>
      </c>
      <c r="P825">
        <v>64.858199999999997</v>
      </c>
      <c r="T825">
        <f t="shared" si="60"/>
        <v>5.0499999999999972</v>
      </c>
      <c r="U825" t="b">
        <f t="shared" si="61"/>
        <v>1</v>
      </c>
      <c r="V825">
        <f t="shared" si="62"/>
        <v>-6.72</v>
      </c>
      <c r="X825" t="b">
        <f t="shared" si="63"/>
        <v>0</v>
      </c>
      <c r="Y825" t="b">
        <f t="shared" si="64"/>
        <v>0</v>
      </c>
    </row>
    <row r="826" spans="1:25" x14ac:dyDescent="0.25">
      <c r="A826" s="1">
        <v>42836</v>
      </c>
      <c r="B826">
        <v>2017</v>
      </c>
      <c r="C826">
        <v>4</v>
      </c>
      <c r="D826">
        <v>11</v>
      </c>
      <c r="E826" t="s">
        <v>21</v>
      </c>
      <c r="F826">
        <v>15</v>
      </c>
      <c r="G826" t="s">
        <v>193</v>
      </c>
      <c r="H826">
        <v>73</v>
      </c>
      <c r="I826">
        <v>73.45</v>
      </c>
      <c r="J826">
        <v>72.930000000000007</v>
      </c>
      <c r="K826">
        <v>73.430000000000007</v>
      </c>
      <c r="L826">
        <v>5810500</v>
      </c>
      <c r="M826">
        <v>68.430000000000007</v>
      </c>
      <c r="N826">
        <v>5.0644469999999997E-3</v>
      </c>
      <c r="O826">
        <v>66.577142859999995</v>
      </c>
      <c r="P826">
        <v>64.997799999999998</v>
      </c>
      <c r="T826">
        <f t="shared" si="60"/>
        <v>4.9099999999999966</v>
      </c>
      <c r="U826" t="b">
        <f t="shared" si="61"/>
        <v>1</v>
      </c>
      <c r="V826">
        <f t="shared" si="62"/>
        <v>-6.25</v>
      </c>
      <c r="X826" t="b">
        <f t="shared" si="63"/>
        <v>0</v>
      </c>
      <c r="Y826" t="b">
        <f t="shared" si="64"/>
        <v>0</v>
      </c>
    </row>
    <row r="827" spans="1:25" x14ac:dyDescent="0.25">
      <c r="A827" s="1">
        <v>42837</v>
      </c>
      <c r="B827">
        <v>2017</v>
      </c>
      <c r="C827">
        <v>4</v>
      </c>
      <c r="D827">
        <v>12</v>
      </c>
      <c r="E827" t="s">
        <v>22</v>
      </c>
      <c r="F827">
        <v>15</v>
      </c>
      <c r="G827" t="s">
        <v>193</v>
      </c>
      <c r="H827">
        <v>73.55</v>
      </c>
      <c r="I827">
        <v>73.83</v>
      </c>
      <c r="J827">
        <v>73.25</v>
      </c>
      <c r="K827">
        <v>73.44</v>
      </c>
      <c r="L827">
        <v>6627300</v>
      </c>
      <c r="M827">
        <v>68.44</v>
      </c>
      <c r="N827">
        <v>1.3601800000000001E-4</v>
      </c>
      <c r="O827">
        <v>66.815714290000003</v>
      </c>
      <c r="P827">
        <v>65.131799999999998</v>
      </c>
      <c r="T827">
        <f t="shared" si="60"/>
        <v>5.1199999999999903</v>
      </c>
      <c r="U827" t="b">
        <f t="shared" si="61"/>
        <v>1</v>
      </c>
      <c r="V827">
        <f t="shared" si="62"/>
        <v>-6.92</v>
      </c>
      <c r="X827" t="b">
        <f t="shared" si="63"/>
        <v>0</v>
      </c>
      <c r="Y827" t="b">
        <f t="shared" si="64"/>
        <v>0</v>
      </c>
    </row>
    <row r="828" spans="1:25" x14ac:dyDescent="0.25">
      <c r="A828" s="1">
        <v>42838</v>
      </c>
      <c r="B828">
        <v>2017</v>
      </c>
      <c r="C828">
        <v>4</v>
      </c>
      <c r="D828">
        <v>13</v>
      </c>
      <c r="E828" t="s">
        <v>16</v>
      </c>
      <c r="F828">
        <v>15</v>
      </c>
      <c r="G828" t="s">
        <v>193</v>
      </c>
      <c r="H828">
        <v>73.37</v>
      </c>
      <c r="I828">
        <v>73.66</v>
      </c>
      <c r="J828">
        <v>73.150000000000006</v>
      </c>
      <c r="K828">
        <v>73.150000000000006</v>
      </c>
      <c r="L828">
        <v>5336400</v>
      </c>
      <c r="M828">
        <v>68.17</v>
      </c>
      <c r="N828">
        <v>-3.9484589999999996E-3</v>
      </c>
      <c r="O828">
        <v>67.051428569999999</v>
      </c>
      <c r="P828">
        <v>65.269800000000004</v>
      </c>
      <c r="T828">
        <f t="shared" si="60"/>
        <v>4.9300000000000068</v>
      </c>
      <c r="U828" t="b">
        <f t="shared" si="61"/>
        <v>1</v>
      </c>
      <c r="V828">
        <f t="shared" si="62"/>
        <v>-7.29</v>
      </c>
      <c r="X828" t="b">
        <f t="shared" si="63"/>
        <v>0</v>
      </c>
      <c r="Y828" t="b">
        <f t="shared" si="64"/>
        <v>0</v>
      </c>
    </row>
    <row r="829" spans="1:25" x14ac:dyDescent="0.25">
      <c r="A829" s="1">
        <v>42842</v>
      </c>
      <c r="B829">
        <v>2017</v>
      </c>
      <c r="C829">
        <v>4</v>
      </c>
      <c r="D829">
        <v>17</v>
      </c>
      <c r="E829" t="s">
        <v>19</v>
      </c>
      <c r="F829">
        <v>16</v>
      </c>
      <c r="G829" t="s">
        <v>194</v>
      </c>
      <c r="H829">
        <v>73.16</v>
      </c>
      <c r="I829">
        <v>73.58</v>
      </c>
      <c r="J829">
        <v>73.150000000000006</v>
      </c>
      <c r="K829">
        <v>73.489999999999995</v>
      </c>
      <c r="L829">
        <v>5465400</v>
      </c>
      <c r="M829">
        <v>68.489999999999995</v>
      </c>
      <c r="N829">
        <v>4.6478140000000001E-3</v>
      </c>
      <c r="O829">
        <v>67.306428569999994</v>
      </c>
      <c r="P829">
        <v>65.4054</v>
      </c>
      <c r="T829">
        <f t="shared" si="60"/>
        <v>4.9899999999999949</v>
      </c>
      <c r="U829" t="b">
        <f t="shared" si="61"/>
        <v>1</v>
      </c>
      <c r="V829">
        <f t="shared" si="62"/>
        <v>-6.17</v>
      </c>
      <c r="X829" t="b">
        <f t="shared" si="63"/>
        <v>0</v>
      </c>
      <c r="Y829" t="b">
        <f t="shared" si="64"/>
        <v>0</v>
      </c>
    </row>
    <row r="830" spans="1:25" x14ac:dyDescent="0.25">
      <c r="A830" s="1">
        <v>42843</v>
      </c>
      <c r="B830">
        <v>2017</v>
      </c>
      <c r="C830">
        <v>4</v>
      </c>
      <c r="D830">
        <v>18</v>
      </c>
      <c r="E830" t="s">
        <v>21</v>
      </c>
      <c r="F830">
        <v>16</v>
      </c>
      <c r="G830" t="s">
        <v>194</v>
      </c>
      <c r="H830">
        <v>73.540000000000006</v>
      </c>
      <c r="I830">
        <v>74.099999999999994</v>
      </c>
      <c r="J830">
        <v>73.48</v>
      </c>
      <c r="K830">
        <v>73.89</v>
      </c>
      <c r="L830">
        <v>6627900</v>
      </c>
      <c r="M830">
        <v>68.86</v>
      </c>
      <c r="N830">
        <v>5.4428699999999998E-3</v>
      </c>
      <c r="O830">
        <v>67.544285709999997</v>
      </c>
      <c r="P830">
        <v>65.552199999999999</v>
      </c>
      <c r="T830">
        <f t="shared" si="60"/>
        <v>5.0500000000000114</v>
      </c>
      <c r="U830" t="b">
        <f t="shared" si="61"/>
        <v>1</v>
      </c>
      <c r="V830">
        <f t="shared" si="62"/>
        <v>-6.35</v>
      </c>
      <c r="X830" t="b">
        <f t="shared" si="63"/>
        <v>0</v>
      </c>
      <c r="Y830" t="b">
        <f t="shared" si="64"/>
        <v>0</v>
      </c>
    </row>
    <row r="831" spans="1:25" x14ac:dyDescent="0.25">
      <c r="A831" s="1">
        <v>42844</v>
      </c>
      <c r="B831">
        <v>2017</v>
      </c>
      <c r="C831">
        <v>4</v>
      </c>
      <c r="D831">
        <v>19</v>
      </c>
      <c r="E831" t="s">
        <v>22</v>
      </c>
      <c r="F831">
        <v>16</v>
      </c>
      <c r="G831" t="s">
        <v>194</v>
      </c>
      <c r="H831">
        <v>74.099999999999994</v>
      </c>
      <c r="I831">
        <v>74.38</v>
      </c>
      <c r="J831">
        <v>73.86</v>
      </c>
      <c r="K831">
        <v>74.069999999999993</v>
      </c>
      <c r="L831">
        <v>5940600</v>
      </c>
      <c r="M831">
        <v>69.03</v>
      </c>
      <c r="N831">
        <v>2.436082E-3</v>
      </c>
      <c r="O831">
        <v>67.766428570000002</v>
      </c>
      <c r="P831">
        <v>65.7042</v>
      </c>
      <c r="T831">
        <f t="shared" si="60"/>
        <v>5.2399999999999949</v>
      </c>
      <c r="U831" t="b">
        <f t="shared" si="61"/>
        <v>1</v>
      </c>
      <c r="V831">
        <f t="shared" si="62"/>
        <v>-6.81</v>
      </c>
      <c r="X831" t="b">
        <f t="shared" si="63"/>
        <v>0</v>
      </c>
      <c r="Y831" t="b">
        <f t="shared" si="64"/>
        <v>0</v>
      </c>
    </row>
    <row r="832" spans="1:25" x14ac:dyDescent="0.25">
      <c r="A832" s="1">
        <v>42845</v>
      </c>
      <c r="B832">
        <v>2017</v>
      </c>
      <c r="C832">
        <v>4</v>
      </c>
      <c r="D832">
        <v>20</v>
      </c>
      <c r="E832" t="s">
        <v>16</v>
      </c>
      <c r="F832">
        <v>16</v>
      </c>
      <c r="G832" t="s">
        <v>194</v>
      </c>
      <c r="H832">
        <v>74.14</v>
      </c>
      <c r="I832">
        <v>75.11</v>
      </c>
      <c r="J832">
        <v>74.11</v>
      </c>
      <c r="K832">
        <v>74.8</v>
      </c>
      <c r="L832">
        <v>7681300</v>
      </c>
      <c r="M832">
        <v>69.709999999999994</v>
      </c>
      <c r="N832">
        <v>9.8557130000000003E-3</v>
      </c>
      <c r="O832">
        <v>67.98</v>
      </c>
      <c r="P832">
        <v>65.860799999999998</v>
      </c>
      <c r="T832">
        <f t="shared" si="60"/>
        <v>5.1099999999999994</v>
      </c>
      <c r="U832" t="b">
        <f t="shared" si="61"/>
        <v>1</v>
      </c>
      <c r="V832">
        <f t="shared" si="62"/>
        <v>-5.89</v>
      </c>
      <c r="X832" t="b">
        <f t="shared" si="63"/>
        <v>0</v>
      </c>
      <c r="Y832" t="b">
        <f t="shared" si="64"/>
        <v>0</v>
      </c>
    </row>
    <row r="833" spans="1:25" x14ac:dyDescent="0.25">
      <c r="A833" s="1">
        <v>42846</v>
      </c>
      <c r="B833">
        <v>2017</v>
      </c>
      <c r="C833">
        <v>4</v>
      </c>
      <c r="D833">
        <v>21</v>
      </c>
      <c r="E833" t="s">
        <v>18</v>
      </c>
      <c r="F833">
        <v>16</v>
      </c>
      <c r="G833" t="s">
        <v>194</v>
      </c>
      <c r="H833">
        <v>74.739999999999995</v>
      </c>
      <c r="I833">
        <v>75.11</v>
      </c>
      <c r="J833">
        <v>74.599999999999994</v>
      </c>
      <c r="K833">
        <v>74.94</v>
      </c>
      <c r="L833">
        <v>5755700</v>
      </c>
      <c r="M833">
        <v>69.84</v>
      </c>
      <c r="N833">
        <v>1.871461E-3</v>
      </c>
      <c r="O833">
        <v>68.170714290000006</v>
      </c>
      <c r="P833">
        <v>66.003</v>
      </c>
      <c r="T833">
        <f t="shared" si="60"/>
        <v>5.0300000000000011</v>
      </c>
      <c r="U833" t="b">
        <f t="shared" si="61"/>
        <v>1</v>
      </c>
      <c r="V833">
        <f t="shared" si="62"/>
        <v>-6.41</v>
      </c>
      <c r="X833" t="b">
        <f t="shared" si="63"/>
        <v>0</v>
      </c>
      <c r="Y833" t="b">
        <f t="shared" si="64"/>
        <v>0</v>
      </c>
    </row>
    <row r="834" spans="1:25" x14ac:dyDescent="0.25">
      <c r="A834" s="1">
        <v>42849</v>
      </c>
      <c r="B834">
        <v>2017</v>
      </c>
      <c r="C834">
        <v>4</v>
      </c>
      <c r="D834">
        <v>24</v>
      </c>
      <c r="E834" t="s">
        <v>19</v>
      </c>
      <c r="F834">
        <v>17</v>
      </c>
      <c r="G834" t="s">
        <v>195</v>
      </c>
      <c r="H834">
        <v>75.08</v>
      </c>
      <c r="I834">
        <v>75.400000000000006</v>
      </c>
      <c r="J834">
        <v>74.42</v>
      </c>
      <c r="K834">
        <v>74.78</v>
      </c>
      <c r="L834">
        <v>7812500</v>
      </c>
      <c r="M834">
        <v>69.69</v>
      </c>
      <c r="N834">
        <v>-2.134848E-3</v>
      </c>
      <c r="O834">
        <v>68.367142860000001</v>
      </c>
      <c r="P834">
        <v>66.118600000000001</v>
      </c>
      <c r="T834">
        <f t="shared" si="60"/>
        <v>5.2399999999999949</v>
      </c>
      <c r="U834" t="b">
        <f t="shared" si="61"/>
        <v>1</v>
      </c>
      <c r="V834">
        <f t="shared" si="62"/>
        <v>-7.31</v>
      </c>
      <c r="X834" t="b">
        <f t="shared" si="63"/>
        <v>0</v>
      </c>
      <c r="Y834" t="b">
        <f t="shared" si="64"/>
        <v>0</v>
      </c>
    </row>
    <row r="835" spans="1:25" x14ac:dyDescent="0.25">
      <c r="A835" s="1">
        <v>42850</v>
      </c>
      <c r="B835">
        <v>2017</v>
      </c>
      <c r="C835">
        <v>4</v>
      </c>
      <c r="D835">
        <v>25</v>
      </c>
      <c r="E835" t="s">
        <v>21</v>
      </c>
      <c r="F835">
        <v>17</v>
      </c>
      <c r="G835" t="s">
        <v>195</v>
      </c>
      <c r="H835">
        <v>74.97</v>
      </c>
      <c r="I835">
        <v>75.17</v>
      </c>
      <c r="J835">
        <v>74.86</v>
      </c>
      <c r="K835">
        <v>75.05</v>
      </c>
      <c r="L835">
        <v>5720400</v>
      </c>
      <c r="M835">
        <v>69.94</v>
      </c>
      <c r="N835">
        <v>3.6104689999999998E-3</v>
      </c>
      <c r="O835">
        <v>68.569285710000003</v>
      </c>
      <c r="P835">
        <v>66.258799999999994</v>
      </c>
      <c r="T835">
        <f t="shared" si="60"/>
        <v>5.2800000000000011</v>
      </c>
      <c r="U835" t="b">
        <f t="shared" si="61"/>
        <v>1</v>
      </c>
      <c r="V835">
        <f t="shared" si="62"/>
        <v>-6.98</v>
      </c>
      <c r="X835" t="b">
        <f t="shared" si="63"/>
        <v>0</v>
      </c>
      <c r="Y835" t="b">
        <f t="shared" si="64"/>
        <v>0</v>
      </c>
    </row>
    <row r="836" spans="1:25" x14ac:dyDescent="0.25">
      <c r="A836" s="1">
        <v>42851</v>
      </c>
      <c r="B836">
        <v>2017</v>
      </c>
      <c r="C836">
        <v>4</v>
      </c>
      <c r="D836">
        <v>26</v>
      </c>
      <c r="E836" t="s">
        <v>22</v>
      </c>
      <c r="F836">
        <v>17</v>
      </c>
      <c r="G836" t="s">
        <v>195</v>
      </c>
      <c r="H836">
        <v>75.27</v>
      </c>
      <c r="I836">
        <v>75.77</v>
      </c>
      <c r="J836">
        <v>75.17</v>
      </c>
      <c r="K836">
        <v>75.430000000000007</v>
      </c>
      <c r="L836">
        <v>6948500</v>
      </c>
      <c r="M836">
        <v>70.290000000000006</v>
      </c>
      <c r="N836">
        <v>5.0632409999999996E-3</v>
      </c>
      <c r="O836">
        <v>68.820714289999998</v>
      </c>
      <c r="P836">
        <v>66.410600000000002</v>
      </c>
      <c r="T836">
        <f t="shared" ref="T836:T899" si="65">H836-M835</f>
        <v>5.3299999999999983</v>
      </c>
      <c r="U836" t="b">
        <f t="shared" ref="U836:U899" si="66">T836&gt;0</f>
        <v>1</v>
      </c>
      <c r="V836">
        <f t="shared" ref="V836:V899" si="67">ROUND(-100+ROUND(ROUND(100/H836,2)*M836,2),2)</f>
        <v>-6.51</v>
      </c>
      <c r="X836" t="b">
        <f t="shared" ref="X836:X871" si="68">(H836-M835)/M835*100 &gt; 10</f>
        <v>0</v>
      </c>
      <c r="Y836" t="b">
        <f t="shared" ref="Y836:Y871" si="69">(H836-M835)/M835*100 &lt; 0</f>
        <v>0</v>
      </c>
    </row>
    <row r="837" spans="1:25" x14ac:dyDescent="0.25">
      <c r="A837" s="1">
        <v>42852</v>
      </c>
      <c r="B837">
        <v>2017</v>
      </c>
      <c r="C837">
        <v>4</v>
      </c>
      <c r="D837">
        <v>27</v>
      </c>
      <c r="E837" t="s">
        <v>16</v>
      </c>
      <c r="F837">
        <v>17</v>
      </c>
      <c r="G837" t="s">
        <v>195</v>
      </c>
      <c r="H837">
        <v>75.540000000000006</v>
      </c>
      <c r="I837">
        <v>75.7</v>
      </c>
      <c r="J837">
        <v>75.02</v>
      </c>
      <c r="K837">
        <v>75.44</v>
      </c>
      <c r="L837">
        <v>6052200</v>
      </c>
      <c r="M837">
        <v>70.3</v>
      </c>
      <c r="N837">
        <v>1.32521E-4</v>
      </c>
      <c r="O837">
        <v>69.08714286</v>
      </c>
      <c r="P837">
        <v>66.546199999999999</v>
      </c>
      <c r="T837">
        <f t="shared" si="65"/>
        <v>5.25</v>
      </c>
      <c r="U837" t="b">
        <f t="shared" si="66"/>
        <v>1</v>
      </c>
      <c r="V837">
        <f t="shared" si="67"/>
        <v>-7.2</v>
      </c>
      <c r="X837" t="b">
        <f t="shared" si="68"/>
        <v>0</v>
      </c>
      <c r="Y837" t="b">
        <f t="shared" si="69"/>
        <v>0</v>
      </c>
    </row>
    <row r="838" spans="1:25" x14ac:dyDescent="0.25">
      <c r="A838" s="1">
        <v>42853</v>
      </c>
      <c r="B838">
        <v>2017</v>
      </c>
      <c r="C838">
        <v>4</v>
      </c>
      <c r="D838">
        <v>28</v>
      </c>
      <c r="E838" t="s">
        <v>18</v>
      </c>
      <c r="F838">
        <v>17</v>
      </c>
      <c r="G838" t="s">
        <v>195</v>
      </c>
      <c r="H838">
        <v>75.239999999999995</v>
      </c>
      <c r="I838">
        <v>75.44</v>
      </c>
      <c r="J838">
        <v>74.930000000000007</v>
      </c>
      <c r="K838">
        <v>75.180000000000007</v>
      </c>
      <c r="L838">
        <v>7330400</v>
      </c>
      <c r="M838">
        <v>70.06</v>
      </c>
      <c r="N838">
        <v>-3.4463800000000002E-3</v>
      </c>
      <c r="O838">
        <v>69.238571429999993</v>
      </c>
      <c r="P838">
        <v>66.676400000000001</v>
      </c>
      <c r="T838">
        <f t="shared" si="65"/>
        <v>4.9399999999999977</v>
      </c>
      <c r="U838" t="b">
        <f t="shared" si="66"/>
        <v>1</v>
      </c>
      <c r="V838">
        <f t="shared" si="67"/>
        <v>-6.82</v>
      </c>
      <c r="X838" t="b">
        <f t="shared" si="68"/>
        <v>0</v>
      </c>
      <c r="Y838" t="b">
        <f t="shared" si="69"/>
        <v>0</v>
      </c>
    </row>
    <row r="839" spans="1:25" x14ac:dyDescent="0.25">
      <c r="A839" s="1">
        <v>42856</v>
      </c>
      <c r="B839">
        <v>2017</v>
      </c>
      <c r="C839">
        <v>5</v>
      </c>
      <c r="D839">
        <v>1</v>
      </c>
      <c r="E839" t="s">
        <v>19</v>
      </c>
      <c r="F839">
        <v>18</v>
      </c>
      <c r="G839" t="s">
        <v>196</v>
      </c>
      <c r="H839">
        <v>75.09</v>
      </c>
      <c r="I839">
        <v>75.72</v>
      </c>
      <c r="J839">
        <v>75.09</v>
      </c>
      <c r="K839">
        <v>75.23</v>
      </c>
      <c r="L839">
        <v>6165900</v>
      </c>
      <c r="M839">
        <v>70.11</v>
      </c>
      <c r="N839">
        <v>6.6524200000000003E-4</v>
      </c>
      <c r="O839">
        <v>69.382857139999999</v>
      </c>
      <c r="P839">
        <v>66.804400000000001</v>
      </c>
      <c r="T839">
        <f t="shared" si="65"/>
        <v>5.0300000000000011</v>
      </c>
      <c r="U839" t="b">
        <f t="shared" si="66"/>
        <v>1</v>
      </c>
      <c r="V839">
        <f t="shared" si="67"/>
        <v>-6.75</v>
      </c>
      <c r="X839" t="b">
        <f t="shared" si="68"/>
        <v>0</v>
      </c>
      <c r="Y839" t="b">
        <f t="shared" si="69"/>
        <v>0</v>
      </c>
    </row>
    <row r="840" spans="1:25" x14ac:dyDescent="0.25">
      <c r="A840" s="1">
        <v>42857</v>
      </c>
      <c r="B840">
        <v>2017</v>
      </c>
      <c r="C840">
        <v>5</v>
      </c>
      <c r="D840">
        <v>2</v>
      </c>
      <c r="E840" t="s">
        <v>21</v>
      </c>
      <c r="F840">
        <v>18</v>
      </c>
      <c r="G840" t="s">
        <v>196</v>
      </c>
      <c r="H840">
        <v>75.3</v>
      </c>
      <c r="I840">
        <v>75.709999999999994</v>
      </c>
      <c r="J840">
        <v>75.25</v>
      </c>
      <c r="K840">
        <v>75.52</v>
      </c>
      <c r="L840">
        <v>7318400</v>
      </c>
      <c r="M840">
        <v>70.38</v>
      </c>
      <c r="N840">
        <v>3.8546180000000002E-3</v>
      </c>
      <c r="O840">
        <v>69.522142860000002</v>
      </c>
      <c r="P840">
        <v>66.928399999999996</v>
      </c>
      <c r="T840">
        <f t="shared" si="65"/>
        <v>5.1899999999999977</v>
      </c>
      <c r="U840" t="b">
        <f t="shared" si="66"/>
        <v>1</v>
      </c>
      <c r="V840">
        <f t="shared" si="67"/>
        <v>-6.39</v>
      </c>
      <c r="X840" t="b">
        <f t="shared" si="68"/>
        <v>0</v>
      </c>
      <c r="Y840" t="b">
        <f t="shared" si="69"/>
        <v>0</v>
      </c>
    </row>
    <row r="841" spans="1:25" x14ac:dyDescent="0.25">
      <c r="A841" s="1">
        <v>42858</v>
      </c>
      <c r="B841">
        <v>2017</v>
      </c>
      <c r="C841">
        <v>5</v>
      </c>
      <c r="D841">
        <v>3</v>
      </c>
      <c r="E841" t="s">
        <v>22</v>
      </c>
      <c r="F841">
        <v>18</v>
      </c>
      <c r="G841" t="s">
        <v>196</v>
      </c>
      <c r="H841">
        <v>75.400000000000006</v>
      </c>
      <c r="I841">
        <v>75.88</v>
      </c>
      <c r="J841">
        <v>75.180000000000007</v>
      </c>
      <c r="K841">
        <v>75.760000000000005</v>
      </c>
      <c r="L841">
        <v>5523600</v>
      </c>
      <c r="M841">
        <v>70.599999999999994</v>
      </c>
      <c r="N841">
        <v>3.1780039999999999E-3</v>
      </c>
      <c r="O841">
        <v>69.676428569999999</v>
      </c>
      <c r="P841">
        <v>67.0184</v>
      </c>
      <c r="T841">
        <f t="shared" si="65"/>
        <v>5.0200000000000102</v>
      </c>
      <c r="U841" t="b">
        <f t="shared" si="66"/>
        <v>1</v>
      </c>
      <c r="V841">
        <f t="shared" si="67"/>
        <v>-6.1</v>
      </c>
      <c r="X841" t="b">
        <f t="shared" si="68"/>
        <v>0</v>
      </c>
      <c r="Y841" t="b">
        <f t="shared" si="69"/>
        <v>0</v>
      </c>
    </row>
    <row r="842" spans="1:25" x14ac:dyDescent="0.25">
      <c r="A842" s="1">
        <v>42859</v>
      </c>
      <c r="B842">
        <v>2017</v>
      </c>
      <c r="C842">
        <v>5</v>
      </c>
      <c r="D842">
        <v>4</v>
      </c>
      <c r="E842" t="s">
        <v>16</v>
      </c>
      <c r="F842">
        <v>18</v>
      </c>
      <c r="G842" t="s">
        <v>196</v>
      </c>
      <c r="H842">
        <v>75.930000000000007</v>
      </c>
      <c r="I842">
        <v>76.400000000000006</v>
      </c>
      <c r="J842">
        <v>75.83</v>
      </c>
      <c r="K842">
        <v>76.34</v>
      </c>
      <c r="L842">
        <v>5500800</v>
      </c>
      <c r="M842">
        <v>71.14</v>
      </c>
      <c r="N842">
        <v>7.6557370000000001E-3</v>
      </c>
      <c r="O842">
        <v>69.888571429999999</v>
      </c>
      <c r="P842">
        <v>67.114400000000003</v>
      </c>
      <c r="T842">
        <f t="shared" si="65"/>
        <v>5.3300000000000125</v>
      </c>
      <c r="U842" t="b">
        <f t="shared" si="66"/>
        <v>1</v>
      </c>
      <c r="V842">
        <f t="shared" si="67"/>
        <v>-6.1</v>
      </c>
      <c r="X842" t="b">
        <f t="shared" si="68"/>
        <v>0</v>
      </c>
      <c r="Y842" t="b">
        <f t="shared" si="69"/>
        <v>0</v>
      </c>
    </row>
    <row r="843" spans="1:25" x14ac:dyDescent="0.25">
      <c r="A843" s="1">
        <v>42860</v>
      </c>
      <c r="B843">
        <v>2017</v>
      </c>
      <c r="C843">
        <v>5</v>
      </c>
      <c r="D843">
        <v>5</v>
      </c>
      <c r="E843" t="s">
        <v>18</v>
      </c>
      <c r="F843">
        <v>18</v>
      </c>
      <c r="G843" t="s">
        <v>196</v>
      </c>
      <c r="H843">
        <v>76.42</v>
      </c>
      <c r="I843">
        <v>76.599999999999994</v>
      </c>
      <c r="J843">
        <v>76.180000000000007</v>
      </c>
      <c r="K843">
        <v>76.5</v>
      </c>
      <c r="L843">
        <v>5597800</v>
      </c>
      <c r="M843">
        <v>71.290000000000006</v>
      </c>
      <c r="N843">
        <v>2.0959120000000001E-3</v>
      </c>
      <c r="O843">
        <v>70.088571430000002</v>
      </c>
      <c r="P843">
        <v>67.220799999999997</v>
      </c>
      <c r="T843">
        <f t="shared" si="65"/>
        <v>5.2800000000000011</v>
      </c>
      <c r="U843" t="b">
        <f t="shared" si="66"/>
        <v>1</v>
      </c>
      <c r="V843">
        <f t="shared" si="67"/>
        <v>-6.61</v>
      </c>
      <c r="X843" t="b">
        <f t="shared" si="68"/>
        <v>0</v>
      </c>
      <c r="Y843" t="b">
        <f t="shared" si="69"/>
        <v>0</v>
      </c>
    </row>
    <row r="844" spans="1:25" x14ac:dyDescent="0.25">
      <c r="A844" s="1">
        <v>42863</v>
      </c>
      <c r="B844">
        <v>2017</v>
      </c>
      <c r="C844">
        <v>5</v>
      </c>
      <c r="D844">
        <v>8</v>
      </c>
      <c r="E844" t="s">
        <v>19</v>
      </c>
      <c r="F844">
        <v>19</v>
      </c>
      <c r="G844" t="s">
        <v>197</v>
      </c>
      <c r="H844">
        <v>76.5</v>
      </c>
      <c r="I844">
        <v>76.52</v>
      </c>
      <c r="J844">
        <v>76.069999999999993</v>
      </c>
      <c r="K844">
        <v>76.12</v>
      </c>
      <c r="L844">
        <v>6512200</v>
      </c>
      <c r="M844">
        <v>70.94</v>
      </c>
      <c r="N844">
        <v>-4.9671649999999999E-3</v>
      </c>
      <c r="O844">
        <v>70.237142860000006</v>
      </c>
      <c r="P844">
        <v>67.300200000000004</v>
      </c>
      <c r="T844">
        <f t="shared" si="65"/>
        <v>5.2099999999999937</v>
      </c>
      <c r="U844" t="b">
        <f t="shared" si="66"/>
        <v>1</v>
      </c>
      <c r="V844">
        <f t="shared" si="67"/>
        <v>-7.07</v>
      </c>
      <c r="X844" t="b">
        <f t="shared" si="68"/>
        <v>0</v>
      </c>
      <c r="Y844" t="b">
        <f t="shared" si="69"/>
        <v>0</v>
      </c>
    </row>
    <row r="845" spans="1:25" x14ac:dyDescent="0.25">
      <c r="A845" s="1">
        <v>42864</v>
      </c>
      <c r="B845">
        <v>2017</v>
      </c>
      <c r="C845">
        <v>5</v>
      </c>
      <c r="D845">
        <v>9</v>
      </c>
      <c r="E845" t="s">
        <v>21</v>
      </c>
      <c r="F845">
        <v>19</v>
      </c>
      <c r="G845" t="s">
        <v>197</v>
      </c>
      <c r="H845">
        <v>76.44</v>
      </c>
      <c r="I845">
        <v>77.05</v>
      </c>
      <c r="J845">
        <v>76.33</v>
      </c>
      <c r="K845">
        <v>76.72</v>
      </c>
      <c r="L845">
        <v>8255300</v>
      </c>
      <c r="M845">
        <v>71.5</v>
      </c>
      <c r="N845">
        <v>7.8822749999999994E-3</v>
      </c>
      <c r="O845">
        <v>70.413571430000005</v>
      </c>
      <c r="P845">
        <v>67.402799999999999</v>
      </c>
      <c r="T845">
        <f t="shared" si="65"/>
        <v>5.5</v>
      </c>
      <c r="U845" t="b">
        <f t="shared" si="66"/>
        <v>1</v>
      </c>
      <c r="V845">
        <f t="shared" si="67"/>
        <v>-6.33</v>
      </c>
      <c r="X845" t="b">
        <f t="shared" si="68"/>
        <v>0</v>
      </c>
      <c r="Y845" t="b">
        <f t="shared" si="69"/>
        <v>0</v>
      </c>
    </row>
    <row r="846" spans="1:25" x14ac:dyDescent="0.25">
      <c r="A846" s="1">
        <v>42865</v>
      </c>
      <c r="B846">
        <v>2017</v>
      </c>
      <c r="C846">
        <v>5</v>
      </c>
      <c r="D846">
        <v>10</v>
      </c>
      <c r="E846" t="s">
        <v>22</v>
      </c>
      <c r="F846">
        <v>19</v>
      </c>
      <c r="G846" t="s">
        <v>197</v>
      </c>
      <c r="H846">
        <v>76.33</v>
      </c>
      <c r="I846">
        <v>76.78</v>
      </c>
      <c r="J846">
        <v>76.19</v>
      </c>
      <c r="K846">
        <v>76.7</v>
      </c>
      <c r="L846">
        <v>7511900</v>
      </c>
      <c r="M846">
        <v>71.959999999999994</v>
      </c>
      <c r="N846">
        <v>6.4294590000000002E-3</v>
      </c>
      <c r="O846">
        <v>70.574285709999998</v>
      </c>
      <c r="P846">
        <v>67.529600000000002</v>
      </c>
      <c r="T846">
        <f t="shared" si="65"/>
        <v>4.8299999999999983</v>
      </c>
      <c r="U846" t="b">
        <f t="shared" si="66"/>
        <v>1</v>
      </c>
      <c r="V846">
        <f t="shared" si="67"/>
        <v>-5.73</v>
      </c>
      <c r="X846" t="b">
        <f t="shared" si="68"/>
        <v>0</v>
      </c>
      <c r="Y846" t="b">
        <f t="shared" si="69"/>
        <v>0</v>
      </c>
    </row>
    <row r="847" spans="1:25" x14ac:dyDescent="0.25">
      <c r="A847" s="1">
        <v>42866</v>
      </c>
      <c r="B847">
        <v>2017</v>
      </c>
      <c r="C847">
        <v>5</v>
      </c>
      <c r="D847">
        <v>11</v>
      </c>
      <c r="E847" t="s">
        <v>16</v>
      </c>
      <c r="F847">
        <v>19</v>
      </c>
      <c r="G847" t="s">
        <v>197</v>
      </c>
      <c r="H847">
        <v>76.349999999999994</v>
      </c>
      <c r="I847">
        <v>76.72</v>
      </c>
      <c r="J847">
        <v>75.930000000000007</v>
      </c>
      <c r="K847">
        <v>76.13</v>
      </c>
      <c r="L847">
        <v>8349400</v>
      </c>
      <c r="M847">
        <v>71.42</v>
      </c>
      <c r="N847">
        <v>-7.4314869999999996E-3</v>
      </c>
      <c r="O847">
        <v>70.687142859999994</v>
      </c>
      <c r="P847">
        <v>67.654600000000002</v>
      </c>
      <c r="T847">
        <f t="shared" si="65"/>
        <v>4.3900000000000006</v>
      </c>
      <c r="U847" t="b">
        <f t="shared" si="66"/>
        <v>1</v>
      </c>
      <c r="V847">
        <f t="shared" si="67"/>
        <v>-6.44</v>
      </c>
      <c r="X847" t="b">
        <f t="shared" si="68"/>
        <v>0</v>
      </c>
      <c r="Y847" t="b">
        <f t="shared" si="69"/>
        <v>0</v>
      </c>
    </row>
    <row r="848" spans="1:25" x14ac:dyDescent="0.25">
      <c r="A848" s="1">
        <v>42867</v>
      </c>
      <c r="B848">
        <v>2017</v>
      </c>
      <c r="C848">
        <v>5</v>
      </c>
      <c r="D848">
        <v>12</v>
      </c>
      <c r="E848" t="s">
        <v>18</v>
      </c>
      <c r="F848">
        <v>19</v>
      </c>
      <c r="G848" t="s">
        <v>197</v>
      </c>
      <c r="H848">
        <v>75.95</v>
      </c>
      <c r="I848">
        <v>76.25</v>
      </c>
      <c r="J848">
        <v>75.37</v>
      </c>
      <c r="K848">
        <v>75.709999999999994</v>
      </c>
      <c r="L848">
        <v>5892900</v>
      </c>
      <c r="M848">
        <v>71.03</v>
      </c>
      <c r="N848">
        <v>-5.5169090000000004E-3</v>
      </c>
      <c r="O848">
        <v>70.782857140000004</v>
      </c>
      <c r="P848">
        <v>67.766000000000005</v>
      </c>
      <c r="T848">
        <f t="shared" si="65"/>
        <v>4.5300000000000011</v>
      </c>
      <c r="U848" t="b">
        <f t="shared" si="66"/>
        <v>1</v>
      </c>
      <c r="V848">
        <f t="shared" si="67"/>
        <v>-6.24</v>
      </c>
      <c r="X848" t="b">
        <f t="shared" si="68"/>
        <v>0</v>
      </c>
      <c r="Y848" t="b">
        <f t="shared" si="69"/>
        <v>0</v>
      </c>
    </row>
    <row r="849" spans="1:25" x14ac:dyDescent="0.25">
      <c r="A849" s="1">
        <v>42870</v>
      </c>
      <c r="B849">
        <v>2017</v>
      </c>
      <c r="C849">
        <v>5</v>
      </c>
      <c r="D849">
        <v>15</v>
      </c>
      <c r="E849" t="s">
        <v>19</v>
      </c>
      <c r="F849">
        <v>20</v>
      </c>
      <c r="G849" t="s">
        <v>198</v>
      </c>
      <c r="H849">
        <v>75.8</v>
      </c>
      <c r="I849">
        <v>76.47</v>
      </c>
      <c r="J849">
        <v>75.8</v>
      </c>
      <c r="K849">
        <v>76.290000000000006</v>
      </c>
      <c r="L849">
        <v>8843900</v>
      </c>
      <c r="M849">
        <v>71.569999999999993</v>
      </c>
      <c r="N849">
        <v>7.6604589999999997E-3</v>
      </c>
      <c r="O849">
        <v>70.899285710000001</v>
      </c>
      <c r="P849">
        <v>67.901600000000002</v>
      </c>
      <c r="T849">
        <f t="shared" si="65"/>
        <v>4.769999999999996</v>
      </c>
      <c r="U849" t="b">
        <f t="shared" si="66"/>
        <v>1</v>
      </c>
      <c r="V849">
        <f t="shared" si="67"/>
        <v>-5.53</v>
      </c>
      <c r="X849" t="b">
        <f t="shared" si="68"/>
        <v>0</v>
      </c>
      <c r="Y849" t="b">
        <f t="shared" si="69"/>
        <v>0</v>
      </c>
    </row>
    <row r="850" spans="1:25" x14ac:dyDescent="0.25">
      <c r="A850" s="1">
        <v>42871</v>
      </c>
      <c r="B850">
        <v>2017</v>
      </c>
      <c r="C850">
        <v>5</v>
      </c>
      <c r="D850">
        <v>16</v>
      </c>
      <c r="E850" t="s">
        <v>21</v>
      </c>
      <c r="F850">
        <v>20</v>
      </c>
      <c r="G850" t="s">
        <v>198</v>
      </c>
      <c r="H850">
        <v>76.19</v>
      </c>
      <c r="I850">
        <v>76.27</v>
      </c>
      <c r="J850">
        <v>75.08</v>
      </c>
      <c r="K850">
        <v>75.11</v>
      </c>
      <c r="L850">
        <v>8371800</v>
      </c>
      <c r="M850">
        <v>70.459999999999994</v>
      </c>
      <c r="N850">
        <v>-1.5466996E-2</v>
      </c>
      <c r="O850">
        <v>70.911428569999998</v>
      </c>
      <c r="P850">
        <v>68.017799999999994</v>
      </c>
      <c r="T850">
        <f t="shared" si="65"/>
        <v>4.6200000000000045</v>
      </c>
      <c r="U850" t="b">
        <f t="shared" si="66"/>
        <v>1</v>
      </c>
      <c r="V850">
        <f t="shared" si="67"/>
        <v>-7.7</v>
      </c>
      <c r="X850" t="b">
        <f t="shared" si="68"/>
        <v>0</v>
      </c>
      <c r="Y850" t="b">
        <f t="shared" si="69"/>
        <v>0</v>
      </c>
    </row>
    <row r="851" spans="1:25" x14ac:dyDescent="0.25">
      <c r="A851" s="1">
        <v>42872</v>
      </c>
      <c r="B851">
        <v>2017</v>
      </c>
      <c r="C851">
        <v>5</v>
      </c>
      <c r="D851">
        <v>17</v>
      </c>
      <c r="E851" t="s">
        <v>22</v>
      </c>
      <c r="F851">
        <v>20</v>
      </c>
      <c r="G851" t="s">
        <v>198</v>
      </c>
      <c r="H851">
        <v>75.11</v>
      </c>
      <c r="I851">
        <v>75.73</v>
      </c>
      <c r="J851">
        <v>74.959999999999994</v>
      </c>
      <c r="K851">
        <v>75.12</v>
      </c>
      <c r="L851">
        <v>10971000</v>
      </c>
      <c r="M851">
        <v>70.47</v>
      </c>
      <c r="N851">
        <v>1.3349999999999999E-4</v>
      </c>
      <c r="O851">
        <v>70.923571429999996</v>
      </c>
      <c r="P851">
        <v>68.134399999999999</v>
      </c>
      <c r="T851">
        <f t="shared" si="65"/>
        <v>4.6500000000000057</v>
      </c>
      <c r="U851" t="b">
        <f t="shared" si="66"/>
        <v>1</v>
      </c>
      <c r="V851">
        <f t="shared" si="67"/>
        <v>-6.27</v>
      </c>
      <c r="X851" t="b">
        <f t="shared" si="68"/>
        <v>0</v>
      </c>
      <c r="Y851" t="b">
        <f t="shared" si="69"/>
        <v>0</v>
      </c>
    </row>
    <row r="852" spans="1:25" x14ac:dyDescent="0.25">
      <c r="A852" s="1">
        <v>42873</v>
      </c>
      <c r="B852">
        <v>2017</v>
      </c>
      <c r="C852">
        <v>5</v>
      </c>
      <c r="D852">
        <v>18</v>
      </c>
      <c r="E852" t="s">
        <v>16</v>
      </c>
      <c r="F852">
        <v>20</v>
      </c>
      <c r="G852" t="s">
        <v>198</v>
      </c>
      <c r="H852">
        <v>76.89</v>
      </c>
      <c r="I852">
        <v>77.66</v>
      </c>
      <c r="J852">
        <v>76.13</v>
      </c>
      <c r="K852">
        <v>77.540000000000006</v>
      </c>
      <c r="L852">
        <v>19166800</v>
      </c>
      <c r="M852">
        <v>72.739999999999995</v>
      </c>
      <c r="N852">
        <v>3.2214929000000003E-2</v>
      </c>
      <c r="O852">
        <v>71.114999999999995</v>
      </c>
      <c r="P852">
        <v>68.288200000000003</v>
      </c>
      <c r="T852">
        <f t="shared" si="65"/>
        <v>6.4200000000000017</v>
      </c>
      <c r="U852" t="b">
        <f t="shared" si="66"/>
        <v>1</v>
      </c>
      <c r="V852">
        <f t="shared" si="67"/>
        <v>-5.44</v>
      </c>
      <c r="X852" t="b">
        <f t="shared" si="68"/>
        <v>0</v>
      </c>
      <c r="Y852" t="b">
        <f t="shared" si="69"/>
        <v>0</v>
      </c>
    </row>
    <row r="853" spans="1:25" x14ac:dyDescent="0.25">
      <c r="A853" s="1">
        <v>42874</v>
      </c>
      <c r="B853">
        <v>2017</v>
      </c>
      <c r="C853">
        <v>5</v>
      </c>
      <c r="D853">
        <v>19</v>
      </c>
      <c r="E853" t="s">
        <v>18</v>
      </c>
      <c r="F853">
        <v>20</v>
      </c>
      <c r="G853" t="s">
        <v>198</v>
      </c>
      <c r="H853">
        <v>77.97</v>
      </c>
      <c r="I853">
        <v>79.44</v>
      </c>
      <c r="J853">
        <v>77.77</v>
      </c>
      <c r="K853">
        <v>78.77</v>
      </c>
      <c r="L853">
        <v>18581700</v>
      </c>
      <c r="M853">
        <v>73.900000000000006</v>
      </c>
      <c r="N853">
        <v>1.5862655999999999E-2</v>
      </c>
      <c r="O853">
        <v>71.385714289999996</v>
      </c>
      <c r="P853">
        <v>68.464200000000005</v>
      </c>
      <c r="T853">
        <f t="shared" si="65"/>
        <v>5.230000000000004</v>
      </c>
      <c r="U853" t="b">
        <f t="shared" si="66"/>
        <v>1</v>
      </c>
      <c r="V853">
        <f t="shared" si="67"/>
        <v>-5.41</v>
      </c>
      <c r="X853" t="b">
        <f t="shared" si="68"/>
        <v>0</v>
      </c>
      <c r="Y853" t="b">
        <f t="shared" si="69"/>
        <v>0</v>
      </c>
    </row>
    <row r="854" spans="1:25" x14ac:dyDescent="0.25">
      <c r="A854" s="1">
        <v>42877</v>
      </c>
      <c r="B854">
        <v>2017</v>
      </c>
      <c r="C854">
        <v>5</v>
      </c>
      <c r="D854">
        <v>22</v>
      </c>
      <c r="E854" t="s">
        <v>19</v>
      </c>
      <c r="F854">
        <v>21</v>
      </c>
      <c r="G854" t="s">
        <v>199</v>
      </c>
      <c r="H854">
        <v>78.650000000000006</v>
      </c>
      <c r="I854">
        <v>79</v>
      </c>
      <c r="J854">
        <v>78.3</v>
      </c>
      <c r="K854">
        <v>78.55</v>
      </c>
      <c r="L854">
        <v>8897600</v>
      </c>
      <c r="M854">
        <v>73.69</v>
      </c>
      <c r="N854">
        <v>-2.7928879999999999E-3</v>
      </c>
      <c r="O854">
        <v>71.622142859999997</v>
      </c>
      <c r="P854">
        <v>68.631399999999999</v>
      </c>
      <c r="T854">
        <f t="shared" si="65"/>
        <v>4.75</v>
      </c>
      <c r="U854" t="b">
        <f t="shared" si="66"/>
        <v>1</v>
      </c>
      <c r="V854">
        <f t="shared" si="67"/>
        <v>-6.41</v>
      </c>
      <c r="X854" t="b">
        <f t="shared" si="68"/>
        <v>0</v>
      </c>
      <c r="Y854" t="b">
        <f t="shared" si="69"/>
        <v>0</v>
      </c>
    </row>
    <row r="855" spans="1:25" x14ac:dyDescent="0.25">
      <c r="A855" s="1">
        <v>42878</v>
      </c>
      <c r="B855">
        <v>2017</v>
      </c>
      <c r="C855">
        <v>5</v>
      </c>
      <c r="D855">
        <v>23</v>
      </c>
      <c r="E855" t="s">
        <v>21</v>
      </c>
      <c r="F855">
        <v>21</v>
      </c>
      <c r="G855" t="s">
        <v>199</v>
      </c>
      <c r="H855">
        <v>78.58</v>
      </c>
      <c r="I855">
        <v>78.97</v>
      </c>
      <c r="J855">
        <v>78.44</v>
      </c>
      <c r="K855">
        <v>78.489999999999995</v>
      </c>
      <c r="L855">
        <v>7584900</v>
      </c>
      <c r="M855">
        <v>73.64</v>
      </c>
      <c r="N855">
        <v>-7.6395200000000003E-4</v>
      </c>
      <c r="O855">
        <v>71.839285709999999</v>
      </c>
      <c r="P855">
        <v>68.800399999999996</v>
      </c>
      <c r="T855">
        <f t="shared" si="65"/>
        <v>4.8900000000000006</v>
      </c>
      <c r="U855" t="b">
        <f t="shared" si="66"/>
        <v>1</v>
      </c>
      <c r="V855">
        <f t="shared" si="67"/>
        <v>-6.48</v>
      </c>
      <c r="X855" t="b">
        <f t="shared" si="68"/>
        <v>0</v>
      </c>
      <c r="Y855" t="b">
        <f t="shared" si="69"/>
        <v>0</v>
      </c>
    </row>
    <row r="856" spans="1:25" x14ac:dyDescent="0.25">
      <c r="A856" s="1">
        <v>42879</v>
      </c>
      <c r="B856">
        <v>2017</v>
      </c>
      <c r="C856">
        <v>5</v>
      </c>
      <c r="D856">
        <v>24</v>
      </c>
      <c r="E856" t="s">
        <v>22</v>
      </c>
      <c r="F856">
        <v>21</v>
      </c>
      <c r="G856" t="s">
        <v>199</v>
      </c>
      <c r="H856">
        <v>78.56</v>
      </c>
      <c r="I856">
        <v>78.61</v>
      </c>
      <c r="J856">
        <v>78.14</v>
      </c>
      <c r="K856">
        <v>78.150000000000006</v>
      </c>
      <c r="L856">
        <v>7427000</v>
      </c>
      <c r="M856">
        <v>73.319999999999993</v>
      </c>
      <c r="N856">
        <v>-4.3317169999999997E-3</v>
      </c>
      <c r="O856">
        <v>71.995000000000005</v>
      </c>
      <c r="P856">
        <v>68.948599999999999</v>
      </c>
      <c r="T856">
        <f t="shared" si="65"/>
        <v>4.9200000000000017</v>
      </c>
      <c r="U856" t="b">
        <f t="shared" si="66"/>
        <v>1</v>
      </c>
      <c r="V856">
        <f t="shared" si="67"/>
        <v>-6.88</v>
      </c>
      <c r="X856" t="b">
        <f t="shared" si="68"/>
        <v>0</v>
      </c>
      <c r="Y856" t="b">
        <f t="shared" si="69"/>
        <v>0</v>
      </c>
    </row>
    <row r="857" spans="1:25" x14ac:dyDescent="0.25">
      <c r="A857" s="1">
        <v>42880</v>
      </c>
      <c r="B857">
        <v>2017</v>
      </c>
      <c r="C857">
        <v>5</v>
      </c>
      <c r="D857">
        <v>25</v>
      </c>
      <c r="E857" t="s">
        <v>16</v>
      </c>
      <c r="F857">
        <v>21</v>
      </c>
      <c r="G857" t="s">
        <v>199</v>
      </c>
      <c r="H857">
        <v>78.36</v>
      </c>
      <c r="I857">
        <v>78.849999999999994</v>
      </c>
      <c r="J857">
        <v>78.150000000000006</v>
      </c>
      <c r="K857">
        <v>78.31</v>
      </c>
      <c r="L857">
        <v>6135000</v>
      </c>
      <c r="M857">
        <v>73.47</v>
      </c>
      <c r="N857">
        <v>2.0472870000000001E-3</v>
      </c>
      <c r="O857">
        <v>72.150714289999996</v>
      </c>
      <c r="P857">
        <v>69.102599999999995</v>
      </c>
      <c r="T857">
        <f t="shared" si="65"/>
        <v>5.0400000000000063</v>
      </c>
      <c r="U857" t="b">
        <f t="shared" si="66"/>
        <v>1</v>
      </c>
      <c r="V857">
        <f t="shared" si="67"/>
        <v>-5.96</v>
      </c>
      <c r="X857" t="b">
        <f t="shared" si="68"/>
        <v>0</v>
      </c>
      <c r="Y857" t="b">
        <f t="shared" si="69"/>
        <v>0</v>
      </c>
    </row>
    <row r="858" spans="1:25" x14ac:dyDescent="0.25">
      <c r="A858" s="1">
        <v>42881</v>
      </c>
      <c r="B858">
        <v>2017</v>
      </c>
      <c r="C858">
        <v>5</v>
      </c>
      <c r="D858">
        <v>26</v>
      </c>
      <c r="E858" t="s">
        <v>18</v>
      </c>
      <c r="F858">
        <v>21</v>
      </c>
      <c r="G858" t="s">
        <v>199</v>
      </c>
      <c r="H858">
        <v>78.37</v>
      </c>
      <c r="I858">
        <v>78.540000000000006</v>
      </c>
      <c r="J858">
        <v>77.790000000000006</v>
      </c>
      <c r="K858">
        <v>78.13</v>
      </c>
      <c r="L858">
        <v>6125800</v>
      </c>
      <c r="M858">
        <v>73.3</v>
      </c>
      <c r="N858">
        <v>-2.2984659999999999E-3</v>
      </c>
      <c r="O858">
        <v>72.319285710000003</v>
      </c>
      <c r="P858">
        <v>69.255799999999994</v>
      </c>
      <c r="T858">
        <f t="shared" si="65"/>
        <v>4.9000000000000057</v>
      </c>
      <c r="U858" t="b">
        <f t="shared" si="66"/>
        <v>1</v>
      </c>
      <c r="V858">
        <f t="shared" si="67"/>
        <v>-6.18</v>
      </c>
      <c r="X858" t="b">
        <f t="shared" si="68"/>
        <v>0</v>
      </c>
      <c r="Y858" t="b">
        <f t="shared" si="69"/>
        <v>0</v>
      </c>
    </row>
    <row r="859" spans="1:25" x14ac:dyDescent="0.25">
      <c r="A859" s="1">
        <v>42885</v>
      </c>
      <c r="B859">
        <v>2017</v>
      </c>
      <c r="C859">
        <v>5</v>
      </c>
      <c r="D859">
        <v>30</v>
      </c>
      <c r="E859" t="s">
        <v>21</v>
      </c>
      <c r="F859">
        <v>22</v>
      </c>
      <c r="G859" t="s">
        <v>200</v>
      </c>
      <c r="H859">
        <v>78</v>
      </c>
      <c r="I859">
        <v>78.400000000000006</v>
      </c>
      <c r="J859">
        <v>77.930000000000007</v>
      </c>
      <c r="K859">
        <v>78.150000000000006</v>
      </c>
      <c r="L859">
        <v>5410400</v>
      </c>
      <c r="M859">
        <v>73.319999999999993</v>
      </c>
      <c r="N859">
        <v>2.5595000000000001E-4</v>
      </c>
      <c r="O859">
        <v>72.449285709999998</v>
      </c>
      <c r="P859">
        <v>69.419600000000003</v>
      </c>
      <c r="T859">
        <f t="shared" si="65"/>
        <v>4.7000000000000028</v>
      </c>
      <c r="U859" t="b">
        <f t="shared" si="66"/>
        <v>1</v>
      </c>
      <c r="V859">
        <f t="shared" si="67"/>
        <v>-6.15</v>
      </c>
      <c r="X859" t="b">
        <f t="shared" si="68"/>
        <v>0</v>
      </c>
      <c r="Y859" t="b">
        <f t="shared" si="69"/>
        <v>0</v>
      </c>
    </row>
    <row r="860" spans="1:25" x14ac:dyDescent="0.25">
      <c r="A860" s="1">
        <v>42886</v>
      </c>
      <c r="B860">
        <v>2017</v>
      </c>
      <c r="C860">
        <v>5</v>
      </c>
      <c r="D860">
        <v>31</v>
      </c>
      <c r="E860" t="s">
        <v>22</v>
      </c>
      <c r="F860">
        <v>22</v>
      </c>
      <c r="G860" t="s">
        <v>200</v>
      </c>
      <c r="H860">
        <v>78.349999999999994</v>
      </c>
      <c r="I860">
        <v>78.92</v>
      </c>
      <c r="J860">
        <v>78.22</v>
      </c>
      <c r="K860">
        <v>78.599999999999994</v>
      </c>
      <c r="L860">
        <v>8201700</v>
      </c>
      <c r="M860">
        <v>73.739999999999995</v>
      </c>
      <c r="N860">
        <v>5.7581890000000004E-3</v>
      </c>
      <c r="O860">
        <v>72.576428570000004</v>
      </c>
      <c r="P860">
        <v>69.59</v>
      </c>
      <c r="T860">
        <f t="shared" si="65"/>
        <v>5.0300000000000011</v>
      </c>
      <c r="U860" t="b">
        <f t="shared" si="66"/>
        <v>1</v>
      </c>
      <c r="V860">
        <f t="shared" si="67"/>
        <v>-5.61</v>
      </c>
      <c r="X860" t="b">
        <f t="shared" si="68"/>
        <v>0</v>
      </c>
      <c r="Y860" t="b">
        <f t="shared" si="69"/>
        <v>0</v>
      </c>
    </row>
    <row r="861" spans="1:25" x14ac:dyDescent="0.25">
      <c r="A861" s="1">
        <v>42887</v>
      </c>
      <c r="B861">
        <v>2017</v>
      </c>
      <c r="C861">
        <v>6</v>
      </c>
      <c r="D861">
        <v>1</v>
      </c>
      <c r="E861" t="s">
        <v>16</v>
      </c>
      <c r="F861">
        <v>22</v>
      </c>
      <c r="G861" t="s">
        <v>200</v>
      </c>
      <c r="H861">
        <v>78.64</v>
      </c>
      <c r="I861">
        <v>79.81</v>
      </c>
      <c r="J861">
        <v>78.599999999999994</v>
      </c>
      <c r="K861">
        <v>79.81</v>
      </c>
      <c r="L861">
        <v>8153100</v>
      </c>
      <c r="M861">
        <v>74.87</v>
      </c>
      <c r="N861">
        <v>1.5394211E-2</v>
      </c>
      <c r="O861">
        <v>72.822857139999996</v>
      </c>
      <c r="P861">
        <v>69.784599999999998</v>
      </c>
      <c r="T861">
        <f t="shared" si="65"/>
        <v>4.9000000000000057</v>
      </c>
      <c r="U861" t="b">
        <f t="shared" si="66"/>
        <v>1</v>
      </c>
      <c r="V861">
        <f t="shared" si="67"/>
        <v>-4.92</v>
      </c>
      <c r="X861" t="b">
        <f t="shared" si="68"/>
        <v>0</v>
      </c>
      <c r="Y861" t="b">
        <f t="shared" si="69"/>
        <v>0</v>
      </c>
    </row>
    <row r="862" spans="1:25" x14ac:dyDescent="0.25">
      <c r="A862" s="1">
        <v>42888</v>
      </c>
      <c r="B862">
        <v>2017</v>
      </c>
      <c r="C862">
        <v>6</v>
      </c>
      <c r="D862">
        <v>2</v>
      </c>
      <c r="E862" t="s">
        <v>18</v>
      </c>
      <c r="F862">
        <v>22</v>
      </c>
      <c r="G862" t="s">
        <v>200</v>
      </c>
      <c r="H862">
        <v>79.8</v>
      </c>
      <c r="I862">
        <v>79.930000000000007</v>
      </c>
      <c r="J862">
        <v>79.22</v>
      </c>
      <c r="K862">
        <v>79.62</v>
      </c>
      <c r="L862">
        <v>7996500</v>
      </c>
      <c r="M862">
        <v>74.7</v>
      </c>
      <c r="N862">
        <v>-2.3806000000000001E-3</v>
      </c>
      <c r="O862">
        <v>73.084999999999994</v>
      </c>
      <c r="P862">
        <v>69.969200000000001</v>
      </c>
      <c r="T862">
        <f t="shared" si="65"/>
        <v>4.9299999999999926</v>
      </c>
      <c r="U862" t="b">
        <f t="shared" si="66"/>
        <v>1</v>
      </c>
      <c r="V862">
        <f t="shared" si="67"/>
        <v>-6.62</v>
      </c>
      <c r="X862" t="b">
        <f t="shared" si="68"/>
        <v>0</v>
      </c>
      <c r="Y862" t="b">
        <f t="shared" si="69"/>
        <v>0</v>
      </c>
    </row>
    <row r="863" spans="1:25" x14ac:dyDescent="0.25">
      <c r="A863" s="1">
        <v>42891</v>
      </c>
      <c r="B863">
        <v>2017</v>
      </c>
      <c r="C863">
        <v>6</v>
      </c>
      <c r="D863">
        <v>5</v>
      </c>
      <c r="E863" t="s">
        <v>19</v>
      </c>
      <c r="F863">
        <v>23</v>
      </c>
      <c r="G863" t="s">
        <v>201</v>
      </c>
      <c r="H863">
        <v>79.599999999999994</v>
      </c>
      <c r="I863">
        <v>80.47</v>
      </c>
      <c r="J863">
        <v>79.48</v>
      </c>
      <c r="K863">
        <v>80.260000000000005</v>
      </c>
      <c r="L863">
        <v>10145700</v>
      </c>
      <c r="M863">
        <v>75.3</v>
      </c>
      <c r="N863">
        <v>8.0383629999999998E-3</v>
      </c>
      <c r="O863">
        <v>73.351428569999996</v>
      </c>
      <c r="P863">
        <v>70.173199999999994</v>
      </c>
      <c r="T863">
        <f t="shared" si="65"/>
        <v>4.8999999999999915</v>
      </c>
      <c r="U863" t="b">
        <f t="shared" si="66"/>
        <v>1</v>
      </c>
      <c r="V863">
        <f t="shared" si="67"/>
        <v>-5.12</v>
      </c>
      <c r="X863" t="b">
        <f t="shared" si="68"/>
        <v>0</v>
      </c>
      <c r="Y863" t="b">
        <f t="shared" si="69"/>
        <v>0</v>
      </c>
    </row>
    <row r="864" spans="1:25" x14ac:dyDescent="0.25">
      <c r="A864" s="1">
        <v>42892</v>
      </c>
      <c r="B864">
        <v>2017</v>
      </c>
      <c r="C864">
        <v>6</v>
      </c>
      <c r="D864">
        <v>6</v>
      </c>
      <c r="E864" t="s">
        <v>21</v>
      </c>
      <c r="F864">
        <v>23</v>
      </c>
      <c r="G864" t="s">
        <v>201</v>
      </c>
      <c r="H864">
        <v>79.430000000000007</v>
      </c>
      <c r="I864">
        <v>79.56</v>
      </c>
      <c r="J864">
        <v>78.260000000000005</v>
      </c>
      <c r="K864">
        <v>78.930000000000007</v>
      </c>
      <c r="L864">
        <v>11525900</v>
      </c>
      <c r="M864">
        <v>74.05</v>
      </c>
      <c r="N864">
        <v>-1.6571368999999999E-2</v>
      </c>
      <c r="O864">
        <v>73.607857139999993</v>
      </c>
      <c r="P864">
        <v>70.356800000000007</v>
      </c>
      <c r="T864">
        <f t="shared" si="65"/>
        <v>4.1300000000000097</v>
      </c>
      <c r="U864" t="b">
        <f t="shared" si="66"/>
        <v>1</v>
      </c>
      <c r="V864">
        <f t="shared" si="67"/>
        <v>-6.7</v>
      </c>
      <c r="X864" t="b">
        <f t="shared" si="68"/>
        <v>0</v>
      </c>
      <c r="Y864" t="b">
        <f t="shared" si="69"/>
        <v>0</v>
      </c>
    </row>
    <row r="865" spans="1:25" x14ac:dyDescent="0.25">
      <c r="A865" s="1">
        <v>42893</v>
      </c>
      <c r="B865">
        <v>2017</v>
      </c>
      <c r="C865">
        <v>6</v>
      </c>
      <c r="D865">
        <v>7</v>
      </c>
      <c r="E865" t="s">
        <v>22</v>
      </c>
      <c r="F865">
        <v>23</v>
      </c>
      <c r="G865" t="s">
        <v>201</v>
      </c>
      <c r="H865">
        <v>79.08</v>
      </c>
      <c r="I865">
        <v>79.5</v>
      </c>
      <c r="J865">
        <v>78.73</v>
      </c>
      <c r="K865">
        <v>79.150000000000006</v>
      </c>
      <c r="L865">
        <v>8511200</v>
      </c>
      <c r="M865">
        <v>74.260000000000005</v>
      </c>
      <c r="N865">
        <v>2.7873300000000002E-3</v>
      </c>
      <c r="O865">
        <v>73.878571429999994</v>
      </c>
      <c r="P865">
        <v>70.543599999999998</v>
      </c>
      <c r="T865">
        <f t="shared" si="65"/>
        <v>5.0300000000000011</v>
      </c>
      <c r="U865" t="b">
        <f t="shared" si="66"/>
        <v>1</v>
      </c>
      <c r="V865">
        <f t="shared" si="67"/>
        <v>-6.43</v>
      </c>
      <c r="X865" t="b">
        <f t="shared" si="68"/>
        <v>0</v>
      </c>
      <c r="Y865" t="b">
        <f t="shared" si="69"/>
        <v>0</v>
      </c>
    </row>
    <row r="866" spans="1:25" x14ac:dyDescent="0.25">
      <c r="A866" s="1">
        <v>42894</v>
      </c>
      <c r="B866">
        <v>2017</v>
      </c>
      <c r="C866">
        <v>6</v>
      </c>
      <c r="D866">
        <v>8</v>
      </c>
      <c r="E866" t="s">
        <v>16</v>
      </c>
      <c r="F866">
        <v>23</v>
      </c>
      <c r="G866" t="s">
        <v>201</v>
      </c>
      <c r="H866">
        <v>79.150000000000006</v>
      </c>
      <c r="I866">
        <v>80.13</v>
      </c>
      <c r="J866">
        <v>78.23</v>
      </c>
      <c r="K866">
        <v>78.930000000000007</v>
      </c>
      <c r="L866">
        <v>10933000</v>
      </c>
      <c r="M866">
        <v>74.05</v>
      </c>
      <c r="N866">
        <v>-2.7795820000000001E-3</v>
      </c>
      <c r="O866">
        <v>73.972142860000005</v>
      </c>
      <c r="P866">
        <v>70.713999999999999</v>
      </c>
      <c r="T866">
        <f t="shared" si="65"/>
        <v>4.8900000000000006</v>
      </c>
      <c r="U866" t="b">
        <f t="shared" si="66"/>
        <v>1</v>
      </c>
      <c r="V866">
        <f t="shared" si="67"/>
        <v>-6.7</v>
      </c>
      <c r="X866" t="b">
        <f t="shared" si="68"/>
        <v>0</v>
      </c>
      <c r="Y866" t="b">
        <f t="shared" si="69"/>
        <v>0</v>
      </c>
    </row>
    <row r="867" spans="1:25" x14ac:dyDescent="0.25">
      <c r="A867" s="1">
        <v>42895</v>
      </c>
      <c r="B867">
        <v>2017</v>
      </c>
      <c r="C867">
        <v>6</v>
      </c>
      <c r="D867">
        <v>9</v>
      </c>
      <c r="E867" t="s">
        <v>18</v>
      </c>
      <c r="F867">
        <v>23</v>
      </c>
      <c r="G867" t="s">
        <v>201</v>
      </c>
      <c r="H867">
        <v>79.03</v>
      </c>
      <c r="I867">
        <v>79.56</v>
      </c>
      <c r="J867">
        <v>78.72</v>
      </c>
      <c r="K867">
        <v>79.42</v>
      </c>
      <c r="L867">
        <v>9405100</v>
      </c>
      <c r="M867">
        <v>74.510000000000005</v>
      </c>
      <c r="N867">
        <v>6.2079989999999996E-3</v>
      </c>
      <c r="O867">
        <v>74.015714290000005</v>
      </c>
      <c r="P867">
        <v>70.885800000000003</v>
      </c>
      <c r="T867">
        <f t="shared" si="65"/>
        <v>4.980000000000004</v>
      </c>
      <c r="U867" t="b">
        <f t="shared" si="66"/>
        <v>1</v>
      </c>
      <c r="V867">
        <f t="shared" si="67"/>
        <v>-5.37</v>
      </c>
      <c r="X867" t="b">
        <f t="shared" si="68"/>
        <v>0</v>
      </c>
      <c r="Y867" t="b">
        <f t="shared" si="69"/>
        <v>0</v>
      </c>
    </row>
    <row r="868" spans="1:25" x14ac:dyDescent="0.25">
      <c r="A868" s="1">
        <v>42898</v>
      </c>
      <c r="B868">
        <v>2017</v>
      </c>
      <c r="C868">
        <v>6</v>
      </c>
      <c r="D868">
        <v>12</v>
      </c>
      <c r="E868" t="s">
        <v>19</v>
      </c>
      <c r="F868">
        <v>24</v>
      </c>
      <c r="G868" t="s">
        <v>202</v>
      </c>
      <c r="H868">
        <v>79.400000000000006</v>
      </c>
      <c r="I868">
        <v>80.37</v>
      </c>
      <c r="J868">
        <v>78.84</v>
      </c>
      <c r="K868">
        <v>79.239999999999995</v>
      </c>
      <c r="L868">
        <v>10410600</v>
      </c>
      <c r="M868">
        <v>74.34</v>
      </c>
      <c r="N868">
        <v>-2.2663420000000002E-3</v>
      </c>
      <c r="O868">
        <v>74.062142859999994</v>
      </c>
      <c r="P868">
        <v>71.038200000000003</v>
      </c>
      <c r="T868">
        <f t="shared" si="65"/>
        <v>4.8900000000000006</v>
      </c>
      <c r="U868" t="b">
        <f t="shared" si="66"/>
        <v>1</v>
      </c>
      <c r="V868">
        <f t="shared" si="67"/>
        <v>-6.33</v>
      </c>
      <c r="X868" t="b">
        <f t="shared" si="68"/>
        <v>0</v>
      </c>
      <c r="Y868" t="b">
        <f t="shared" si="69"/>
        <v>0</v>
      </c>
    </row>
    <row r="869" spans="1:25" x14ac:dyDescent="0.25">
      <c r="A869" s="1">
        <v>42899</v>
      </c>
      <c r="B869">
        <v>2017</v>
      </c>
      <c r="C869">
        <v>6</v>
      </c>
      <c r="D869">
        <v>13</v>
      </c>
      <c r="E869" t="s">
        <v>21</v>
      </c>
      <c r="F869">
        <v>24</v>
      </c>
      <c r="G869" t="s">
        <v>202</v>
      </c>
      <c r="H869">
        <v>79.209999999999994</v>
      </c>
      <c r="I869">
        <v>79.569999999999993</v>
      </c>
      <c r="J869">
        <v>78.89</v>
      </c>
      <c r="K869">
        <v>79.52</v>
      </c>
      <c r="L869">
        <v>5528000</v>
      </c>
      <c r="M869">
        <v>74.599999999999994</v>
      </c>
      <c r="N869">
        <v>3.5336230000000001E-3</v>
      </c>
      <c r="O869">
        <v>74.13071429</v>
      </c>
      <c r="P869">
        <v>71.186800000000005</v>
      </c>
      <c r="T869">
        <f t="shared" si="65"/>
        <v>4.8699999999999903</v>
      </c>
      <c r="U869" t="b">
        <f t="shared" si="66"/>
        <v>1</v>
      </c>
      <c r="V869">
        <f t="shared" si="67"/>
        <v>-6</v>
      </c>
      <c r="X869" t="b">
        <f t="shared" si="68"/>
        <v>0</v>
      </c>
      <c r="Y869" t="b">
        <f t="shared" si="69"/>
        <v>0</v>
      </c>
    </row>
    <row r="870" spans="1:25" x14ac:dyDescent="0.25">
      <c r="A870" s="1">
        <v>42900</v>
      </c>
      <c r="B870">
        <v>2017</v>
      </c>
      <c r="C870">
        <v>6</v>
      </c>
      <c r="D870">
        <v>14</v>
      </c>
      <c r="E870" t="s">
        <v>22</v>
      </c>
      <c r="F870">
        <v>24</v>
      </c>
      <c r="G870" t="s">
        <v>202</v>
      </c>
      <c r="H870">
        <v>79.52</v>
      </c>
      <c r="I870">
        <v>80.040000000000006</v>
      </c>
      <c r="J870">
        <v>79.260000000000005</v>
      </c>
      <c r="K870">
        <v>79.900000000000006</v>
      </c>
      <c r="L870">
        <v>5006500</v>
      </c>
      <c r="M870">
        <v>74.959999999999994</v>
      </c>
      <c r="N870">
        <v>4.7785620000000001E-3</v>
      </c>
      <c r="O870">
        <v>74.247857139999994</v>
      </c>
      <c r="P870">
        <v>71.347200000000001</v>
      </c>
      <c r="T870">
        <f t="shared" si="65"/>
        <v>4.9200000000000017</v>
      </c>
      <c r="U870" t="b">
        <f t="shared" si="66"/>
        <v>1</v>
      </c>
      <c r="V870">
        <f t="shared" si="67"/>
        <v>-5.55</v>
      </c>
      <c r="X870" t="b">
        <f t="shared" si="68"/>
        <v>0</v>
      </c>
      <c r="Y870" t="b">
        <f t="shared" si="69"/>
        <v>0</v>
      </c>
    </row>
    <row r="871" spans="1:25" x14ac:dyDescent="0.25">
      <c r="A871" s="1">
        <v>42901</v>
      </c>
      <c r="B871">
        <v>2017</v>
      </c>
      <c r="C871">
        <v>6</v>
      </c>
      <c r="D871">
        <v>15</v>
      </c>
      <c r="E871" t="s">
        <v>16</v>
      </c>
      <c r="F871">
        <v>24</v>
      </c>
      <c r="G871" t="s">
        <v>202</v>
      </c>
      <c r="H871">
        <v>79.180000000000007</v>
      </c>
      <c r="I871">
        <v>79.3</v>
      </c>
      <c r="J871">
        <v>77.760000000000005</v>
      </c>
      <c r="K871">
        <v>78.91</v>
      </c>
      <c r="L871">
        <v>11297200</v>
      </c>
      <c r="M871">
        <v>74.03</v>
      </c>
      <c r="N871">
        <v>-1.2390253E-2</v>
      </c>
      <c r="O871">
        <v>74.28785714</v>
      </c>
      <c r="P871">
        <v>71.485600000000005</v>
      </c>
      <c r="T871">
        <f t="shared" si="65"/>
        <v>4.2200000000000131</v>
      </c>
      <c r="U871" t="b">
        <f t="shared" si="66"/>
        <v>1</v>
      </c>
      <c r="V871">
        <f t="shared" si="67"/>
        <v>-6.72</v>
      </c>
      <c r="X871" t="b">
        <f t="shared" si="68"/>
        <v>0</v>
      </c>
      <c r="Y871" t="b">
        <f t="shared" si="69"/>
        <v>0</v>
      </c>
    </row>
    <row r="872" spans="1:25" x14ac:dyDescent="0.25">
      <c r="A872" s="1">
        <v>42902</v>
      </c>
      <c r="B872">
        <v>2017</v>
      </c>
      <c r="C872">
        <v>6</v>
      </c>
      <c r="D872">
        <v>16</v>
      </c>
      <c r="E872" t="s">
        <v>18</v>
      </c>
      <c r="F872">
        <v>24</v>
      </c>
      <c r="G872" t="s">
        <v>202</v>
      </c>
      <c r="H872">
        <v>73.95</v>
      </c>
      <c r="I872">
        <v>75.5</v>
      </c>
      <c r="J872">
        <v>73.290000000000006</v>
      </c>
      <c r="K872">
        <v>75.239999999999995</v>
      </c>
      <c r="L872">
        <v>56233000</v>
      </c>
      <c r="M872">
        <v>70.59</v>
      </c>
      <c r="N872">
        <v>-4.6508967999999998E-2</v>
      </c>
      <c r="O872">
        <v>74.094285709999994</v>
      </c>
      <c r="P872">
        <v>71.561999999999998</v>
      </c>
      <c r="T872">
        <f t="shared" si="65"/>
        <v>-7.9999999999998295E-2</v>
      </c>
      <c r="U872" t="b">
        <f t="shared" si="66"/>
        <v>0</v>
      </c>
      <c r="V872">
        <f t="shared" si="67"/>
        <v>-4.7</v>
      </c>
      <c r="W872">
        <f>ROUND(100-ROUND(100/H872,2)*M872,2)</f>
        <v>4.7</v>
      </c>
      <c r="X872" t="b">
        <f>(H872-M871)/M871*100 &lt; 10</f>
        <v>1</v>
      </c>
      <c r="Y872" t="b">
        <f>(H872-M871)/M871*100 &lt; 0</f>
        <v>1</v>
      </c>
    </row>
    <row r="873" spans="1:25" x14ac:dyDescent="0.25">
      <c r="A873" s="1">
        <v>42905</v>
      </c>
      <c r="B873">
        <v>2017</v>
      </c>
      <c r="C873">
        <v>6</v>
      </c>
      <c r="D873">
        <v>19</v>
      </c>
      <c r="E873" t="s">
        <v>19</v>
      </c>
      <c r="F873">
        <v>25</v>
      </c>
      <c r="G873" t="s">
        <v>203</v>
      </c>
      <c r="H873">
        <v>75.38</v>
      </c>
      <c r="I873">
        <v>76.010000000000005</v>
      </c>
      <c r="J873">
        <v>74.52</v>
      </c>
      <c r="K873">
        <v>75.5</v>
      </c>
      <c r="L873">
        <v>16095100</v>
      </c>
      <c r="M873">
        <v>70.83</v>
      </c>
      <c r="N873">
        <v>3.4558089999999998E-3</v>
      </c>
      <c r="O873">
        <v>73.916428569999994</v>
      </c>
      <c r="P873">
        <v>71.647199999999998</v>
      </c>
      <c r="T873">
        <f t="shared" si="65"/>
        <v>4.789999999999992</v>
      </c>
      <c r="U873" t="b">
        <f t="shared" si="66"/>
        <v>1</v>
      </c>
      <c r="V873">
        <f t="shared" si="67"/>
        <v>-5.8</v>
      </c>
      <c r="X873" t="b">
        <f t="shared" ref="X873:X936" si="70">(H873-M872)/M872*100 &gt; 10</f>
        <v>0</v>
      </c>
      <c r="Y873" t="b">
        <f t="shared" ref="Y873:Y874" si="71">(H873-M872)/M872*100 &lt; 0</f>
        <v>0</v>
      </c>
    </row>
    <row r="874" spans="1:25" x14ac:dyDescent="0.25">
      <c r="A874" s="1">
        <v>42906</v>
      </c>
      <c r="B874">
        <v>2017</v>
      </c>
      <c r="C874">
        <v>6</v>
      </c>
      <c r="D874">
        <v>20</v>
      </c>
      <c r="E874" t="s">
        <v>21</v>
      </c>
      <c r="F874">
        <v>25</v>
      </c>
      <c r="G874" t="s">
        <v>203</v>
      </c>
      <c r="H874">
        <v>75.88</v>
      </c>
      <c r="I874">
        <v>75.92</v>
      </c>
      <c r="J874">
        <v>75.319999999999993</v>
      </c>
      <c r="K874">
        <v>75.540000000000006</v>
      </c>
      <c r="L874">
        <v>10019200</v>
      </c>
      <c r="M874">
        <v>70.87</v>
      </c>
      <c r="N874">
        <v>5.2983999999999996E-4</v>
      </c>
      <c r="O874">
        <v>73.711428569999995</v>
      </c>
      <c r="P874">
        <v>71.705799999999996</v>
      </c>
      <c r="T874">
        <f t="shared" si="65"/>
        <v>5.0499999999999972</v>
      </c>
      <c r="U874" t="b">
        <f t="shared" si="66"/>
        <v>1</v>
      </c>
      <c r="V874">
        <f t="shared" si="67"/>
        <v>-6.45</v>
      </c>
      <c r="X874" t="b">
        <f t="shared" si="70"/>
        <v>0</v>
      </c>
      <c r="Y874" t="b">
        <f t="shared" si="71"/>
        <v>0</v>
      </c>
    </row>
    <row r="875" spans="1:25" x14ac:dyDescent="0.25">
      <c r="A875" s="1">
        <v>42907</v>
      </c>
      <c r="B875">
        <v>2017</v>
      </c>
      <c r="C875">
        <v>6</v>
      </c>
      <c r="D875">
        <v>21</v>
      </c>
      <c r="E875" t="s">
        <v>22</v>
      </c>
      <c r="F875">
        <v>25</v>
      </c>
      <c r="G875" t="s">
        <v>203</v>
      </c>
      <c r="H875">
        <v>75.599999999999994</v>
      </c>
      <c r="I875">
        <v>76.61</v>
      </c>
      <c r="J875">
        <v>75.58</v>
      </c>
      <c r="K875">
        <v>76.239999999999995</v>
      </c>
      <c r="L875">
        <v>9011400</v>
      </c>
      <c r="M875">
        <v>71.53</v>
      </c>
      <c r="N875">
        <v>9.2666999999999992E-3</v>
      </c>
      <c r="O875">
        <v>73.472857140000002</v>
      </c>
      <c r="P875">
        <v>71.774600000000007</v>
      </c>
      <c r="T875">
        <f t="shared" si="65"/>
        <v>4.7299999999999898</v>
      </c>
      <c r="U875" t="b">
        <f t="shared" si="66"/>
        <v>1</v>
      </c>
      <c r="V875">
        <f t="shared" si="67"/>
        <v>-5.58</v>
      </c>
      <c r="X875" t="b">
        <f t="shared" si="70"/>
        <v>0</v>
      </c>
      <c r="Y875" t="b">
        <f>(H875-M874)/M874*100 &lt; 0</f>
        <v>0</v>
      </c>
    </row>
    <row r="876" spans="1:25" x14ac:dyDescent="0.25">
      <c r="A876" s="1">
        <v>42908</v>
      </c>
      <c r="B876">
        <v>2017</v>
      </c>
      <c r="C876">
        <v>6</v>
      </c>
      <c r="D876">
        <v>22</v>
      </c>
      <c r="E876" t="s">
        <v>16</v>
      </c>
      <c r="F876">
        <v>25</v>
      </c>
      <c r="G876" t="s">
        <v>203</v>
      </c>
      <c r="H876">
        <v>76.03</v>
      </c>
      <c r="I876">
        <v>76.06</v>
      </c>
      <c r="J876">
        <v>75.3</v>
      </c>
      <c r="K876">
        <v>75.52</v>
      </c>
      <c r="L876">
        <v>8111300</v>
      </c>
      <c r="M876">
        <v>70.849999999999994</v>
      </c>
      <c r="N876">
        <v>-9.4441260000000006E-3</v>
      </c>
      <c r="O876">
        <v>73.197857139999996</v>
      </c>
      <c r="P876">
        <v>71.822999999999993</v>
      </c>
      <c r="T876">
        <f t="shared" si="65"/>
        <v>4.5</v>
      </c>
      <c r="U876" t="b">
        <f t="shared" si="66"/>
        <v>1</v>
      </c>
      <c r="V876">
        <f t="shared" si="67"/>
        <v>-6.48</v>
      </c>
      <c r="X876" t="b">
        <f t="shared" si="70"/>
        <v>0</v>
      </c>
      <c r="Y876" t="b">
        <f t="shared" ref="Y876:Y939" si="72">(H876-M875)/M875*100 &lt; 0</f>
        <v>0</v>
      </c>
    </row>
    <row r="877" spans="1:25" x14ac:dyDescent="0.25">
      <c r="A877" s="1">
        <v>42909</v>
      </c>
      <c r="B877">
        <v>2017</v>
      </c>
      <c r="C877">
        <v>6</v>
      </c>
      <c r="D877">
        <v>23</v>
      </c>
      <c r="E877" t="s">
        <v>18</v>
      </c>
      <c r="F877">
        <v>25</v>
      </c>
      <c r="G877" t="s">
        <v>203</v>
      </c>
      <c r="H877">
        <v>75.599999999999994</v>
      </c>
      <c r="I877">
        <v>75.78</v>
      </c>
      <c r="J877">
        <v>74.55</v>
      </c>
      <c r="K877">
        <v>74.84</v>
      </c>
      <c r="L877">
        <v>13080300</v>
      </c>
      <c r="M877">
        <v>70.209999999999994</v>
      </c>
      <c r="N877">
        <v>-9.0040369999999995E-3</v>
      </c>
      <c r="O877">
        <v>72.834285710000003</v>
      </c>
      <c r="P877">
        <v>71.858400000000003</v>
      </c>
      <c r="T877">
        <f t="shared" si="65"/>
        <v>4.75</v>
      </c>
      <c r="U877" t="b">
        <f t="shared" si="66"/>
        <v>1</v>
      </c>
      <c r="V877">
        <f t="shared" si="67"/>
        <v>-7.32</v>
      </c>
      <c r="X877" t="b">
        <f t="shared" si="70"/>
        <v>0</v>
      </c>
      <c r="Y877" t="b">
        <f t="shared" si="72"/>
        <v>0</v>
      </c>
    </row>
    <row r="878" spans="1:25" x14ac:dyDescent="0.25">
      <c r="A878" s="1">
        <v>42912</v>
      </c>
      <c r="B878">
        <v>2017</v>
      </c>
      <c r="C878">
        <v>6</v>
      </c>
      <c r="D878">
        <v>26</v>
      </c>
      <c r="E878" t="s">
        <v>19</v>
      </c>
      <c r="F878">
        <v>26</v>
      </c>
      <c r="G878" t="s">
        <v>204</v>
      </c>
      <c r="H878">
        <v>74.95</v>
      </c>
      <c r="I878">
        <v>75.930000000000007</v>
      </c>
      <c r="J878">
        <v>74.92</v>
      </c>
      <c r="K878">
        <v>75.5</v>
      </c>
      <c r="L878">
        <v>8587500</v>
      </c>
      <c r="M878">
        <v>70.83</v>
      </c>
      <c r="N878">
        <v>8.8187530000000004E-3</v>
      </c>
      <c r="O878">
        <v>72.604285709999999</v>
      </c>
      <c r="P878">
        <v>71.911600000000007</v>
      </c>
      <c r="T878">
        <f t="shared" si="65"/>
        <v>4.7400000000000091</v>
      </c>
      <c r="U878" t="b">
        <f t="shared" si="66"/>
        <v>1</v>
      </c>
      <c r="V878">
        <f t="shared" si="67"/>
        <v>-5.8</v>
      </c>
      <c r="X878" t="b">
        <f t="shared" si="70"/>
        <v>0</v>
      </c>
      <c r="Y878" t="b">
        <f t="shared" si="72"/>
        <v>0</v>
      </c>
    </row>
    <row r="879" spans="1:25" x14ac:dyDescent="0.25">
      <c r="A879" s="1">
        <v>42913</v>
      </c>
      <c r="B879">
        <v>2017</v>
      </c>
      <c r="C879">
        <v>6</v>
      </c>
      <c r="D879">
        <v>27</v>
      </c>
      <c r="E879" t="s">
        <v>21</v>
      </c>
      <c r="F879">
        <v>26</v>
      </c>
      <c r="G879" t="s">
        <v>204</v>
      </c>
      <c r="H879">
        <v>75.5</v>
      </c>
      <c r="I879">
        <v>76.37</v>
      </c>
      <c r="J879">
        <v>75.45</v>
      </c>
      <c r="K879">
        <v>76.010000000000005</v>
      </c>
      <c r="L879">
        <v>6454400</v>
      </c>
      <c r="M879">
        <v>71.31</v>
      </c>
      <c r="N879">
        <v>6.7548970000000002E-3</v>
      </c>
      <c r="O879">
        <v>72.393571429999994</v>
      </c>
      <c r="P879">
        <v>71.968000000000004</v>
      </c>
      <c r="T879">
        <f t="shared" si="65"/>
        <v>4.6700000000000017</v>
      </c>
      <c r="U879" t="b">
        <f t="shared" si="66"/>
        <v>1</v>
      </c>
      <c r="V879">
        <f t="shared" si="67"/>
        <v>-5.87</v>
      </c>
      <c r="X879" t="b">
        <f t="shared" si="70"/>
        <v>0</v>
      </c>
      <c r="Y879" t="b">
        <f t="shared" si="72"/>
        <v>0</v>
      </c>
    </row>
    <row r="880" spans="1:25" x14ac:dyDescent="0.25">
      <c r="A880" s="1">
        <v>42914</v>
      </c>
      <c r="B880">
        <v>2017</v>
      </c>
      <c r="C880">
        <v>6</v>
      </c>
      <c r="D880">
        <v>28</v>
      </c>
      <c r="E880" t="s">
        <v>22</v>
      </c>
      <c r="F880">
        <v>26</v>
      </c>
      <c r="G880" t="s">
        <v>204</v>
      </c>
      <c r="H880">
        <v>76.25</v>
      </c>
      <c r="I880">
        <v>76.8</v>
      </c>
      <c r="J880">
        <v>76.14</v>
      </c>
      <c r="K880">
        <v>76.510000000000005</v>
      </c>
      <c r="L880">
        <v>6988900</v>
      </c>
      <c r="M880">
        <v>71.78</v>
      </c>
      <c r="N880">
        <v>6.5781900000000003E-3</v>
      </c>
      <c r="O880">
        <v>72.231428570000006</v>
      </c>
      <c r="P880">
        <v>72.026399999999995</v>
      </c>
      <c r="T880">
        <f t="shared" si="65"/>
        <v>4.9399999999999977</v>
      </c>
      <c r="U880" t="b">
        <f t="shared" si="66"/>
        <v>1</v>
      </c>
      <c r="V880">
        <f t="shared" si="67"/>
        <v>-5.97</v>
      </c>
      <c r="X880" t="b">
        <f t="shared" si="70"/>
        <v>0</v>
      </c>
      <c r="Y880" t="b">
        <f t="shared" si="72"/>
        <v>0</v>
      </c>
    </row>
    <row r="881" spans="1:25" x14ac:dyDescent="0.25">
      <c r="A881" s="1">
        <v>42915</v>
      </c>
      <c r="B881">
        <v>2017</v>
      </c>
      <c r="C881">
        <v>6</v>
      </c>
      <c r="D881">
        <v>29</v>
      </c>
      <c r="E881" t="s">
        <v>16</v>
      </c>
      <c r="F881">
        <v>26</v>
      </c>
      <c r="G881" t="s">
        <v>204</v>
      </c>
      <c r="H881">
        <v>76.25</v>
      </c>
      <c r="I881">
        <v>76.319999999999993</v>
      </c>
      <c r="J881">
        <v>75.489999999999995</v>
      </c>
      <c r="K881">
        <v>75.930000000000007</v>
      </c>
      <c r="L881">
        <v>7063500</v>
      </c>
      <c r="M881">
        <v>71.23</v>
      </c>
      <c r="N881">
        <v>-7.5804669999999996E-3</v>
      </c>
      <c r="O881">
        <v>71.997142859999997</v>
      </c>
      <c r="P881">
        <v>72.070400000000006</v>
      </c>
      <c r="T881">
        <f t="shared" si="65"/>
        <v>4.4699999999999989</v>
      </c>
      <c r="U881" t="b">
        <f t="shared" si="66"/>
        <v>1</v>
      </c>
      <c r="V881">
        <f t="shared" si="67"/>
        <v>-6.69</v>
      </c>
      <c r="X881" t="b">
        <f t="shared" si="70"/>
        <v>0</v>
      </c>
      <c r="Y881" t="b">
        <f t="shared" si="72"/>
        <v>0</v>
      </c>
    </row>
    <row r="882" spans="1:25" x14ac:dyDescent="0.25">
      <c r="A882" s="1">
        <v>42916</v>
      </c>
      <c r="B882">
        <v>2017</v>
      </c>
      <c r="C882">
        <v>6</v>
      </c>
      <c r="D882">
        <v>30</v>
      </c>
      <c r="E882" t="s">
        <v>18</v>
      </c>
      <c r="F882">
        <v>26</v>
      </c>
      <c r="G882" t="s">
        <v>204</v>
      </c>
      <c r="H882">
        <v>76.08</v>
      </c>
      <c r="I882">
        <v>76.27</v>
      </c>
      <c r="J882">
        <v>75.67</v>
      </c>
      <c r="K882">
        <v>75.680000000000007</v>
      </c>
      <c r="L882">
        <v>6963300</v>
      </c>
      <c r="M882">
        <v>71</v>
      </c>
      <c r="N882">
        <v>-3.2928810000000001E-3</v>
      </c>
      <c r="O882">
        <v>71.758571430000003</v>
      </c>
      <c r="P882">
        <v>72.096199999999996</v>
      </c>
      <c r="T882">
        <f t="shared" si="65"/>
        <v>4.8499999999999943</v>
      </c>
      <c r="U882" t="b">
        <f t="shared" si="66"/>
        <v>1</v>
      </c>
      <c r="V882">
        <f t="shared" si="67"/>
        <v>-6.99</v>
      </c>
      <c r="X882" t="b">
        <f t="shared" si="70"/>
        <v>0</v>
      </c>
      <c r="Y882" t="b">
        <f t="shared" si="72"/>
        <v>0</v>
      </c>
    </row>
    <row r="883" spans="1:25" x14ac:dyDescent="0.25">
      <c r="A883" s="1">
        <v>42919</v>
      </c>
      <c r="B883">
        <v>2017</v>
      </c>
      <c r="C883">
        <v>7</v>
      </c>
      <c r="D883">
        <v>3</v>
      </c>
      <c r="E883" t="s">
        <v>19</v>
      </c>
      <c r="F883">
        <v>27</v>
      </c>
      <c r="G883" t="s">
        <v>205</v>
      </c>
      <c r="H883">
        <v>75.84</v>
      </c>
      <c r="I883">
        <v>76.34</v>
      </c>
      <c r="J883">
        <v>75.08</v>
      </c>
      <c r="K883">
        <v>75.36</v>
      </c>
      <c r="L883">
        <v>4848600</v>
      </c>
      <c r="M883">
        <v>70.7</v>
      </c>
      <c r="N883">
        <v>-4.2281030000000004E-3</v>
      </c>
      <c r="O883">
        <v>71.48</v>
      </c>
      <c r="P883">
        <v>72.113399999999999</v>
      </c>
      <c r="T883">
        <f t="shared" si="65"/>
        <v>4.8400000000000034</v>
      </c>
      <c r="U883" t="b">
        <f t="shared" si="66"/>
        <v>1</v>
      </c>
      <c r="V883">
        <f t="shared" si="67"/>
        <v>-6.68</v>
      </c>
      <c r="X883" t="b">
        <f t="shared" si="70"/>
        <v>0</v>
      </c>
      <c r="Y883" t="b">
        <f t="shared" si="72"/>
        <v>0</v>
      </c>
    </row>
    <row r="884" spans="1:25" x14ac:dyDescent="0.25">
      <c r="A884" s="1">
        <v>42921</v>
      </c>
      <c r="B884">
        <v>2017</v>
      </c>
      <c r="C884">
        <v>7</v>
      </c>
      <c r="D884">
        <v>5</v>
      </c>
      <c r="E884" t="s">
        <v>22</v>
      </c>
      <c r="F884">
        <v>27</v>
      </c>
      <c r="G884" t="s">
        <v>205</v>
      </c>
      <c r="H884">
        <v>75.55</v>
      </c>
      <c r="I884">
        <v>75.95</v>
      </c>
      <c r="J884">
        <v>75.17</v>
      </c>
      <c r="K884">
        <v>75.319999999999993</v>
      </c>
      <c r="L884">
        <v>6036900</v>
      </c>
      <c r="M884">
        <v>70.66</v>
      </c>
      <c r="N884">
        <v>-5.3093200000000002E-4</v>
      </c>
      <c r="O884">
        <v>71.172857140000005</v>
      </c>
      <c r="P884">
        <v>72.132800000000003</v>
      </c>
      <c r="T884">
        <f t="shared" si="65"/>
        <v>4.8499999999999943</v>
      </c>
      <c r="U884" t="b">
        <f t="shared" si="66"/>
        <v>1</v>
      </c>
      <c r="V884">
        <f t="shared" si="67"/>
        <v>-6.73</v>
      </c>
      <c r="X884" t="b">
        <f t="shared" si="70"/>
        <v>0</v>
      </c>
      <c r="Y884" t="b">
        <f t="shared" si="72"/>
        <v>0</v>
      </c>
    </row>
    <row r="885" spans="1:25" x14ac:dyDescent="0.25">
      <c r="A885" s="1">
        <v>42922</v>
      </c>
      <c r="B885">
        <v>2017</v>
      </c>
      <c r="C885">
        <v>7</v>
      </c>
      <c r="D885">
        <v>6</v>
      </c>
      <c r="E885" t="s">
        <v>16</v>
      </c>
      <c r="F885">
        <v>27</v>
      </c>
      <c r="G885" t="s">
        <v>205</v>
      </c>
      <c r="H885">
        <v>75.349999999999994</v>
      </c>
      <c r="I885">
        <v>75.97</v>
      </c>
      <c r="J885">
        <v>75.239999999999995</v>
      </c>
      <c r="K885">
        <v>75.47</v>
      </c>
      <c r="L885">
        <v>6161800</v>
      </c>
      <c r="M885">
        <v>70.8</v>
      </c>
      <c r="N885">
        <v>1.9915139999999998E-3</v>
      </c>
      <c r="O885">
        <v>70.942142860000004</v>
      </c>
      <c r="P885">
        <v>72.150000000000006</v>
      </c>
      <c r="T885">
        <f t="shared" si="65"/>
        <v>4.6899999999999977</v>
      </c>
      <c r="U885" t="b">
        <f t="shared" si="66"/>
        <v>1</v>
      </c>
      <c r="V885">
        <f t="shared" si="67"/>
        <v>-5.84</v>
      </c>
      <c r="X885" t="b">
        <f t="shared" si="70"/>
        <v>0</v>
      </c>
      <c r="Y885" t="b">
        <f t="shared" si="72"/>
        <v>0</v>
      </c>
    </row>
    <row r="886" spans="1:25" x14ac:dyDescent="0.25">
      <c r="A886" s="1">
        <v>42923</v>
      </c>
      <c r="B886">
        <v>2017</v>
      </c>
      <c r="C886">
        <v>7</v>
      </c>
      <c r="D886">
        <v>7</v>
      </c>
      <c r="E886" t="s">
        <v>18</v>
      </c>
      <c r="F886">
        <v>27</v>
      </c>
      <c r="G886" t="s">
        <v>205</v>
      </c>
      <c r="H886">
        <v>75.650000000000006</v>
      </c>
      <c r="I886">
        <v>75.819999999999993</v>
      </c>
      <c r="J886">
        <v>75.05</v>
      </c>
      <c r="K886">
        <v>75.33</v>
      </c>
      <c r="L886">
        <v>5307100</v>
      </c>
      <c r="M886">
        <v>70.67</v>
      </c>
      <c r="N886">
        <v>-1.8550159999999999E-3</v>
      </c>
      <c r="O886">
        <v>70.947857139999996</v>
      </c>
      <c r="P886">
        <v>72.157600000000002</v>
      </c>
      <c r="T886">
        <f t="shared" si="65"/>
        <v>4.8500000000000085</v>
      </c>
      <c r="U886" t="b">
        <f t="shared" si="66"/>
        <v>1</v>
      </c>
      <c r="V886">
        <f t="shared" si="67"/>
        <v>-6.72</v>
      </c>
      <c r="X886" t="b">
        <f t="shared" si="70"/>
        <v>0</v>
      </c>
      <c r="Y886" t="b">
        <f t="shared" si="72"/>
        <v>0</v>
      </c>
    </row>
    <row r="887" spans="1:25" x14ac:dyDescent="0.25">
      <c r="A887" s="1">
        <v>42926</v>
      </c>
      <c r="B887">
        <v>2017</v>
      </c>
      <c r="C887">
        <v>7</v>
      </c>
      <c r="D887">
        <v>10</v>
      </c>
      <c r="E887" t="s">
        <v>19</v>
      </c>
      <c r="F887">
        <v>28</v>
      </c>
      <c r="G887" t="s">
        <v>206</v>
      </c>
      <c r="H887">
        <v>75.150000000000006</v>
      </c>
      <c r="I887">
        <v>75.31</v>
      </c>
      <c r="J887">
        <v>73.13</v>
      </c>
      <c r="K887">
        <v>73.23</v>
      </c>
      <c r="L887">
        <v>15066700</v>
      </c>
      <c r="M887">
        <v>68.7</v>
      </c>
      <c r="N887">
        <v>-2.7877493E-2</v>
      </c>
      <c r="O887">
        <v>70.795714290000006</v>
      </c>
      <c r="P887">
        <v>72.125600000000006</v>
      </c>
      <c r="T887">
        <f t="shared" si="65"/>
        <v>4.480000000000004</v>
      </c>
      <c r="U887" t="b">
        <f t="shared" si="66"/>
        <v>1</v>
      </c>
      <c r="V887">
        <f t="shared" si="67"/>
        <v>-8.6300000000000008</v>
      </c>
      <c r="X887" t="b">
        <f t="shared" si="70"/>
        <v>0</v>
      </c>
      <c r="Y887" t="b">
        <f t="shared" si="72"/>
        <v>0</v>
      </c>
    </row>
    <row r="888" spans="1:25" x14ac:dyDescent="0.25">
      <c r="A888" s="1">
        <v>42927</v>
      </c>
      <c r="B888">
        <v>2017</v>
      </c>
      <c r="C888">
        <v>7</v>
      </c>
      <c r="D888">
        <v>11</v>
      </c>
      <c r="E888" t="s">
        <v>21</v>
      </c>
      <c r="F888">
        <v>28</v>
      </c>
      <c r="G888" t="s">
        <v>206</v>
      </c>
      <c r="H888">
        <v>73.38</v>
      </c>
      <c r="I888">
        <v>74.05</v>
      </c>
      <c r="J888">
        <v>73.33</v>
      </c>
      <c r="K888">
        <v>73.47</v>
      </c>
      <c r="L888">
        <v>7532600</v>
      </c>
      <c r="M888">
        <v>68.930000000000007</v>
      </c>
      <c r="N888">
        <v>3.277697E-3</v>
      </c>
      <c r="O888">
        <v>70.657142859999993</v>
      </c>
      <c r="P888">
        <v>72.102999999999994</v>
      </c>
      <c r="T888">
        <f t="shared" si="65"/>
        <v>4.6799999999999926</v>
      </c>
      <c r="U888" t="b">
        <f t="shared" si="66"/>
        <v>1</v>
      </c>
      <c r="V888">
        <f t="shared" si="67"/>
        <v>-6.26</v>
      </c>
      <c r="X888" t="b">
        <f t="shared" si="70"/>
        <v>0</v>
      </c>
      <c r="Y888" t="b">
        <f t="shared" si="72"/>
        <v>0</v>
      </c>
    </row>
    <row r="889" spans="1:25" x14ac:dyDescent="0.25">
      <c r="A889" s="1">
        <v>42928</v>
      </c>
      <c r="B889">
        <v>2017</v>
      </c>
      <c r="C889">
        <v>7</v>
      </c>
      <c r="D889">
        <v>12</v>
      </c>
      <c r="E889" t="s">
        <v>22</v>
      </c>
      <c r="F889">
        <v>28</v>
      </c>
      <c r="G889" t="s">
        <v>206</v>
      </c>
      <c r="H889">
        <v>73.66</v>
      </c>
      <c r="I889">
        <v>74.209999999999994</v>
      </c>
      <c r="J889">
        <v>73.66</v>
      </c>
      <c r="K889">
        <v>73.94</v>
      </c>
      <c r="L889">
        <v>5700200</v>
      </c>
      <c r="M889">
        <v>69.37</v>
      </c>
      <c r="N889">
        <v>6.3970549999999996E-3</v>
      </c>
      <c r="O889">
        <v>70.502857140000003</v>
      </c>
      <c r="P889">
        <v>72.088200000000001</v>
      </c>
      <c r="T889">
        <f t="shared" si="65"/>
        <v>4.7299999999999898</v>
      </c>
      <c r="U889" t="b">
        <f t="shared" si="66"/>
        <v>1</v>
      </c>
      <c r="V889">
        <f t="shared" si="67"/>
        <v>-5.66</v>
      </c>
      <c r="X889" t="b">
        <f t="shared" si="70"/>
        <v>0</v>
      </c>
      <c r="Y889" t="b">
        <f t="shared" si="72"/>
        <v>0</v>
      </c>
    </row>
    <row r="890" spans="1:25" x14ac:dyDescent="0.25">
      <c r="A890" s="1">
        <v>42929</v>
      </c>
      <c r="B890">
        <v>2017</v>
      </c>
      <c r="C890">
        <v>7</v>
      </c>
      <c r="D890">
        <v>13</v>
      </c>
      <c r="E890" t="s">
        <v>16</v>
      </c>
      <c r="F890">
        <v>28</v>
      </c>
      <c r="G890" t="s">
        <v>206</v>
      </c>
      <c r="H890">
        <v>74.67</v>
      </c>
      <c r="I890">
        <v>75.25</v>
      </c>
      <c r="J890">
        <v>74.510000000000005</v>
      </c>
      <c r="K890">
        <v>75.05</v>
      </c>
      <c r="L890">
        <v>8160500</v>
      </c>
      <c r="M890">
        <v>70.41</v>
      </c>
      <c r="N890">
        <v>1.5012034E-2</v>
      </c>
      <c r="O890">
        <v>70.47142857</v>
      </c>
      <c r="P890">
        <v>72.088800000000006</v>
      </c>
      <c r="T890">
        <f t="shared" si="65"/>
        <v>5.2999999999999972</v>
      </c>
      <c r="U890" t="b">
        <f t="shared" si="66"/>
        <v>1</v>
      </c>
      <c r="V890">
        <f t="shared" si="67"/>
        <v>-5.65</v>
      </c>
      <c r="X890" t="b">
        <f t="shared" si="70"/>
        <v>0</v>
      </c>
      <c r="Y890" t="b">
        <f t="shared" si="72"/>
        <v>0</v>
      </c>
    </row>
    <row r="891" spans="1:25" x14ac:dyDescent="0.25">
      <c r="A891" s="1">
        <v>42930</v>
      </c>
      <c r="B891">
        <v>2017</v>
      </c>
      <c r="C891">
        <v>7</v>
      </c>
      <c r="D891">
        <v>14</v>
      </c>
      <c r="E891" t="s">
        <v>18</v>
      </c>
      <c r="F891">
        <v>28</v>
      </c>
      <c r="G891" t="s">
        <v>206</v>
      </c>
      <c r="H891">
        <v>76.27</v>
      </c>
      <c r="I891">
        <v>76.56</v>
      </c>
      <c r="J891">
        <v>75.91</v>
      </c>
      <c r="K891">
        <v>76.34</v>
      </c>
      <c r="L891">
        <v>9151900</v>
      </c>
      <c r="M891">
        <v>71.62</v>
      </c>
      <c r="N891">
        <v>1.7188528000000002E-2</v>
      </c>
      <c r="O891">
        <v>70.57214286</v>
      </c>
      <c r="P891">
        <v>72.109200000000001</v>
      </c>
      <c r="T891">
        <f t="shared" si="65"/>
        <v>5.8599999999999994</v>
      </c>
      <c r="U891" t="b">
        <f t="shared" si="66"/>
        <v>1</v>
      </c>
      <c r="V891">
        <f t="shared" si="67"/>
        <v>-6.18</v>
      </c>
      <c r="X891" t="b">
        <f t="shared" si="70"/>
        <v>0</v>
      </c>
      <c r="Y891" t="b">
        <f t="shared" si="72"/>
        <v>0</v>
      </c>
    </row>
    <row r="892" spans="1:25" x14ac:dyDescent="0.25">
      <c r="A892" s="1">
        <v>42933</v>
      </c>
      <c r="B892">
        <v>2017</v>
      </c>
      <c r="C892">
        <v>7</v>
      </c>
      <c r="D892">
        <v>17</v>
      </c>
      <c r="E892" t="s">
        <v>19</v>
      </c>
      <c r="F892">
        <v>29</v>
      </c>
      <c r="G892" t="s">
        <v>207</v>
      </c>
      <c r="H892">
        <v>76.290000000000006</v>
      </c>
      <c r="I892">
        <v>76.87</v>
      </c>
      <c r="J892">
        <v>76.19</v>
      </c>
      <c r="K892">
        <v>76.37</v>
      </c>
      <c r="L892">
        <v>8835600</v>
      </c>
      <c r="M892">
        <v>71.650000000000006</v>
      </c>
      <c r="N892">
        <v>3.9298099999999998E-4</v>
      </c>
      <c r="O892">
        <v>70.63071429</v>
      </c>
      <c r="P892">
        <v>72.119399999999999</v>
      </c>
      <c r="T892">
        <f t="shared" si="65"/>
        <v>4.6700000000000017</v>
      </c>
      <c r="U892" t="b">
        <f t="shared" si="66"/>
        <v>1</v>
      </c>
      <c r="V892">
        <f t="shared" si="67"/>
        <v>-6.14</v>
      </c>
      <c r="X892" t="b">
        <f t="shared" si="70"/>
        <v>0</v>
      </c>
      <c r="Y892" t="b">
        <f t="shared" si="72"/>
        <v>0</v>
      </c>
    </row>
    <row r="893" spans="1:25" x14ac:dyDescent="0.25">
      <c r="A893" s="1">
        <v>42934</v>
      </c>
      <c r="B893">
        <v>2017</v>
      </c>
      <c r="C893">
        <v>7</v>
      </c>
      <c r="D893">
        <v>18</v>
      </c>
      <c r="E893" t="s">
        <v>21</v>
      </c>
      <c r="F893">
        <v>29</v>
      </c>
      <c r="G893" t="s">
        <v>207</v>
      </c>
      <c r="H893">
        <v>76.25</v>
      </c>
      <c r="I893">
        <v>76.540000000000006</v>
      </c>
      <c r="J893">
        <v>76</v>
      </c>
      <c r="K893">
        <v>76.2</v>
      </c>
      <c r="L893">
        <v>4314900</v>
      </c>
      <c r="M893">
        <v>71.489999999999995</v>
      </c>
      <c r="N893">
        <v>-2.225982E-3</v>
      </c>
      <c r="O893">
        <v>70.643571429999994</v>
      </c>
      <c r="P893">
        <v>72.123400000000004</v>
      </c>
      <c r="T893">
        <f t="shared" si="65"/>
        <v>4.5999999999999943</v>
      </c>
      <c r="U893" t="b">
        <f t="shared" si="66"/>
        <v>1</v>
      </c>
      <c r="V893">
        <f t="shared" si="67"/>
        <v>-6.35</v>
      </c>
      <c r="X893" t="b">
        <f t="shared" si="70"/>
        <v>0</v>
      </c>
      <c r="Y893" t="b">
        <f t="shared" si="72"/>
        <v>0</v>
      </c>
    </row>
    <row r="894" spans="1:25" x14ac:dyDescent="0.25">
      <c r="A894" s="1">
        <v>42935</v>
      </c>
      <c r="B894">
        <v>2017</v>
      </c>
      <c r="C894">
        <v>7</v>
      </c>
      <c r="D894">
        <v>19</v>
      </c>
      <c r="E894" t="s">
        <v>22</v>
      </c>
      <c r="F894">
        <v>29</v>
      </c>
      <c r="G894" t="s">
        <v>207</v>
      </c>
      <c r="H894">
        <v>76.08</v>
      </c>
      <c r="I894">
        <v>76.22</v>
      </c>
      <c r="J894">
        <v>75.599999999999994</v>
      </c>
      <c r="K894">
        <v>75.87</v>
      </c>
      <c r="L894">
        <v>5313600</v>
      </c>
      <c r="M894">
        <v>71.180000000000007</v>
      </c>
      <c r="N894">
        <v>-4.3307329999999998E-3</v>
      </c>
      <c r="O894">
        <v>70.600714289999999</v>
      </c>
      <c r="P894">
        <v>72.128200000000007</v>
      </c>
      <c r="T894">
        <f t="shared" si="65"/>
        <v>4.5900000000000034</v>
      </c>
      <c r="U894" t="b">
        <f t="shared" si="66"/>
        <v>1</v>
      </c>
      <c r="V894">
        <f t="shared" si="67"/>
        <v>-6.75</v>
      </c>
      <c r="X894" t="b">
        <f t="shared" si="70"/>
        <v>0</v>
      </c>
      <c r="Y894" t="b">
        <f t="shared" si="72"/>
        <v>0</v>
      </c>
    </row>
    <row r="895" spans="1:25" x14ac:dyDescent="0.25">
      <c r="A895" s="1">
        <v>42936</v>
      </c>
      <c r="B895">
        <v>2017</v>
      </c>
      <c r="C895">
        <v>7</v>
      </c>
      <c r="D895">
        <v>20</v>
      </c>
      <c r="E895" t="s">
        <v>16</v>
      </c>
      <c r="F895">
        <v>29</v>
      </c>
      <c r="G895" t="s">
        <v>207</v>
      </c>
      <c r="H895">
        <v>75.98</v>
      </c>
      <c r="I895">
        <v>76.25</v>
      </c>
      <c r="J895">
        <v>75.7</v>
      </c>
      <c r="K895">
        <v>76.02</v>
      </c>
      <c r="L895">
        <v>4965400</v>
      </c>
      <c r="M895">
        <v>71.319999999999993</v>
      </c>
      <c r="N895">
        <v>1.9769700000000002E-3</v>
      </c>
      <c r="O895">
        <v>70.607142859999996</v>
      </c>
      <c r="P895">
        <v>72.124600000000001</v>
      </c>
      <c r="T895">
        <f t="shared" si="65"/>
        <v>4.7999999999999972</v>
      </c>
      <c r="U895" t="b">
        <f t="shared" si="66"/>
        <v>1</v>
      </c>
      <c r="V895">
        <f t="shared" si="67"/>
        <v>-5.86</v>
      </c>
      <c r="X895" t="b">
        <f t="shared" si="70"/>
        <v>0</v>
      </c>
      <c r="Y895" t="b">
        <f t="shared" si="72"/>
        <v>0</v>
      </c>
    </row>
    <row r="896" spans="1:25" x14ac:dyDescent="0.25">
      <c r="A896" s="1">
        <v>42937</v>
      </c>
      <c r="B896">
        <v>2017</v>
      </c>
      <c r="C896">
        <v>7</v>
      </c>
      <c r="D896">
        <v>21</v>
      </c>
      <c r="E896" t="s">
        <v>18</v>
      </c>
      <c r="F896">
        <v>29</v>
      </c>
      <c r="G896" t="s">
        <v>207</v>
      </c>
      <c r="H896">
        <v>75.84</v>
      </c>
      <c r="I896">
        <v>76.23</v>
      </c>
      <c r="J896">
        <v>75.55</v>
      </c>
      <c r="K896">
        <v>76.150000000000006</v>
      </c>
      <c r="L896">
        <v>7153300</v>
      </c>
      <c r="M896">
        <v>71.44</v>
      </c>
      <c r="N896">
        <v>1.710336E-3</v>
      </c>
      <c r="O896">
        <v>70.638571429999999</v>
      </c>
      <c r="P896">
        <v>72.114199999999997</v>
      </c>
      <c r="T896">
        <f t="shared" si="65"/>
        <v>4.5200000000000102</v>
      </c>
      <c r="U896" t="b">
        <f t="shared" si="66"/>
        <v>1</v>
      </c>
      <c r="V896">
        <f t="shared" si="67"/>
        <v>-5.7</v>
      </c>
      <c r="X896" t="b">
        <f t="shared" si="70"/>
        <v>0</v>
      </c>
      <c r="Y896" t="b">
        <f t="shared" si="72"/>
        <v>0</v>
      </c>
    </row>
    <row r="897" spans="1:25" x14ac:dyDescent="0.25">
      <c r="A897" s="1">
        <v>42940</v>
      </c>
      <c r="B897">
        <v>2017</v>
      </c>
      <c r="C897">
        <v>7</v>
      </c>
      <c r="D897">
        <v>24</v>
      </c>
      <c r="E897" t="s">
        <v>19</v>
      </c>
      <c r="F897">
        <v>30</v>
      </c>
      <c r="G897" t="s">
        <v>208</v>
      </c>
      <c r="H897">
        <v>76.03</v>
      </c>
      <c r="I897">
        <v>77.16</v>
      </c>
      <c r="J897">
        <v>76.03</v>
      </c>
      <c r="K897">
        <v>76.89</v>
      </c>
      <c r="L897">
        <v>7388000</v>
      </c>
      <c r="M897">
        <v>72.13</v>
      </c>
      <c r="N897">
        <v>9.7175730000000002E-3</v>
      </c>
      <c r="O897">
        <v>70.74071429</v>
      </c>
      <c r="P897">
        <v>72.128399999999999</v>
      </c>
      <c r="T897">
        <f t="shared" si="65"/>
        <v>4.5900000000000034</v>
      </c>
      <c r="U897" t="b">
        <f t="shared" si="66"/>
        <v>1</v>
      </c>
      <c r="V897">
        <f t="shared" si="67"/>
        <v>-4.79</v>
      </c>
      <c r="X897" t="b">
        <f t="shared" si="70"/>
        <v>0</v>
      </c>
      <c r="Y897" t="b">
        <f t="shared" si="72"/>
        <v>0</v>
      </c>
    </row>
    <row r="898" spans="1:25" x14ac:dyDescent="0.25">
      <c r="A898" s="1">
        <v>42941</v>
      </c>
      <c r="B898">
        <v>2017</v>
      </c>
      <c r="C898">
        <v>7</v>
      </c>
      <c r="D898">
        <v>25</v>
      </c>
      <c r="E898" t="s">
        <v>21</v>
      </c>
      <c r="F898">
        <v>30</v>
      </c>
      <c r="G898" t="s">
        <v>208</v>
      </c>
      <c r="H898">
        <v>77.61</v>
      </c>
      <c r="I898">
        <v>78.86</v>
      </c>
      <c r="J898">
        <v>77.39</v>
      </c>
      <c r="K898">
        <v>78.52</v>
      </c>
      <c r="L898">
        <v>11504000</v>
      </c>
      <c r="M898">
        <v>73.66</v>
      </c>
      <c r="N898">
        <v>2.1198950000000001E-2</v>
      </c>
      <c r="O898">
        <v>70.954999999999998</v>
      </c>
      <c r="P898">
        <v>72.180999999999997</v>
      </c>
      <c r="T898">
        <f t="shared" si="65"/>
        <v>5.480000000000004</v>
      </c>
      <c r="U898" t="b">
        <f t="shared" si="66"/>
        <v>1</v>
      </c>
      <c r="V898">
        <f t="shared" si="67"/>
        <v>-4.9800000000000004</v>
      </c>
      <c r="X898" t="b">
        <f t="shared" si="70"/>
        <v>0</v>
      </c>
      <c r="Y898" t="b">
        <f t="shared" si="72"/>
        <v>0</v>
      </c>
    </row>
    <row r="899" spans="1:25" x14ac:dyDescent="0.25">
      <c r="A899" s="1">
        <v>42942</v>
      </c>
      <c r="B899">
        <v>2017</v>
      </c>
      <c r="C899">
        <v>7</v>
      </c>
      <c r="D899">
        <v>26</v>
      </c>
      <c r="E899" t="s">
        <v>22</v>
      </c>
      <c r="F899">
        <v>30</v>
      </c>
      <c r="G899" t="s">
        <v>208</v>
      </c>
      <c r="H899">
        <v>78.55</v>
      </c>
      <c r="I899">
        <v>79.17</v>
      </c>
      <c r="J899">
        <v>77.94</v>
      </c>
      <c r="K899">
        <v>78.900000000000006</v>
      </c>
      <c r="L899">
        <v>6716100</v>
      </c>
      <c r="M899">
        <v>74.02</v>
      </c>
      <c r="N899">
        <v>4.8396280000000003E-3</v>
      </c>
      <c r="O899">
        <v>71.185000000000002</v>
      </c>
      <c r="P899">
        <v>72.23</v>
      </c>
      <c r="T899">
        <f t="shared" si="65"/>
        <v>4.8900000000000006</v>
      </c>
      <c r="U899" t="b">
        <f t="shared" si="66"/>
        <v>1</v>
      </c>
      <c r="V899">
        <f t="shared" si="67"/>
        <v>-5.99</v>
      </c>
      <c r="X899" t="b">
        <f t="shared" si="70"/>
        <v>0</v>
      </c>
      <c r="Y899" t="b">
        <f t="shared" si="72"/>
        <v>0</v>
      </c>
    </row>
    <row r="900" spans="1:25" x14ac:dyDescent="0.25">
      <c r="A900" s="1">
        <v>42943</v>
      </c>
      <c r="B900">
        <v>2017</v>
      </c>
      <c r="C900">
        <v>7</v>
      </c>
      <c r="D900">
        <v>27</v>
      </c>
      <c r="E900" t="s">
        <v>16</v>
      </c>
      <c r="F900">
        <v>30</v>
      </c>
      <c r="G900" t="s">
        <v>208</v>
      </c>
      <c r="H900">
        <v>78.72</v>
      </c>
      <c r="I900">
        <v>79.86</v>
      </c>
      <c r="J900">
        <v>78.48</v>
      </c>
      <c r="K900">
        <v>79.78</v>
      </c>
      <c r="L900">
        <v>8052500</v>
      </c>
      <c r="M900">
        <v>74.849999999999994</v>
      </c>
      <c r="N900">
        <v>1.1153557999999999E-2</v>
      </c>
      <c r="O900">
        <v>71.483571429999998</v>
      </c>
      <c r="P900">
        <v>72.317800000000005</v>
      </c>
      <c r="T900">
        <f t="shared" ref="T900:T963" si="73">H900-M899</f>
        <v>4.7000000000000028</v>
      </c>
      <c r="U900" t="b">
        <f t="shared" ref="U900:U963" si="74">T900&gt;0</f>
        <v>1</v>
      </c>
      <c r="V900">
        <f t="shared" ref="V900:V963" si="75">ROUND(-100+ROUND(ROUND(100/H900,2)*M900,2),2)</f>
        <v>-4.9400000000000004</v>
      </c>
      <c r="X900" t="b">
        <f t="shared" si="70"/>
        <v>0</v>
      </c>
      <c r="Y900" t="b">
        <f t="shared" si="72"/>
        <v>0</v>
      </c>
    </row>
    <row r="901" spans="1:25" x14ac:dyDescent="0.25">
      <c r="A901" s="1">
        <v>42944</v>
      </c>
      <c r="B901">
        <v>2017</v>
      </c>
      <c r="C901">
        <v>7</v>
      </c>
      <c r="D901">
        <v>28</v>
      </c>
      <c r="E901" t="s">
        <v>18</v>
      </c>
      <c r="F901">
        <v>30</v>
      </c>
      <c r="G901" t="s">
        <v>208</v>
      </c>
      <c r="H901">
        <v>79.8</v>
      </c>
      <c r="I901">
        <v>79.959999999999994</v>
      </c>
      <c r="J901">
        <v>79.540000000000006</v>
      </c>
      <c r="K901">
        <v>79.81</v>
      </c>
      <c r="L901">
        <v>4975200</v>
      </c>
      <c r="M901">
        <v>74.87</v>
      </c>
      <c r="N901">
        <v>3.7573000000000001E-4</v>
      </c>
      <c r="O901">
        <v>71.924285710000007</v>
      </c>
      <c r="P901">
        <v>72.405799999999999</v>
      </c>
      <c r="T901">
        <f t="shared" si="73"/>
        <v>4.9500000000000028</v>
      </c>
      <c r="U901" t="b">
        <f t="shared" si="74"/>
        <v>1</v>
      </c>
      <c r="V901">
        <f t="shared" si="75"/>
        <v>-6.41</v>
      </c>
      <c r="X901" t="b">
        <f t="shared" si="70"/>
        <v>0</v>
      </c>
      <c r="Y901" t="b">
        <f t="shared" si="72"/>
        <v>0</v>
      </c>
    </row>
    <row r="902" spans="1:25" x14ac:dyDescent="0.25">
      <c r="A902" s="1">
        <v>42947</v>
      </c>
      <c r="B902">
        <v>2017</v>
      </c>
      <c r="C902">
        <v>7</v>
      </c>
      <c r="D902">
        <v>31</v>
      </c>
      <c r="E902" t="s">
        <v>19</v>
      </c>
      <c r="F902">
        <v>31</v>
      </c>
      <c r="G902" t="s">
        <v>209</v>
      </c>
      <c r="H902">
        <v>79.819999999999993</v>
      </c>
      <c r="I902">
        <v>80.34</v>
      </c>
      <c r="J902">
        <v>79.69</v>
      </c>
      <c r="K902">
        <v>79.989999999999995</v>
      </c>
      <c r="L902">
        <v>6263200</v>
      </c>
      <c r="M902">
        <v>75.040000000000006</v>
      </c>
      <c r="N902">
        <v>2.2554710000000002E-3</v>
      </c>
      <c r="O902">
        <v>72.360714290000004</v>
      </c>
      <c r="P902">
        <v>72.451800000000006</v>
      </c>
      <c r="T902">
        <f t="shared" si="73"/>
        <v>4.9499999999999886</v>
      </c>
      <c r="U902" t="b">
        <f t="shared" si="74"/>
        <v>1</v>
      </c>
      <c r="V902">
        <f t="shared" si="75"/>
        <v>-6.2</v>
      </c>
      <c r="X902" t="b">
        <f t="shared" si="70"/>
        <v>0</v>
      </c>
      <c r="Y902" t="b">
        <f t="shared" si="72"/>
        <v>0</v>
      </c>
    </row>
    <row r="903" spans="1:25" x14ac:dyDescent="0.25">
      <c r="A903" s="1">
        <v>42948</v>
      </c>
      <c r="B903">
        <v>2017</v>
      </c>
      <c r="C903">
        <v>8</v>
      </c>
      <c r="D903">
        <v>1</v>
      </c>
      <c r="E903" t="s">
        <v>21</v>
      </c>
      <c r="F903">
        <v>31</v>
      </c>
      <c r="G903" t="s">
        <v>209</v>
      </c>
      <c r="H903">
        <v>80.25</v>
      </c>
      <c r="I903">
        <v>80.73</v>
      </c>
      <c r="J903">
        <v>80</v>
      </c>
      <c r="K903">
        <v>80.5</v>
      </c>
      <c r="L903">
        <v>5726500</v>
      </c>
      <c r="M903">
        <v>75.52</v>
      </c>
      <c r="N903">
        <v>6.3759339999999998E-3</v>
      </c>
      <c r="O903">
        <v>72.8</v>
      </c>
      <c r="P903">
        <v>72.484200000000001</v>
      </c>
      <c r="T903">
        <f t="shared" si="73"/>
        <v>5.2099999999999937</v>
      </c>
      <c r="U903" t="b">
        <f t="shared" si="74"/>
        <v>1</v>
      </c>
      <c r="V903">
        <f t="shared" si="75"/>
        <v>-5.6</v>
      </c>
      <c r="X903" t="b">
        <f t="shared" si="70"/>
        <v>0</v>
      </c>
      <c r="Y903" t="b">
        <f t="shared" si="72"/>
        <v>0</v>
      </c>
    </row>
    <row r="904" spans="1:25" x14ac:dyDescent="0.25">
      <c r="A904" s="1">
        <v>42949</v>
      </c>
      <c r="B904">
        <v>2017</v>
      </c>
      <c r="C904">
        <v>8</v>
      </c>
      <c r="D904">
        <v>2</v>
      </c>
      <c r="E904" t="s">
        <v>22</v>
      </c>
      <c r="F904">
        <v>31</v>
      </c>
      <c r="G904" t="s">
        <v>209</v>
      </c>
      <c r="H904">
        <v>80.34</v>
      </c>
      <c r="I904">
        <v>81.11</v>
      </c>
      <c r="J904">
        <v>80.3</v>
      </c>
      <c r="K904">
        <v>80.53</v>
      </c>
      <c r="L904">
        <v>8673000</v>
      </c>
      <c r="M904">
        <v>75.55</v>
      </c>
      <c r="N904">
        <v>3.72572E-4</v>
      </c>
      <c r="O904">
        <v>73.167142859999998</v>
      </c>
      <c r="P904">
        <v>72.5214</v>
      </c>
      <c r="T904">
        <f t="shared" si="73"/>
        <v>4.8200000000000074</v>
      </c>
      <c r="U904" t="b">
        <f t="shared" si="74"/>
        <v>1</v>
      </c>
      <c r="V904">
        <f t="shared" si="75"/>
        <v>-6.32</v>
      </c>
      <c r="X904" t="b">
        <f t="shared" si="70"/>
        <v>0</v>
      </c>
      <c r="Y904" t="b">
        <f t="shared" si="72"/>
        <v>0</v>
      </c>
    </row>
    <row r="905" spans="1:25" x14ac:dyDescent="0.25">
      <c r="A905" s="1">
        <v>42950</v>
      </c>
      <c r="B905">
        <v>2017</v>
      </c>
      <c r="C905">
        <v>8</v>
      </c>
      <c r="D905">
        <v>3</v>
      </c>
      <c r="E905" t="s">
        <v>16</v>
      </c>
      <c r="F905">
        <v>31</v>
      </c>
      <c r="G905" t="s">
        <v>209</v>
      </c>
      <c r="H905">
        <v>81.34</v>
      </c>
      <c r="I905">
        <v>81.760000000000005</v>
      </c>
      <c r="J905">
        <v>80.67</v>
      </c>
      <c r="K905">
        <v>80.87</v>
      </c>
      <c r="L905">
        <v>9946900</v>
      </c>
      <c r="M905">
        <v>75.87</v>
      </c>
      <c r="N905">
        <v>4.2218840000000004E-3</v>
      </c>
      <c r="O905">
        <v>73.470714290000004</v>
      </c>
      <c r="P905">
        <v>72.566000000000003</v>
      </c>
      <c r="T905">
        <f t="shared" si="73"/>
        <v>5.7900000000000063</v>
      </c>
      <c r="U905" t="b">
        <f t="shared" si="74"/>
        <v>1</v>
      </c>
      <c r="V905">
        <f t="shared" si="75"/>
        <v>-6.68</v>
      </c>
      <c r="X905" t="b">
        <f t="shared" si="70"/>
        <v>0</v>
      </c>
      <c r="Y905" t="b">
        <f t="shared" si="72"/>
        <v>0</v>
      </c>
    </row>
    <row r="906" spans="1:25" x14ac:dyDescent="0.25">
      <c r="A906" s="1">
        <v>42951</v>
      </c>
      <c r="B906">
        <v>2017</v>
      </c>
      <c r="C906">
        <v>8</v>
      </c>
      <c r="D906">
        <v>4</v>
      </c>
      <c r="E906" t="s">
        <v>18</v>
      </c>
      <c r="F906">
        <v>31</v>
      </c>
      <c r="G906" t="s">
        <v>209</v>
      </c>
      <c r="H906">
        <v>81.06</v>
      </c>
      <c r="I906">
        <v>81.400000000000006</v>
      </c>
      <c r="J906">
        <v>80.209999999999994</v>
      </c>
      <c r="K906">
        <v>80.48</v>
      </c>
      <c r="L906">
        <v>7141800</v>
      </c>
      <c r="M906">
        <v>75.5</v>
      </c>
      <c r="N906">
        <v>-4.8223809999999997E-3</v>
      </c>
      <c r="O906">
        <v>73.745714289999995</v>
      </c>
      <c r="P906">
        <v>72.6096</v>
      </c>
      <c r="T906">
        <f t="shared" si="73"/>
        <v>5.1899999999999977</v>
      </c>
      <c r="U906" t="b">
        <f t="shared" si="74"/>
        <v>1</v>
      </c>
      <c r="V906">
        <f t="shared" si="75"/>
        <v>-7.13</v>
      </c>
      <c r="X906" t="b">
        <f t="shared" si="70"/>
        <v>0</v>
      </c>
      <c r="Y906" t="b">
        <f t="shared" si="72"/>
        <v>0</v>
      </c>
    </row>
    <row r="907" spans="1:25" x14ac:dyDescent="0.25">
      <c r="A907" s="1">
        <v>42954</v>
      </c>
      <c r="B907">
        <v>2017</v>
      </c>
      <c r="C907">
        <v>8</v>
      </c>
      <c r="D907">
        <v>7</v>
      </c>
      <c r="E907" t="s">
        <v>19</v>
      </c>
      <c r="F907">
        <v>32</v>
      </c>
      <c r="G907" t="s">
        <v>210</v>
      </c>
      <c r="H907">
        <v>80.569999999999993</v>
      </c>
      <c r="I907">
        <v>81.45</v>
      </c>
      <c r="J907">
        <v>80.540000000000006</v>
      </c>
      <c r="K907">
        <v>81.28</v>
      </c>
      <c r="L907">
        <v>5484500</v>
      </c>
      <c r="M907">
        <v>76.25</v>
      </c>
      <c r="N907">
        <v>9.9403789999999992E-3</v>
      </c>
      <c r="O907">
        <v>74.085714289999999</v>
      </c>
      <c r="P907">
        <v>72.665199999999999</v>
      </c>
      <c r="T907">
        <f t="shared" si="73"/>
        <v>5.0699999999999932</v>
      </c>
      <c r="U907" t="b">
        <f t="shared" si="74"/>
        <v>1</v>
      </c>
      <c r="V907">
        <f t="shared" si="75"/>
        <v>-5.45</v>
      </c>
      <c r="X907" t="b">
        <f t="shared" si="70"/>
        <v>0</v>
      </c>
      <c r="Y907" t="b">
        <f t="shared" si="72"/>
        <v>0</v>
      </c>
    </row>
    <row r="908" spans="1:25" x14ac:dyDescent="0.25">
      <c r="A908" s="1">
        <v>42955</v>
      </c>
      <c r="B908">
        <v>2017</v>
      </c>
      <c r="C908">
        <v>8</v>
      </c>
      <c r="D908">
        <v>8</v>
      </c>
      <c r="E908" t="s">
        <v>21</v>
      </c>
      <c r="F908">
        <v>32</v>
      </c>
      <c r="G908" t="s">
        <v>210</v>
      </c>
      <c r="H908">
        <v>81.17</v>
      </c>
      <c r="I908">
        <v>81.86</v>
      </c>
      <c r="J908">
        <v>80.900000000000006</v>
      </c>
      <c r="K908">
        <v>81.59</v>
      </c>
      <c r="L908">
        <v>7381400</v>
      </c>
      <c r="M908">
        <v>76.540000000000006</v>
      </c>
      <c r="N908">
        <v>3.8138299999999998E-3</v>
      </c>
      <c r="O908">
        <v>74.468571429999997</v>
      </c>
      <c r="P908">
        <v>72.73</v>
      </c>
      <c r="T908">
        <f t="shared" si="73"/>
        <v>4.9200000000000017</v>
      </c>
      <c r="U908" t="b">
        <f t="shared" si="74"/>
        <v>1</v>
      </c>
      <c r="V908">
        <f t="shared" si="75"/>
        <v>-5.86</v>
      </c>
      <c r="X908" t="b">
        <f t="shared" si="70"/>
        <v>0</v>
      </c>
      <c r="Y908" t="b">
        <f t="shared" si="72"/>
        <v>0</v>
      </c>
    </row>
    <row r="909" spans="1:25" x14ac:dyDescent="0.25">
      <c r="A909" s="1">
        <v>42956</v>
      </c>
      <c r="B909">
        <v>2017</v>
      </c>
      <c r="C909">
        <v>8</v>
      </c>
      <c r="D909">
        <v>9</v>
      </c>
      <c r="E909" t="s">
        <v>22</v>
      </c>
      <c r="F909">
        <v>32</v>
      </c>
      <c r="G909" t="s">
        <v>210</v>
      </c>
      <c r="H909">
        <v>81.11</v>
      </c>
      <c r="I909">
        <v>81.99</v>
      </c>
      <c r="J909">
        <v>80.900000000000006</v>
      </c>
      <c r="K909">
        <v>81.61</v>
      </c>
      <c r="L909">
        <v>6606500</v>
      </c>
      <c r="M909">
        <v>77.040000000000006</v>
      </c>
      <c r="N909">
        <v>6.5369629999999998E-3</v>
      </c>
      <c r="O909">
        <v>74.877142860000006</v>
      </c>
      <c r="P909">
        <v>72.804400000000001</v>
      </c>
      <c r="T909">
        <f t="shared" si="73"/>
        <v>4.5699999999999932</v>
      </c>
      <c r="U909" t="b">
        <f t="shared" si="74"/>
        <v>1</v>
      </c>
      <c r="V909">
        <f t="shared" si="75"/>
        <v>-5.24</v>
      </c>
      <c r="X909" t="b">
        <f t="shared" si="70"/>
        <v>0</v>
      </c>
      <c r="Y909" t="b">
        <f t="shared" si="72"/>
        <v>0</v>
      </c>
    </row>
    <row r="910" spans="1:25" x14ac:dyDescent="0.25">
      <c r="A910" s="1">
        <v>42957</v>
      </c>
      <c r="B910">
        <v>2017</v>
      </c>
      <c r="C910">
        <v>8</v>
      </c>
      <c r="D910">
        <v>10</v>
      </c>
      <c r="E910" t="s">
        <v>16</v>
      </c>
      <c r="F910">
        <v>32</v>
      </c>
      <c r="G910" t="s">
        <v>210</v>
      </c>
      <c r="H910">
        <v>81.069999999999993</v>
      </c>
      <c r="I910">
        <v>81.400000000000006</v>
      </c>
      <c r="J910">
        <v>80.55</v>
      </c>
      <c r="K910">
        <v>80.66</v>
      </c>
      <c r="L910">
        <v>8045000</v>
      </c>
      <c r="M910">
        <v>76.150000000000006</v>
      </c>
      <c r="N910">
        <v>-1.1640681E-2</v>
      </c>
      <c r="O910">
        <v>75.213571430000002</v>
      </c>
      <c r="P910">
        <v>72.852599999999995</v>
      </c>
      <c r="T910">
        <f t="shared" si="73"/>
        <v>4.0299999999999869</v>
      </c>
      <c r="U910" t="b">
        <f t="shared" si="74"/>
        <v>1</v>
      </c>
      <c r="V910">
        <f t="shared" si="75"/>
        <v>-6.34</v>
      </c>
      <c r="X910" t="b">
        <f t="shared" si="70"/>
        <v>0</v>
      </c>
      <c r="Y910" t="b">
        <f t="shared" si="72"/>
        <v>0</v>
      </c>
    </row>
    <row r="911" spans="1:25" x14ac:dyDescent="0.25">
      <c r="A911" s="1">
        <v>42958</v>
      </c>
      <c r="B911">
        <v>2017</v>
      </c>
      <c r="C911">
        <v>8</v>
      </c>
      <c r="D911">
        <v>11</v>
      </c>
      <c r="E911" t="s">
        <v>18</v>
      </c>
      <c r="F911">
        <v>32</v>
      </c>
      <c r="G911" t="s">
        <v>210</v>
      </c>
      <c r="H911">
        <v>80.73</v>
      </c>
      <c r="I911">
        <v>81.25</v>
      </c>
      <c r="J911">
        <v>80.36</v>
      </c>
      <c r="K911">
        <v>80.400000000000006</v>
      </c>
      <c r="L911">
        <v>7905500</v>
      </c>
      <c r="M911">
        <v>75.900000000000006</v>
      </c>
      <c r="N911">
        <v>-3.2235810000000001E-3</v>
      </c>
      <c r="O911">
        <v>75.482857139999993</v>
      </c>
      <c r="P911">
        <v>72.873199999999997</v>
      </c>
      <c r="T911">
        <f t="shared" si="73"/>
        <v>4.5799999999999983</v>
      </c>
      <c r="U911" t="b">
        <f t="shared" si="74"/>
        <v>1</v>
      </c>
      <c r="V911">
        <f t="shared" si="75"/>
        <v>-5.88</v>
      </c>
      <c r="X911" t="b">
        <f t="shared" si="70"/>
        <v>0</v>
      </c>
      <c r="Y911" t="b">
        <f t="shared" si="72"/>
        <v>0</v>
      </c>
    </row>
    <row r="912" spans="1:25" x14ac:dyDescent="0.25">
      <c r="A912" s="1">
        <v>42961</v>
      </c>
      <c r="B912">
        <v>2017</v>
      </c>
      <c r="C912">
        <v>8</v>
      </c>
      <c r="D912">
        <v>14</v>
      </c>
      <c r="E912" t="s">
        <v>19</v>
      </c>
      <c r="F912">
        <v>33</v>
      </c>
      <c r="G912" t="s">
        <v>211</v>
      </c>
      <c r="H912">
        <v>80.59</v>
      </c>
      <c r="I912">
        <v>81.239999999999995</v>
      </c>
      <c r="J912">
        <v>80.5</v>
      </c>
      <c r="K912">
        <v>80.7</v>
      </c>
      <c r="L912">
        <v>7792000</v>
      </c>
      <c r="M912">
        <v>76.19</v>
      </c>
      <c r="N912">
        <v>3.7312589999999998E-3</v>
      </c>
      <c r="O912">
        <v>75.663571430000005</v>
      </c>
      <c r="P912">
        <v>72.903000000000006</v>
      </c>
      <c r="T912">
        <f t="shared" si="73"/>
        <v>4.6899999999999977</v>
      </c>
      <c r="U912" t="b">
        <f t="shared" si="74"/>
        <v>1</v>
      </c>
      <c r="V912">
        <f t="shared" si="75"/>
        <v>-5.52</v>
      </c>
      <c r="X912" t="b">
        <f t="shared" si="70"/>
        <v>0</v>
      </c>
      <c r="Y912" t="b">
        <f t="shared" si="72"/>
        <v>0</v>
      </c>
    </row>
    <row r="913" spans="1:25" x14ac:dyDescent="0.25">
      <c r="A913" s="1">
        <v>42962</v>
      </c>
      <c r="B913">
        <v>2017</v>
      </c>
      <c r="C913">
        <v>8</v>
      </c>
      <c r="D913">
        <v>15</v>
      </c>
      <c r="E913" t="s">
        <v>21</v>
      </c>
      <c r="F913">
        <v>33</v>
      </c>
      <c r="G913" t="s">
        <v>211</v>
      </c>
      <c r="H913">
        <v>80.83</v>
      </c>
      <c r="I913">
        <v>81.400000000000006</v>
      </c>
      <c r="J913">
        <v>80.540000000000006</v>
      </c>
      <c r="K913">
        <v>80.77</v>
      </c>
      <c r="L913">
        <v>7066100</v>
      </c>
      <c r="M913">
        <v>76.25</v>
      </c>
      <c r="N913">
        <v>8.6733399999999999E-4</v>
      </c>
      <c r="O913">
        <v>75.822857139999996</v>
      </c>
      <c r="P913">
        <v>72.921999999999997</v>
      </c>
      <c r="T913">
        <f t="shared" si="73"/>
        <v>4.6400000000000006</v>
      </c>
      <c r="U913" t="b">
        <f t="shared" si="74"/>
        <v>1</v>
      </c>
      <c r="V913">
        <f t="shared" si="75"/>
        <v>-5.45</v>
      </c>
      <c r="X913" t="b">
        <f t="shared" si="70"/>
        <v>0</v>
      </c>
      <c r="Y913" t="b">
        <f t="shared" si="72"/>
        <v>0</v>
      </c>
    </row>
    <row r="914" spans="1:25" x14ac:dyDescent="0.25">
      <c r="A914" s="1">
        <v>42963</v>
      </c>
      <c r="B914">
        <v>2017</v>
      </c>
      <c r="C914">
        <v>8</v>
      </c>
      <c r="D914">
        <v>16</v>
      </c>
      <c r="E914" t="s">
        <v>22</v>
      </c>
      <c r="F914">
        <v>33</v>
      </c>
      <c r="G914" t="s">
        <v>211</v>
      </c>
      <c r="H914">
        <v>81.27</v>
      </c>
      <c r="I914">
        <v>81.44</v>
      </c>
      <c r="J914">
        <v>80.540000000000006</v>
      </c>
      <c r="K914">
        <v>80.98</v>
      </c>
      <c r="L914">
        <v>11536000</v>
      </c>
      <c r="M914">
        <v>76.45</v>
      </c>
      <c r="N914">
        <v>2.600247E-3</v>
      </c>
      <c r="O914">
        <v>75.937142859999994</v>
      </c>
      <c r="P914">
        <v>72.97</v>
      </c>
      <c r="T914">
        <f t="shared" si="73"/>
        <v>5.019999999999996</v>
      </c>
      <c r="U914" t="b">
        <f t="shared" si="74"/>
        <v>1</v>
      </c>
      <c r="V914">
        <f t="shared" si="75"/>
        <v>-5.97</v>
      </c>
      <c r="X914" t="b">
        <f t="shared" si="70"/>
        <v>0</v>
      </c>
      <c r="Y914" t="b">
        <f t="shared" si="72"/>
        <v>0</v>
      </c>
    </row>
    <row r="915" spans="1:25" x14ac:dyDescent="0.25">
      <c r="A915" s="1">
        <v>42964</v>
      </c>
      <c r="B915">
        <v>2017</v>
      </c>
      <c r="C915">
        <v>8</v>
      </c>
      <c r="D915">
        <v>17</v>
      </c>
      <c r="E915" t="s">
        <v>16</v>
      </c>
      <c r="F915">
        <v>33</v>
      </c>
      <c r="G915" t="s">
        <v>211</v>
      </c>
      <c r="H915">
        <v>78.849999999999994</v>
      </c>
      <c r="I915">
        <v>79.81</v>
      </c>
      <c r="J915">
        <v>78.33</v>
      </c>
      <c r="K915">
        <v>79.7</v>
      </c>
      <c r="L915">
        <v>17293700</v>
      </c>
      <c r="M915">
        <v>75.239999999999995</v>
      </c>
      <c r="N915">
        <v>-1.580672E-2</v>
      </c>
      <c r="O915">
        <v>75.963571430000002</v>
      </c>
      <c r="P915">
        <v>72.989599999999996</v>
      </c>
      <c r="T915">
        <f t="shared" si="73"/>
        <v>2.3999999999999915</v>
      </c>
      <c r="U915" t="b">
        <f t="shared" si="74"/>
        <v>1</v>
      </c>
      <c r="V915">
        <f t="shared" si="75"/>
        <v>-4.45</v>
      </c>
      <c r="X915" t="b">
        <f t="shared" si="70"/>
        <v>0</v>
      </c>
      <c r="Y915" t="b">
        <f t="shared" si="72"/>
        <v>0</v>
      </c>
    </row>
    <row r="916" spans="1:25" x14ac:dyDescent="0.25">
      <c r="A916" s="1">
        <v>42965</v>
      </c>
      <c r="B916">
        <v>2017</v>
      </c>
      <c r="C916">
        <v>8</v>
      </c>
      <c r="D916">
        <v>18</v>
      </c>
      <c r="E916" t="s">
        <v>18</v>
      </c>
      <c r="F916">
        <v>33</v>
      </c>
      <c r="G916" t="s">
        <v>211</v>
      </c>
      <c r="H916">
        <v>79.62</v>
      </c>
      <c r="I916">
        <v>80.349999999999994</v>
      </c>
      <c r="J916">
        <v>79.28</v>
      </c>
      <c r="K916">
        <v>79.31</v>
      </c>
      <c r="L916">
        <v>9753000</v>
      </c>
      <c r="M916">
        <v>74.87</v>
      </c>
      <c r="N916">
        <v>-4.8930079999999999E-3</v>
      </c>
      <c r="O916">
        <v>75.951428570000004</v>
      </c>
      <c r="P916">
        <v>73.006</v>
      </c>
      <c r="T916">
        <f t="shared" si="73"/>
        <v>4.3800000000000097</v>
      </c>
      <c r="U916" t="b">
        <f t="shared" si="74"/>
        <v>1</v>
      </c>
      <c r="V916">
        <f t="shared" si="75"/>
        <v>-5.66</v>
      </c>
      <c r="X916" t="b">
        <f t="shared" si="70"/>
        <v>0</v>
      </c>
      <c r="Y916" t="b">
        <f t="shared" si="72"/>
        <v>0</v>
      </c>
    </row>
    <row r="917" spans="1:25" x14ac:dyDescent="0.25">
      <c r="A917" s="1">
        <v>42968</v>
      </c>
      <c r="B917">
        <v>2017</v>
      </c>
      <c r="C917">
        <v>8</v>
      </c>
      <c r="D917">
        <v>21</v>
      </c>
      <c r="E917" t="s">
        <v>19</v>
      </c>
      <c r="F917">
        <v>34</v>
      </c>
      <c r="G917" t="s">
        <v>212</v>
      </c>
      <c r="H917">
        <v>79.12</v>
      </c>
      <c r="I917">
        <v>80.069999999999993</v>
      </c>
      <c r="J917">
        <v>78.790000000000006</v>
      </c>
      <c r="K917">
        <v>79.709999999999994</v>
      </c>
      <c r="L917">
        <v>9613900</v>
      </c>
      <c r="M917">
        <v>75.25</v>
      </c>
      <c r="N917">
        <v>5.0432159999999997E-3</v>
      </c>
      <c r="O917">
        <v>75.932142859999999</v>
      </c>
      <c r="P917">
        <v>73.020799999999994</v>
      </c>
      <c r="T917">
        <f t="shared" si="73"/>
        <v>4.25</v>
      </c>
      <c r="U917" t="b">
        <f t="shared" si="74"/>
        <v>1</v>
      </c>
      <c r="V917">
        <f t="shared" si="75"/>
        <v>-5.18</v>
      </c>
      <c r="X917" t="b">
        <f t="shared" si="70"/>
        <v>0</v>
      </c>
      <c r="Y917" t="b">
        <f t="shared" si="72"/>
        <v>0</v>
      </c>
    </row>
    <row r="918" spans="1:25" x14ac:dyDescent="0.25">
      <c r="A918" s="1">
        <v>42969</v>
      </c>
      <c r="B918">
        <v>2017</v>
      </c>
      <c r="C918">
        <v>8</v>
      </c>
      <c r="D918">
        <v>22</v>
      </c>
      <c r="E918" t="s">
        <v>21</v>
      </c>
      <c r="F918">
        <v>34</v>
      </c>
      <c r="G918" t="s">
        <v>212</v>
      </c>
      <c r="H918">
        <v>79.8</v>
      </c>
      <c r="I918">
        <v>80.16</v>
      </c>
      <c r="J918">
        <v>79.709999999999994</v>
      </c>
      <c r="K918">
        <v>80.02</v>
      </c>
      <c r="L918">
        <v>6546100</v>
      </c>
      <c r="M918">
        <v>75.540000000000006</v>
      </c>
      <c r="N918">
        <v>3.8892779999999999E-3</v>
      </c>
      <c r="O918">
        <v>75.931428569999994</v>
      </c>
      <c r="P918">
        <v>73.044799999999995</v>
      </c>
      <c r="T918">
        <f t="shared" si="73"/>
        <v>4.5499999999999972</v>
      </c>
      <c r="U918" t="b">
        <f t="shared" si="74"/>
        <v>1</v>
      </c>
      <c r="V918">
        <f t="shared" si="75"/>
        <v>-5.57</v>
      </c>
      <c r="X918" t="b">
        <f t="shared" si="70"/>
        <v>0</v>
      </c>
      <c r="Y918" t="b">
        <f t="shared" si="72"/>
        <v>0</v>
      </c>
    </row>
    <row r="919" spans="1:25" x14ac:dyDescent="0.25">
      <c r="A919" s="1">
        <v>42970</v>
      </c>
      <c r="B919">
        <v>2017</v>
      </c>
      <c r="C919">
        <v>8</v>
      </c>
      <c r="D919">
        <v>23</v>
      </c>
      <c r="E919" t="s">
        <v>22</v>
      </c>
      <c r="F919">
        <v>34</v>
      </c>
      <c r="G919" t="s">
        <v>212</v>
      </c>
      <c r="H919">
        <v>80.349999999999994</v>
      </c>
      <c r="I919">
        <v>80.56</v>
      </c>
      <c r="J919">
        <v>79.88</v>
      </c>
      <c r="K919">
        <v>79.959999999999994</v>
      </c>
      <c r="L919">
        <v>7799300</v>
      </c>
      <c r="M919">
        <v>75.489999999999995</v>
      </c>
      <c r="N919">
        <v>-7.4987600000000001E-4</v>
      </c>
      <c r="O919">
        <v>75.904285709999996</v>
      </c>
      <c r="P919">
        <v>73.062600000000003</v>
      </c>
      <c r="T919">
        <f t="shared" si="73"/>
        <v>4.8099999999999881</v>
      </c>
      <c r="U919" t="b">
        <f t="shared" si="74"/>
        <v>1</v>
      </c>
      <c r="V919">
        <f t="shared" si="75"/>
        <v>-6.39</v>
      </c>
      <c r="X919" t="b">
        <f t="shared" si="70"/>
        <v>0</v>
      </c>
      <c r="Y919" t="b">
        <f t="shared" si="72"/>
        <v>0</v>
      </c>
    </row>
    <row r="920" spans="1:25" x14ac:dyDescent="0.25">
      <c r="A920" s="1">
        <v>42971</v>
      </c>
      <c r="B920">
        <v>2017</v>
      </c>
      <c r="C920">
        <v>8</v>
      </c>
      <c r="D920">
        <v>24</v>
      </c>
      <c r="E920" t="s">
        <v>16</v>
      </c>
      <c r="F920">
        <v>34</v>
      </c>
      <c r="G920" t="s">
        <v>212</v>
      </c>
      <c r="H920">
        <v>80.61</v>
      </c>
      <c r="I920">
        <v>80.88</v>
      </c>
      <c r="J920">
        <v>77.849999999999994</v>
      </c>
      <c r="K920">
        <v>78.34</v>
      </c>
      <c r="L920">
        <v>19128000</v>
      </c>
      <c r="M920">
        <v>73.959999999999994</v>
      </c>
      <c r="N920">
        <v>-2.0260139999999999E-2</v>
      </c>
      <c r="O920">
        <v>75.794285709999997</v>
      </c>
      <c r="P920">
        <v>73.042599999999993</v>
      </c>
      <c r="T920">
        <f t="shared" si="73"/>
        <v>5.1200000000000045</v>
      </c>
      <c r="U920" t="b">
        <f t="shared" si="74"/>
        <v>1</v>
      </c>
      <c r="V920">
        <f t="shared" si="75"/>
        <v>-8.2899999999999991</v>
      </c>
      <c r="X920" t="b">
        <f t="shared" si="70"/>
        <v>0</v>
      </c>
      <c r="Y920" t="b">
        <f t="shared" si="72"/>
        <v>0</v>
      </c>
    </row>
    <row r="921" spans="1:25" x14ac:dyDescent="0.25">
      <c r="A921" s="1">
        <v>42972</v>
      </c>
      <c r="B921">
        <v>2017</v>
      </c>
      <c r="C921">
        <v>8</v>
      </c>
      <c r="D921">
        <v>25</v>
      </c>
      <c r="E921" t="s">
        <v>18</v>
      </c>
      <c r="F921">
        <v>34</v>
      </c>
      <c r="G921" t="s">
        <v>212</v>
      </c>
      <c r="H921">
        <v>78.5</v>
      </c>
      <c r="I921">
        <v>79.09</v>
      </c>
      <c r="J921">
        <v>78.48</v>
      </c>
      <c r="K921">
        <v>78.63</v>
      </c>
      <c r="L921">
        <v>9902200</v>
      </c>
      <c r="M921">
        <v>74.23</v>
      </c>
      <c r="N921">
        <v>3.7017669999999999E-3</v>
      </c>
      <c r="O921">
        <v>75.650000000000006</v>
      </c>
      <c r="P921">
        <v>73.046599999999998</v>
      </c>
      <c r="T921">
        <f t="shared" si="73"/>
        <v>4.5400000000000063</v>
      </c>
      <c r="U921" t="b">
        <f t="shared" si="74"/>
        <v>1</v>
      </c>
      <c r="V921">
        <f t="shared" si="75"/>
        <v>-5.73</v>
      </c>
      <c r="X921" t="b">
        <f t="shared" si="70"/>
        <v>0</v>
      </c>
      <c r="Y921" t="b">
        <f t="shared" si="72"/>
        <v>0</v>
      </c>
    </row>
    <row r="922" spans="1:25" x14ac:dyDescent="0.25">
      <c r="A922" s="1">
        <v>42975</v>
      </c>
      <c r="B922">
        <v>2017</v>
      </c>
      <c r="C922">
        <v>8</v>
      </c>
      <c r="D922">
        <v>28</v>
      </c>
      <c r="E922" t="s">
        <v>19</v>
      </c>
      <c r="F922">
        <v>35</v>
      </c>
      <c r="G922" t="s">
        <v>213</v>
      </c>
      <c r="H922">
        <v>78.41</v>
      </c>
      <c r="I922">
        <v>78.459999999999994</v>
      </c>
      <c r="J922">
        <v>77.86</v>
      </c>
      <c r="K922">
        <v>78.03</v>
      </c>
      <c r="L922">
        <v>8621500</v>
      </c>
      <c r="M922">
        <v>73.66</v>
      </c>
      <c r="N922">
        <v>-7.6305039999999998E-3</v>
      </c>
      <c r="O922">
        <v>75.444285710000003</v>
      </c>
      <c r="P922">
        <v>73.108000000000004</v>
      </c>
      <c r="T922">
        <f t="shared" si="73"/>
        <v>4.1799999999999926</v>
      </c>
      <c r="U922" t="b">
        <f t="shared" si="74"/>
        <v>1</v>
      </c>
      <c r="V922">
        <f t="shared" si="75"/>
        <v>-5.72</v>
      </c>
      <c r="X922" t="b">
        <f t="shared" si="70"/>
        <v>0</v>
      </c>
      <c r="Y922" t="b">
        <f t="shared" si="72"/>
        <v>0</v>
      </c>
    </row>
    <row r="923" spans="1:25" x14ac:dyDescent="0.25">
      <c r="A923" s="1">
        <v>42976</v>
      </c>
      <c r="B923">
        <v>2017</v>
      </c>
      <c r="C923">
        <v>8</v>
      </c>
      <c r="D923">
        <v>29</v>
      </c>
      <c r="E923" t="s">
        <v>21</v>
      </c>
      <c r="F923">
        <v>35</v>
      </c>
      <c r="G923" t="s">
        <v>213</v>
      </c>
      <c r="H923">
        <v>77.67</v>
      </c>
      <c r="I923">
        <v>78.98</v>
      </c>
      <c r="J923">
        <v>77.5</v>
      </c>
      <c r="K923">
        <v>78.77</v>
      </c>
      <c r="L923">
        <v>7665200</v>
      </c>
      <c r="M923">
        <v>74.36</v>
      </c>
      <c r="N923">
        <v>9.4834080000000005E-3</v>
      </c>
      <c r="O923">
        <v>75.252857140000003</v>
      </c>
      <c r="P923">
        <v>73.178600000000003</v>
      </c>
      <c r="T923">
        <f t="shared" si="73"/>
        <v>4.0100000000000051</v>
      </c>
      <c r="U923" t="b">
        <f t="shared" si="74"/>
        <v>1</v>
      </c>
      <c r="V923">
        <f t="shared" si="75"/>
        <v>-4.08</v>
      </c>
      <c r="X923" t="b">
        <f t="shared" si="70"/>
        <v>0</v>
      </c>
      <c r="Y923" t="b">
        <f t="shared" si="72"/>
        <v>0</v>
      </c>
    </row>
    <row r="924" spans="1:25" x14ac:dyDescent="0.25">
      <c r="A924" s="1">
        <v>42977</v>
      </c>
      <c r="B924">
        <v>2017</v>
      </c>
      <c r="C924">
        <v>8</v>
      </c>
      <c r="D924">
        <v>30</v>
      </c>
      <c r="E924" t="s">
        <v>22</v>
      </c>
      <c r="F924">
        <v>35</v>
      </c>
      <c r="G924" t="s">
        <v>213</v>
      </c>
      <c r="H924">
        <v>78.819999999999993</v>
      </c>
      <c r="I924">
        <v>79.099999999999994</v>
      </c>
      <c r="J924">
        <v>78.52</v>
      </c>
      <c r="K924">
        <v>78.540000000000006</v>
      </c>
      <c r="L924">
        <v>5829800</v>
      </c>
      <c r="M924">
        <v>74.150000000000006</v>
      </c>
      <c r="N924">
        <v>-2.919886E-3</v>
      </c>
      <c r="O924">
        <v>75.11</v>
      </c>
      <c r="P924">
        <v>73.244200000000006</v>
      </c>
      <c r="T924">
        <f t="shared" si="73"/>
        <v>4.4599999999999937</v>
      </c>
      <c r="U924" t="b">
        <f t="shared" si="74"/>
        <v>1</v>
      </c>
      <c r="V924">
        <f t="shared" si="75"/>
        <v>-5.83</v>
      </c>
      <c r="X924" t="b">
        <f t="shared" si="70"/>
        <v>0</v>
      </c>
      <c r="Y924" t="b">
        <f t="shared" si="72"/>
        <v>0</v>
      </c>
    </row>
    <row r="925" spans="1:25" x14ac:dyDescent="0.25">
      <c r="A925" s="1">
        <v>42978</v>
      </c>
      <c r="B925">
        <v>2017</v>
      </c>
      <c r="C925">
        <v>8</v>
      </c>
      <c r="D925">
        <v>31</v>
      </c>
      <c r="E925" t="s">
        <v>16</v>
      </c>
      <c r="F925">
        <v>35</v>
      </c>
      <c r="G925" t="s">
        <v>213</v>
      </c>
      <c r="H925">
        <v>78.599999999999994</v>
      </c>
      <c r="I925">
        <v>78.75</v>
      </c>
      <c r="J925">
        <v>78.06</v>
      </c>
      <c r="K925">
        <v>78.069999999999993</v>
      </c>
      <c r="L925">
        <v>8194800</v>
      </c>
      <c r="M925">
        <v>73.7</v>
      </c>
      <c r="N925">
        <v>-5.984156E-3</v>
      </c>
      <c r="O925">
        <v>74.952857140000006</v>
      </c>
      <c r="P925">
        <v>73.287599999999998</v>
      </c>
      <c r="T925">
        <f t="shared" si="73"/>
        <v>4.4499999999999886</v>
      </c>
      <c r="U925" t="b">
        <f t="shared" si="74"/>
        <v>1</v>
      </c>
      <c r="V925">
        <f t="shared" si="75"/>
        <v>-6.4</v>
      </c>
      <c r="X925" t="b">
        <f t="shared" si="70"/>
        <v>0</v>
      </c>
      <c r="Y925" t="b">
        <f t="shared" si="72"/>
        <v>0</v>
      </c>
    </row>
    <row r="926" spans="1:25" x14ac:dyDescent="0.25">
      <c r="A926" s="1">
        <v>42979</v>
      </c>
      <c r="B926">
        <v>2017</v>
      </c>
      <c r="C926">
        <v>9</v>
      </c>
      <c r="D926">
        <v>1</v>
      </c>
      <c r="E926" t="s">
        <v>18</v>
      </c>
      <c r="F926">
        <v>35</v>
      </c>
      <c r="G926" t="s">
        <v>213</v>
      </c>
      <c r="H926">
        <v>78.31</v>
      </c>
      <c r="I926">
        <v>78.5</v>
      </c>
      <c r="J926">
        <v>78.209999999999994</v>
      </c>
      <c r="K926">
        <v>78.37</v>
      </c>
      <c r="L926">
        <v>6474400</v>
      </c>
      <c r="M926">
        <v>73.989999999999995</v>
      </c>
      <c r="N926">
        <v>3.8426189999999998E-3</v>
      </c>
      <c r="O926">
        <v>74.795714290000006</v>
      </c>
      <c r="P926">
        <v>73.350399999999993</v>
      </c>
      <c r="T926">
        <f t="shared" si="73"/>
        <v>4.6099999999999994</v>
      </c>
      <c r="U926" t="b">
        <f t="shared" si="74"/>
        <v>1</v>
      </c>
      <c r="V926">
        <f t="shared" si="75"/>
        <v>-5.29</v>
      </c>
      <c r="X926" t="b">
        <f t="shared" si="70"/>
        <v>0</v>
      </c>
      <c r="Y926" t="b">
        <f t="shared" si="72"/>
        <v>0</v>
      </c>
    </row>
    <row r="927" spans="1:25" x14ac:dyDescent="0.25">
      <c r="A927" s="1">
        <v>42983</v>
      </c>
      <c r="B927">
        <v>2017</v>
      </c>
      <c r="C927">
        <v>9</v>
      </c>
      <c r="D927">
        <v>5</v>
      </c>
      <c r="E927" t="s">
        <v>21</v>
      </c>
      <c r="F927">
        <v>36</v>
      </c>
      <c r="G927" t="s">
        <v>214</v>
      </c>
      <c r="H927">
        <v>77.95</v>
      </c>
      <c r="I927">
        <v>79.89</v>
      </c>
      <c r="J927">
        <v>77.900000000000006</v>
      </c>
      <c r="K927">
        <v>79.8</v>
      </c>
      <c r="L927">
        <v>12068500</v>
      </c>
      <c r="M927">
        <v>75.34</v>
      </c>
      <c r="N927">
        <v>1.8246943000000002E-2</v>
      </c>
      <c r="O927">
        <v>74.730714289999995</v>
      </c>
      <c r="P927">
        <v>73.453000000000003</v>
      </c>
      <c r="T927">
        <f t="shared" si="73"/>
        <v>3.960000000000008</v>
      </c>
      <c r="U927" t="b">
        <f t="shared" si="74"/>
        <v>1</v>
      </c>
      <c r="V927">
        <f t="shared" si="75"/>
        <v>-3.56</v>
      </c>
      <c r="X927" t="b">
        <f t="shared" si="70"/>
        <v>0</v>
      </c>
      <c r="Y927" t="b">
        <f t="shared" si="72"/>
        <v>0</v>
      </c>
    </row>
    <row r="928" spans="1:25" x14ac:dyDescent="0.25">
      <c r="A928" s="1">
        <v>42984</v>
      </c>
      <c r="B928">
        <v>2017</v>
      </c>
      <c r="C928">
        <v>9</v>
      </c>
      <c r="D928">
        <v>6</v>
      </c>
      <c r="E928" t="s">
        <v>22</v>
      </c>
      <c r="F928">
        <v>36</v>
      </c>
      <c r="G928" t="s">
        <v>214</v>
      </c>
      <c r="H928">
        <v>79.88</v>
      </c>
      <c r="I928">
        <v>80.400000000000006</v>
      </c>
      <c r="J928">
        <v>79.72</v>
      </c>
      <c r="K928">
        <v>80.08</v>
      </c>
      <c r="L928">
        <v>8426100</v>
      </c>
      <c r="M928">
        <v>75.599999999999994</v>
      </c>
      <c r="N928">
        <v>3.5087669999999999E-3</v>
      </c>
      <c r="O928">
        <v>74.67</v>
      </c>
      <c r="P928">
        <v>73.548400000000001</v>
      </c>
      <c r="T928">
        <f t="shared" si="73"/>
        <v>4.539999999999992</v>
      </c>
      <c r="U928" t="b">
        <f t="shared" si="74"/>
        <v>1</v>
      </c>
      <c r="V928">
        <f t="shared" si="75"/>
        <v>-5.5</v>
      </c>
      <c r="X928" t="b">
        <f t="shared" si="70"/>
        <v>0</v>
      </c>
      <c r="Y928" t="b">
        <f t="shared" si="72"/>
        <v>0</v>
      </c>
    </row>
    <row r="929" spans="1:25" x14ac:dyDescent="0.25">
      <c r="A929" s="1">
        <v>42985</v>
      </c>
      <c r="B929">
        <v>2017</v>
      </c>
      <c r="C929">
        <v>9</v>
      </c>
      <c r="D929">
        <v>7</v>
      </c>
      <c r="E929" t="s">
        <v>16</v>
      </c>
      <c r="F929">
        <v>36</v>
      </c>
      <c r="G929" t="s">
        <v>214</v>
      </c>
      <c r="H929">
        <v>80.319999999999993</v>
      </c>
      <c r="I929">
        <v>80.760000000000005</v>
      </c>
      <c r="J929">
        <v>80</v>
      </c>
      <c r="K929">
        <v>80.12</v>
      </c>
      <c r="L929">
        <v>6820800</v>
      </c>
      <c r="M929">
        <v>75.64</v>
      </c>
      <c r="N929">
        <v>4.9944200000000001E-4</v>
      </c>
      <c r="O929">
        <v>74.698571430000001</v>
      </c>
      <c r="P929">
        <v>73.635000000000005</v>
      </c>
      <c r="T929">
        <f t="shared" si="73"/>
        <v>4.7199999999999989</v>
      </c>
      <c r="U929" t="b">
        <f t="shared" si="74"/>
        <v>1</v>
      </c>
      <c r="V929">
        <f t="shared" si="75"/>
        <v>-5.45</v>
      </c>
      <c r="X929" t="b">
        <f t="shared" si="70"/>
        <v>0</v>
      </c>
      <c r="Y929" t="b">
        <f t="shared" si="72"/>
        <v>0</v>
      </c>
    </row>
    <row r="930" spans="1:25" x14ac:dyDescent="0.25">
      <c r="A930" s="1">
        <v>42986</v>
      </c>
      <c r="B930">
        <v>2017</v>
      </c>
      <c r="C930">
        <v>9</v>
      </c>
      <c r="D930">
        <v>8</v>
      </c>
      <c r="E930" t="s">
        <v>18</v>
      </c>
      <c r="F930">
        <v>36</v>
      </c>
      <c r="G930" t="s">
        <v>214</v>
      </c>
      <c r="H930">
        <v>79.739999999999995</v>
      </c>
      <c r="I930">
        <v>79.88</v>
      </c>
      <c r="J930">
        <v>77.73</v>
      </c>
      <c r="K930">
        <v>78.88</v>
      </c>
      <c r="L930">
        <v>9999600</v>
      </c>
      <c r="M930">
        <v>74.47</v>
      </c>
      <c r="N930">
        <v>-1.5476894E-2</v>
      </c>
      <c r="O930">
        <v>74.67</v>
      </c>
      <c r="P930">
        <v>73.688800000000001</v>
      </c>
      <c r="T930">
        <f t="shared" si="73"/>
        <v>4.0999999999999943</v>
      </c>
      <c r="U930" t="b">
        <f t="shared" si="74"/>
        <v>1</v>
      </c>
      <c r="V930">
        <f t="shared" si="75"/>
        <v>-6.91</v>
      </c>
      <c r="X930" t="b">
        <f t="shared" si="70"/>
        <v>0</v>
      </c>
      <c r="Y930" t="b">
        <f t="shared" si="72"/>
        <v>0</v>
      </c>
    </row>
    <row r="931" spans="1:25" x14ac:dyDescent="0.25">
      <c r="A931" s="1">
        <v>42989</v>
      </c>
      <c r="B931">
        <v>2017</v>
      </c>
      <c r="C931">
        <v>9</v>
      </c>
      <c r="D931">
        <v>11</v>
      </c>
      <c r="E931" t="s">
        <v>19</v>
      </c>
      <c r="F931">
        <v>37</v>
      </c>
      <c r="G931" t="s">
        <v>215</v>
      </c>
      <c r="H931">
        <v>79.150000000000006</v>
      </c>
      <c r="I931">
        <v>79.349999999999994</v>
      </c>
      <c r="J931">
        <v>78.66</v>
      </c>
      <c r="K931">
        <v>79.08</v>
      </c>
      <c r="L931">
        <v>7000200</v>
      </c>
      <c r="M931">
        <v>74.66</v>
      </c>
      <c r="N931">
        <v>2.5357130000000002E-3</v>
      </c>
      <c r="O931">
        <v>74.627857140000003</v>
      </c>
      <c r="P931">
        <v>73.757400000000004</v>
      </c>
      <c r="T931">
        <f t="shared" si="73"/>
        <v>4.6800000000000068</v>
      </c>
      <c r="U931" t="b">
        <f t="shared" si="74"/>
        <v>1</v>
      </c>
      <c r="V931">
        <f t="shared" si="75"/>
        <v>-5.93</v>
      </c>
      <c r="X931" t="b">
        <f t="shared" si="70"/>
        <v>0</v>
      </c>
      <c r="Y931" t="b">
        <f t="shared" si="72"/>
        <v>0</v>
      </c>
    </row>
    <row r="932" spans="1:25" x14ac:dyDescent="0.25">
      <c r="A932" s="1">
        <v>42990</v>
      </c>
      <c r="B932">
        <v>2017</v>
      </c>
      <c r="C932">
        <v>9</v>
      </c>
      <c r="D932">
        <v>12</v>
      </c>
      <c r="E932" t="s">
        <v>21</v>
      </c>
      <c r="F932">
        <v>37</v>
      </c>
      <c r="G932" t="s">
        <v>215</v>
      </c>
      <c r="H932">
        <v>79.3</v>
      </c>
      <c r="I932">
        <v>79.91</v>
      </c>
      <c r="J932">
        <v>79.17</v>
      </c>
      <c r="K932">
        <v>79.61</v>
      </c>
      <c r="L932">
        <v>6005000</v>
      </c>
      <c r="M932">
        <v>75.16</v>
      </c>
      <c r="N932">
        <v>6.7019799999999997E-3</v>
      </c>
      <c r="O932">
        <v>74.600714289999999</v>
      </c>
      <c r="P932">
        <v>73.840599999999995</v>
      </c>
      <c r="T932">
        <f t="shared" si="73"/>
        <v>4.6400000000000006</v>
      </c>
      <c r="U932" t="b">
        <f t="shared" si="74"/>
        <v>1</v>
      </c>
      <c r="V932">
        <f t="shared" si="75"/>
        <v>-5.3</v>
      </c>
      <c r="X932" t="b">
        <f t="shared" si="70"/>
        <v>0</v>
      </c>
      <c r="Y932" t="b">
        <f t="shared" si="72"/>
        <v>0</v>
      </c>
    </row>
    <row r="933" spans="1:25" x14ac:dyDescent="0.25">
      <c r="A933" s="1">
        <v>42991</v>
      </c>
      <c r="B933">
        <v>2017</v>
      </c>
      <c r="C933">
        <v>9</v>
      </c>
      <c r="D933">
        <v>13</v>
      </c>
      <c r="E933" t="s">
        <v>22</v>
      </c>
      <c r="F933">
        <v>37</v>
      </c>
      <c r="G933" t="s">
        <v>215</v>
      </c>
      <c r="H933">
        <v>79.61</v>
      </c>
      <c r="I933">
        <v>80.680000000000007</v>
      </c>
      <c r="J933">
        <v>79.59</v>
      </c>
      <c r="K933">
        <v>79.86</v>
      </c>
      <c r="L933">
        <v>8823700</v>
      </c>
      <c r="M933">
        <v>75.39</v>
      </c>
      <c r="N933">
        <v>3.1404240000000002E-3</v>
      </c>
      <c r="O933">
        <v>74.593571429999997</v>
      </c>
      <c r="P933">
        <v>73.934399999999997</v>
      </c>
      <c r="T933">
        <f t="shared" si="73"/>
        <v>4.4500000000000028</v>
      </c>
      <c r="U933" t="b">
        <f t="shared" si="74"/>
        <v>1</v>
      </c>
      <c r="V933">
        <f t="shared" si="75"/>
        <v>-5.01</v>
      </c>
      <c r="X933" t="b">
        <f t="shared" si="70"/>
        <v>0</v>
      </c>
      <c r="Y933" t="b">
        <f t="shared" si="72"/>
        <v>0</v>
      </c>
    </row>
    <row r="934" spans="1:25" x14ac:dyDescent="0.25">
      <c r="A934" s="1">
        <v>42992</v>
      </c>
      <c r="B934">
        <v>2017</v>
      </c>
      <c r="C934">
        <v>9</v>
      </c>
      <c r="D934">
        <v>14</v>
      </c>
      <c r="E934" t="s">
        <v>16</v>
      </c>
      <c r="F934">
        <v>37</v>
      </c>
      <c r="G934" t="s">
        <v>215</v>
      </c>
      <c r="H934">
        <v>79.790000000000006</v>
      </c>
      <c r="I934">
        <v>79.819999999999993</v>
      </c>
      <c r="J934">
        <v>79.22</v>
      </c>
      <c r="K934">
        <v>79.680000000000007</v>
      </c>
      <c r="L934">
        <v>6939300</v>
      </c>
      <c r="M934">
        <v>75.22</v>
      </c>
      <c r="N934">
        <v>-2.2541359999999999E-3</v>
      </c>
      <c r="O934">
        <v>74.683571430000001</v>
      </c>
      <c r="P934">
        <v>74.025599999999997</v>
      </c>
      <c r="T934">
        <f t="shared" si="73"/>
        <v>4.4000000000000057</v>
      </c>
      <c r="U934" t="b">
        <f t="shared" si="74"/>
        <v>1</v>
      </c>
      <c r="V934">
        <f t="shared" si="75"/>
        <v>-5.97</v>
      </c>
      <c r="X934" t="b">
        <f t="shared" si="70"/>
        <v>0</v>
      </c>
      <c r="Y934" t="b">
        <f t="shared" si="72"/>
        <v>0</v>
      </c>
    </row>
    <row r="935" spans="1:25" x14ac:dyDescent="0.25">
      <c r="A935" s="1">
        <v>42993</v>
      </c>
      <c r="B935">
        <v>2017</v>
      </c>
      <c r="C935">
        <v>9</v>
      </c>
      <c r="D935">
        <v>15</v>
      </c>
      <c r="E935" t="s">
        <v>18</v>
      </c>
      <c r="F935">
        <v>37</v>
      </c>
      <c r="G935" t="s">
        <v>215</v>
      </c>
      <c r="H935">
        <v>79.81</v>
      </c>
      <c r="I935">
        <v>80.75</v>
      </c>
      <c r="J935">
        <v>79.27</v>
      </c>
      <c r="K935">
        <v>80.38</v>
      </c>
      <c r="L935">
        <v>13317800</v>
      </c>
      <c r="M935">
        <v>75.88</v>
      </c>
      <c r="N935">
        <v>8.7848760000000005E-3</v>
      </c>
      <c r="O935">
        <v>74.801428569999999</v>
      </c>
      <c r="P935">
        <v>74.127200000000002</v>
      </c>
      <c r="T935">
        <f t="shared" si="73"/>
        <v>4.5900000000000034</v>
      </c>
      <c r="U935" t="b">
        <f t="shared" si="74"/>
        <v>1</v>
      </c>
      <c r="V935">
        <f t="shared" si="75"/>
        <v>-5.15</v>
      </c>
      <c r="X935" t="b">
        <f t="shared" si="70"/>
        <v>0</v>
      </c>
      <c r="Y935" t="b">
        <f t="shared" si="72"/>
        <v>0</v>
      </c>
    </row>
    <row r="936" spans="1:25" x14ac:dyDescent="0.25">
      <c r="A936" s="1">
        <v>42996</v>
      </c>
      <c r="B936">
        <v>2017</v>
      </c>
      <c r="C936">
        <v>9</v>
      </c>
      <c r="D936">
        <v>18</v>
      </c>
      <c r="E936" t="s">
        <v>19</v>
      </c>
      <c r="F936">
        <v>38</v>
      </c>
      <c r="G936" t="s">
        <v>216</v>
      </c>
      <c r="H936">
        <v>80.209999999999994</v>
      </c>
      <c r="I936">
        <v>81.12</v>
      </c>
      <c r="J936">
        <v>79.95</v>
      </c>
      <c r="K936">
        <v>80</v>
      </c>
      <c r="L936">
        <v>8176100</v>
      </c>
      <c r="M936">
        <v>75.52</v>
      </c>
      <c r="N936">
        <v>-4.727345E-3</v>
      </c>
      <c r="O936">
        <v>74.934285709999997</v>
      </c>
      <c r="P936">
        <v>74.224199999999996</v>
      </c>
      <c r="T936">
        <f t="shared" si="73"/>
        <v>4.3299999999999983</v>
      </c>
      <c r="U936" t="b">
        <f t="shared" si="74"/>
        <v>1</v>
      </c>
      <c r="V936">
        <f t="shared" si="75"/>
        <v>-5.6</v>
      </c>
      <c r="X936" t="b">
        <f t="shared" si="70"/>
        <v>0</v>
      </c>
      <c r="Y936" t="b">
        <f t="shared" si="72"/>
        <v>0</v>
      </c>
    </row>
    <row r="937" spans="1:25" x14ac:dyDescent="0.25">
      <c r="A937" s="1">
        <v>42997</v>
      </c>
      <c r="B937">
        <v>2017</v>
      </c>
      <c r="C937">
        <v>9</v>
      </c>
      <c r="D937">
        <v>19</v>
      </c>
      <c r="E937" t="s">
        <v>21</v>
      </c>
      <c r="F937">
        <v>38</v>
      </c>
      <c r="G937" t="s">
        <v>216</v>
      </c>
      <c r="H937">
        <v>80.180000000000007</v>
      </c>
      <c r="I937">
        <v>80.459999999999994</v>
      </c>
      <c r="J937">
        <v>79.7</v>
      </c>
      <c r="K937">
        <v>80.05</v>
      </c>
      <c r="L937">
        <v>6174400</v>
      </c>
      <c r="M937">
        <v>75.569999999999993</v>
      </c>
      <c r="N937">
        <v>6.2520499999999999E-4</v>
      </c>
      <c r="O937">
        <v>75.020714290000001</v>
      </c>
      <c r="P937">
        <v>74.361599999999996</v>
      </c>
      <c r="T937">
        <f t="shared" si="73"/>
        <v>4.6600000000000108</v>
      </c>
      <c r="U937" t="b">
        <f t="shared" si="74"/>
        <v>1</v>
      </c>
      <c r="V937">
        <f t="shared" si="75"/>
        <v>-5.54</v>
      </c>
      <c r="X937" t="b">
        <f t="shared" ref="X937:X1000" si="76">(H937-M936)/M936*100 &gt; 10</f>
        <v>0</v>
      </c>
      <c r="Y937" t="b">
        <f t="shared" si="72"/>
        <v>0</v>
      </c>
    </row>
    <row r="938" spans="1:25" x14ac:dyDescent="0.25">
      <c r="A938" s="1">
        <v>42998</v>
      </c>
      <c r="B938">
        <v>2017</v>
      </c>
      <c r="C938">
        <v>9</v>
      </c>
      <c r="D938">
        <v>20</v>
      </c>
      <c r="E938" t="s">
        <v>22</v>
      </c>
      <c r="F938">
        <v>38</v>
      </c>
      <c r="G938" t="s">
        <v>216</v>
      </c>
      <c r="H938">
        <v>80.17</v>
      </c>
      <c r="I938">
        <v>80.56</v>
      </c>
      <c r="J938">
        <v>79.87</v>
      </c>
      <c r="K938">
        <v>80.5</v>
      </c>
      <c r="L938">
        <v>5318200</v>
      </c>
      <c r="M938">
        <v>76</v>
      </c>
      <c r="N938">
        <v>5.6214100000000003E-3</v>
      </c>
      <c r="O938">
        <v>75.152857139999995</v>
      </c>
      <c r="P938">
        <v>74.503</v>
      </c>
      <c r="T938">
        <f t="shared" si="73"/>
        <v>4.6000000000000085</v>
      </c>
      <c r="U938" t="b">
        <f t="shared" si="74"/>
        <v>1</v>
      </c>
      <c r="V938">
        <f t="shared" si="75"/>
        <v>-5</v>
      </c>
      <c r="X938" t="b">
        <f t="shared" si="76"/>
        <v>0</v>
      </c>
      <c r="Y938" t="b">
        <f t="shared" si="72"/>
        <v>0</v>
      </c>
    </row>
    <row r="939" spans="1:25" x14ac:dyDescent="0.25">
      <c r="A939" s="1">
        <v>42999</v>
      </c>
      <c r="B939">
        <v>2017</v>
      </c>
      <c r="C939">
        <v>9</v>
      </c>
      <c r="D939">
        <v>21</v>
      </c>
      <c r="E939" t="s">
        <v>16</v>
      </c>
      <c r="F939">
        <v>38</v>
      </c>
      <c r="G939" t="s">
        <v>216</v>
      </c>
      <c r="H939">
        <v>80.569999999999993</v>
      </c>
      <c r="I939">
        <v>80.569999999999993</v>
      </c>
      <c r="J939">
        <v>79.72</v>
      </c>
      <c r="K939">
        <v>80.010000000000005</v>
      </c>
      <c r="L939">
        <v>6430300</v>
      </c>
      <c r="M939">
        <v>75.53</v>
      </c>
      <c r="N939">
        <v>-6.0870239999999999E-3</v>
      </c>
      <c r="O939">
        <v>75.283571429999995</v>
      </c>
      <c r="P939">
        <v>74.626199999999997</v>
      </c>
      <c r="T939">
        <f t="shared" si="73"/>
        <v>4.5699999999999932</v>
      </c>
      <c r="U939" t="b">
        <f t="shared" si="74"/>
        <v>1</v>
      </c>
      <c r="V939">
        <f t="shared" si="75"/>
        <v>-6.34</v>
      </c>
      <c r="X939" t="b">
        <f t="shared" si="76"/>
        <v>0</v>
      </c>
      <c r="Y939" t="b">
        <f t="shared" si="72"/>
        <v>0</v>
      </c>
    </row>
    <row r="940" spans="1:25" x14ac:dyDescent="0.25">
      <c r="A940" s="1">
        <v>43000</v>
      </c>
      <c r="B940">
        <v>2017</v>
      </c>
      <c r="C940">
        <v>9</v>
      </c>
      <c r="D940">
        <v>22</v>
      </c>
      <c r="E940" t="s">
        <v>18</v>
      </c>
      <c r="F940">
        <v>38</v>
      </c>
      <c r="G940" t="s">
        <v>216</v>
      </c>
      <c r="H940">
        <v>79.89</v>
      </c>
      <c r="I940">
        <v>80.08</v>
      </c>
      <c r="J940">
        <v>79.25</v>
      </c>
      <c r="K940">
        <v>79.53</v>
      </c>
      <c r="L940">
        <v>5755300</v>
      </c>
      <c r="M940">
        <v>75.08</v>
      </c>
      <c r="N940">
        <v>-5.999257E-3</v>
      </c>
      <c r="O940">
        <v>75.361428570000001</v>
      </c>
      <c r="P940">
        <v>74.7196</v>
      </c>
      <c r="T940">
        <f t="shared" si="73"/>
        <v>4.3599999999999994</v>
      </c>
      <c r="U940" t="b">
        <f t="shared" si="74"/>
        <v>1</v>
      </c>
      <c r="V940">
        <f t="shared" si="75"/>
        <v>-6.15</v>
      </c>
      <c r="X940" t="b">
        <f t="shared" si="76"/>
        <v>0</v>
      </c>
      <c r="Y940" t="b">
        <f t="shared" ref="Y940:Y1003" si="77">(H940-M939)/M939*100 &lt; 0</f>
        <v>0</v>
      </c>
    </row>
    <row r="941" spans="1:25" x14ac:dyDescent="0.25">
      <c r="A941" s="1">
        <v>43003</v>
      </c>
      <c r="B941">
        <v>2017</v>
      </c>
      <c r="C941">
        <v>9</v>
      </c>
      <c r="D941">
        <v>25</v>
      </c>
      <c r="E941" t="s">
        <v>19</v>
      </c>
      <c r="F941">
        <v>39</v>
      </c>
      <c r="G941" t="s">
        <v>217</v>
      </c>
      <c r="H941">
        <v>78.92</v>
      </c>
      <c r="I941">
        <v>80.099999999999994</v>
      </c>
      <c r="J941">
        <v>78.86</v>
      </c>
      <c r="K941">
        <v>79.150000000000006</v>
      </c>
      <c r="L941">
        <v>8547800</v>
      </c>
      <c r="M941">
        <v>74.72</v>
      </c>
      <c r="N941">
        <v>-4.7779709999999998E-3</v>
      </c>
      <c r="O941">
        <v>75.317142860000004</v>
      </c>
      <c r="P941">
        <v>74.781599999999997</v>
      </c>
      <c r="T941">
        <f t="shared" si="73"/>
        <v>3.8400000000000034</v>
      </c>
      <c r="U941" t="b">
        <f t="shared" si="74"/>
        <v>1</v>
      </c>
      <c r="V941">
        <f t="shared" si="75"/>
        <v>-5.1100000000000003</v>
      </c>
      <c r="X941" t="b">
        <f t="shared" si="76"/>
        <v>0</v>
      </c>
      <c r="Y941" t="b">
        <f t="shared" si="77"/>
        <v>0</v>
      </c>
    </row>
    <row r="942" spans="1:25" x14ac:dyDescent="0.25">
      <c r="A942" s="1">
        <v>43004</v>
      </c>
      <c r="B942">
        <v>2017</v>
      </c>
      <c r="C942">
        <v>9</v>
      </c>
      <c r="D942">
        <v>26</v>
      </c>
      <c r="E942" t="s">
        <v>21</v>
      </c>
      <c r="F942">
        <v>39</v>
      </c>
      <c r="G942" t="s">
        <v>217</v>
      </c>
      <c r="H942">
        <v>79.040000000000006</v>
      </c>
      <c r="I942">
        <v>79.540000000000006</v>
      </c>
      <c r="J942">
        <v>78.92</v>
      </c>
      <c r="K942">
        <v>79.39</v>
      </c>
      <c r="L942">
        <v>5835300</v>
      </c>
      <c r="M942">
        <v>74.95</v>
      </c>
      <c r="N942">
        <v>3.0320669999999998E-3</v>
      </c>
      <c r="O942">
        <v>75.270714290000001</v>
      </c>
      <c r="P942">
        <v>74.8476</v>
      </c>
      <c r="T942">
        <f t="shared" si="73"/>
        <v>4.3200000000000074</v>
      </c>
      <c r="U942" t="b">
        <f t="shared" si="74"/>
        <v>1</v>
      </c>
      <c r="V942">
        <f t="shared" si="75"/>
        <v>-4.8099999999999996</v>
      </c>
      <c r="X942" t="b">
        <f t="shared" si="76"/>
        <v>0</v>
      </c>
      <c r="Y942" t="b">
        <f t="shared" si="77"/>
        <v>0</v>
      </c>
    </row>
    <row r="943" spans="1:25" x14ac:dyDescent="0.25">
      <c r="A943" s="1">
        <v>43005</v>
      </c>
      <c r="B943">
        <v>2017</v>
      </c>
      <c r="C943">
        <v>9</v>
      </c>
      <c r="D943">
        <v>27</v>
      </c>
      <c r="E943" t="s">
        <v>22</v>
      </c>
      <c r="F943">
        <v>39</v>
      </c>
      <c r="G943" t="s">
        <v>217</v>
      </c>
      <c r="H943">
        <v>79.42</v>
      </c>
      <c r="I943">
        <v>79.569999999999993</v>
      </c>
      <c r="J943">
        <v>78.67</v>
      </c>
      <c r="K943">
        <v>79.290000000000006</v>
      </c>
      <c r="L943">
        <v>6314600</v>
      </c>
      <c r="M943">
        <v>74.849999999999994</v>
      </c>
      <c r="N943">
        <v>-1.2594069999999999E-3</v>
      </c>
      <c r="O943">
        <v>75.214285709999999</v>
      </c>
      <c r="P943">
        <v>74.9148</v>
      </c>
      <c r="T943">
        <f t="shared" si="73"/>
        <v>4.4699999999999989</v>
      </c>
      <c r="U943" t="b">
        <f t="shared" si="74"/>
        <v>1</v>
      </c>
      <c r="V943">
        <f t="shared" si="75"/>
        <v>-5.69</v>
      </c>
      <c r="X943" t="b">
        <f t="shared" si="76"/>
        <v>0</v>
      </c>
      <c r="Y943" t="b">
        <f t="shared" si="77"/>
        <v>0</v>
      </c>
    </row>
    <row r="944" spans="1:25" x14ac:dyDescent="0.25">
      <c r="A944" s="1">
        <v>43006</v>
      </c>
      <c r="B944">
        <v>2017</v>
      </c>
      <c r="C944">
        <v>9</v>
      </c>
      <c r="D944">
        <v>28</v>
      </c>
      <c r="E944" t="s">
        <v>16</v>
      </c>
      <c r="F944">
        <v>39</v>
      </c>
      <c r="G944" t="s">
        <v>217</v>
      </c>
      <c r="H944">
        <v>79</v>
      </c>
      <c r="I944">
        <v>79.08</v>
      </c>
      <c r="J944">
        <v>78.12</v>
      </c>
      <c r="K944">
        <v>78.95</v>
      </c>
      <c r="L944">
        <v>12372800</v>
      </c>
      <c r="M944">
        <v>74.53</v>
      </c>
      <c r="N944">
        <v>-4.28832E-3</v>
      </c>
      <c r="O944">
        <v>75.218571429999997</v>
      </c>
      <c r="P944">
        <v>74.981800000000007</v>
      </c>
      <c r="T944">
        <f t="shared" si="73"/>
        <v>4.1500000000000057</v>
      </c>
      <c r="U944" t="b">
        <f t="shared" si="74"/>
        <v>1</v>
      </c>
      <c r="V944">
        <f t="shared" si="75"/>
        <v>-5.35</v>
      </c>
      <c r="X944" t="b">
        <f t="shared" si="76"/>
        <v>0</v>
      </c>
      <c r="Y944" t="b">
        <f t="shared" si="77"/>
        <v>0</v>
      </c>
    </row>
    <row r="945" spans="1:25" x14ac:dyDescent="0.25">
      <c r="A945" s="1">
        <v>43007</v>
      </c>
      <c r="B945">
        <v>2017</v>
      </c>
      <c r="C945">
        <v>9</v>
      </c>
      <c r="D945">
        <v>29</v>
      </c>
      <c r="E945" t="s">
        <v>18</v>
      </c>
      <c r="F945">
        <v>39</v>
      </c>
      <c r="G945" t="s">
        <v>217</v>
      </c>
      <c r="H945">
        <v>78.849999999999994</v>
      </c>
      <c r="I945">
        <v>79</v>
      </c>
      <c r="J945">
        <v>77.98</v>
      </c>
      <c r="K945">
        <v>78.14</v>
      </c>
      <c r="L945">
        <v>10353400</v>
      </c>
      <c r="M945">
        <v>73.77</v>
      </c>
      <c r="N945">
        <v>-1.025946E-2</v>
      </c>
      <c r="O945">
        <v>75.155000000000001</v>
      </c>
      <c r="P945">
        <v>75.030799999999999</v>
      </c>
      <c r="T945">
        <f t="shared" si="73"/>
        <v>4.3199999999999932</v>
      </c>
      <c r="U945" t="b">
        <f t="shared" si="74"/>
        <v>1</v>
      </c>
      <c r="V945">
        <f t="shared" si="75"/>
        <v>-6.31</v>
      </c>
      <c r="X945" t="b">
        <f t="shared" si="76"/>
        <v>0</v>
      </c>
      <c r="Y945" t="b">
        <f t="shared" si="77"/>
        <v>0</v>
      </c>
    </row>
    <row r="946" spans="1:25" x14ac:dyDescent="0.25">
      <c r="A946" s="1">
        <v>43010</v>
      </c>
      <c r="B946">
        <v>2017</v>
      </c>
      <c r="C946">
        <v>10</v>
      </c>
      <c r="D946">
        <v>2</v>
      </c>
      <c r="E946" t="s">
        <v>19</v>
      </c>
      <c r="F946">
        <v>40</v>
      </c>
      <c r="G946" t="s">
        <v>218</v>
      </c>
      <c r="H946">
        <v>77.900000000000006</v>
      </c>
      <c r="I946">
        <v>78.83</v>
      </c>
      <c r="J946">
        <v>77.5</v>
      </c>
      <c r="K946">
        <v>78.45</v>
      </c>
      <c r="L946">
        <v>7709200</v>
      </c>
      <c r="M946">
        <v>74.06</v>
      </c>
      <c r="N946">
        <v>3.9672140000000002E-3</v>
      </c>
      <c r="O946">
        <v>75.076428570000004</v>
      </c>
      <c r="P946">
        <v>75.083200000000005</v>
      </c>
      <c r="T946">
        <f t="shared" si="73"/>
        <v>4.1300000000000097</v>
      </c>
      <c r="U946" t="b">
        <f t="shared" si="74"/>
        <v>1</v>
      </c>
      <c r="V946">
        <f t="shared" si="75"/>
        <v>-5.2</v>
      </c>
      <c r="X946" t="b">
        <f t="shared" si="76"/>
        <v>0</v>
      </c>
      <c r="Y946" t="b">
        <f t="shared" si="77"/>
        <v>0</v>
      </c>
    </row>
    <row r="947" spans="1:25" x14ac:dyDescent="0.25">
      <c r="A947" s="1">
        <v>43011</v>
      </c>
      <c r="B947">
        <v>2017</v>
      </c>
      <c r="C947">
        <v>10</v>
      </c>
      <c r="D947">
        <v>3</v>
      </c>
      <c r="E947" t="s">
        <v>21</v>
      </c>
      <c r="F947">
        <v>40</v>
      </c>
      <c r="G947" t="s">
        <v>218</v>
      </c>
      <c r="H947">
        <v>78.83</v>
      </c>
      <c r="I947">
        <v>79.66</v>
      </c>
      <c r="J947">
        <v>78.75</v>
      </c>
      <c r="K947">
        <v>79.22</v>
      </c>
      <c r="L947">
        <v>7936700</v>
      </c>
      <c r="M947">
        <v>74.790000000000006</v>
      </c>
      <c r="N947">
        <v>9.8150270000000005E-3</v>
      </c>
      <c r="O947">
        <v>75.033571429999995</v>
      </c>
      <c r="P947">
        <v>75.136399999999995</v>
      </c>
      <c r="T947">
        <f t="shared" si="73"/>
        <v>4.769999999999996</v>
      </c>
      <c r="U947" t="b">
        <f t="shared" si="74"/>
        <v>1</v>
      </c>
      <c r="V947">
        <f t="shared" si="75"/>
        <v>-5.0199999999999996</v>
      </c>
      <c r="X947" t="b">
        <f t="shared" si="76"/>
        <v>0</v>
      </c>
      <c r="Y947" t="b">
        <f t="shared" si="77"/>
        <v>0</v>
      </c>
    </row>
    <row r="948" spans="1:25" x14ac:dyDescent="0.25">
      <c r="A948" s="1">
        <v>43012</v>
      </c>
      <c r="B948">
        <v>2017</v>
      </c>
      <c r="C948">
        <v>10</v>
      </c>
      <c r="D948">
        <v>4</v>
      </c>
      <c r="E948" t="s">
        <v>22</v>
      </c>
      <c r="F948">
        <v>40</v>
      </c>
      <c r="G948" t="s">
        <v>218</v>
      </c>
      <c r="H948">
        <v>79.27</v>
      </c>
      <c r="I948">
        <v>79.78</v>
      </c>
      <c r="J948">
        <v>79.069999999999993</v>
      </c>
      <c r="K948">
        <v>79.09</v>
      </c>
      <c r="L948">
        <v>6173400</v>
      </c>
      <c r="M948">
        <v>74.67</v>
      </c>
      <c r="N948">
        <v>-1.6408849999999999E-3</v>
      </c>
      <c r="O948">
        <v>74.99428571</v>
      </c>
      <c r="P948">
        <v>75.156599999999997</v>
      </c>
      <c r="T948">
        <f t="shared" si="73"/>
        <v>4.4799999999999898</v>
      </c>
      <c r="U948" t="b">
        <f t="shared" si="74"/>
        <v>1</v>
      </c>
      <c r="V948">
        <f t="shared" si="75"/>
        <v>-5.92</v>
      </c>
      <c r="X948" t="b">
        <f t="shared" si="76"/>
        <v>0</v>
      </c>
      <c r="Y948" t="b">
        <f t="shared" si="77"/>
        <v>0</v>
      </c>
    </row>
    <row r="949" spans="1:25" x14ac:dyDescent="0.25">
      <c r="A949" s="1">
        <v>43013</v>
      </c>
      <c r="B949">
        <v>2017</v>
      </c>
      <c r="C949">
        <v>10</v>
      </c>
      <c r="D949">
        <v>5</v>
      </c>
      <c r="E949" t="s">
        <v>16</v>
      </c>
      <c r="F949">
        <v>40</v>
      </c>
      <c r="G949" t="s">
        <v>218</v>
      </c>
      <c r="H949">
        <v>79.17</v>
      </c>
      <c r="I949">
        <v>79.81</v>
      </c>
      <c r="J949">
        <v>79.08</v>
      </c>
      <c r="K949">
        <v>79.41</v>
      </c>
      <c r="L949">
        <v>5138700</v>
      </c>
      <c r="M949">
        <v>74.97</v>
      </c>
      <c r="N949">
        <v>4.0459600000000004E-3</v>
      </c>
      <c r="O949">
        <v>74.929285710000002</v>
      </c>
      <c r="P949">
        <v>75.175600000000003</v>
      </c>
      <c r="T949">
        <f t="shared" si="73"/>
        <v>4.5</v>
      </c>
      <c r="U949" t="b">
        <f t="shared" si="74"/>
        <v>1</v>
      </c>
      <c r="V949">
        <f t="shared" si="75"/>
        <v>-5.54</v>
      </c>
      <c r="X949" t="b">
        <f t="shared" si="76"/>
        <v>0</v>
      </c>
      <c r="Y949" t="b">
        <f t="shared" si="77"/>
        <v>0</v>
      </c>
    </row>
    <row r="950" spans="1:25" x14ac:dyDescent="0.25">
      <c r="A950" s="1">
        <v>43014</v>
      </c>
      <c r="B950">
        <v>2017</v>
      </c>
      <c r="C950">
        <v>10</v>
      </c>
      <c r="D950">
        <v>6</v>
      </c>
      <c r="E950" t="s">
        <v>18</v>
      </c>
      <c r="F950">
        <v>40</v>
      </c>
      <c r="G950" t="s">
        <v>218</v>
      </c>
      <c r="H950">
        <v>78.78</v>
      </c>
      <c r="I950">
        <v>79.17</v>
      </c>
      <c r="J950">
        <v>78.25</v>
      </c>
      <c r="K950">
        <v>79</v>
      </c>
      <c r="L950">
        <v>6246700</v>
      </c>
      <c r="M950">
        <v>74.58</v>
      </c>
      <c r="N950">
        <v>-5.162959E-3</v>
      </c>
      <c r="O950">
        <v>74.862142860000006</v>
      </c>
      <c r="P950">
        <v>75.170199999999994</v>
      </c>
      <c r="T950">
        <f t="shared" si="73"/>
        <v>3.8100000000000023</v>
      </c>
      <c r="U950" t="b">
        <f t="shared" si="74"/>
        <v>1</v>
      </c>
      <c r="V950">
        <f t="shared" si="75"/>
        <v>-5.28</v>
      </c>
      <c r="X950" t="b">
        <f t="shared" si="76"/>
        <v>0</v>
      </c>
      <c r="Y950" t="b">
        <f t="shared" si="77"/>
        <v>0</v>
      </c>
    </row>
    <row r="951" spans="1:25" x14ac:dyDescent="0.25">
      <c r="A951" s="1">
        <v>43017</v>
      </c>
      <c r="B951">
        <v>2017</v>
      </c>
      <c r="C951">
        <v>10</v>
      </c>
      <c r="D951">
        <v>9</v>
      </c>
      <c r="E951" t="s">
        <v>19</v>
      </c>
      <c r="F951">
        <v>41</v>
      </c>
      <c r="G951" t="s">
        <v>219</v>
      </c>
      <c r="H951">
        <v>79.5</v>
      </c>
      <c r="I951">
        <v>81.38</v>
      </c>
      <c r="J951">
        <v>79.400000000000006</v>
      </c>
      <c r="K951">
        <v>80.53</v>
      </c>
      <c r="L951">
        <v>13493000</v>
      </c>
      <c r="M951">
        <v>76.02</v>
      </c>
      <c r="N951">
        <v>1.9367153000000002E-2</v>
      </c>
      <c r="O951">
        <v>74.894285710000005</v>
      </c>
      <c r="P951">
        <v>75.193200000000004</v>
      </c>
      <c r="T951">
        <f t="shared" si="73"/>
        <v>4.9200000000000017</v>
      </c>
      <c r="U951" t="b">
        <f t="shared" si="74"/>
        <v>1</v>
      </c>
      <c r="V951">
        <f t="shared" si="75"/>
        <v>-4.21</v>
      </c>
      <c r="X951" t="b">
        <f t="shared" si="76"/>
        <v>0</v>
      </c>
      <c r="Y951" t="b">
        <f t="shared" si="77"/>
        <v>0</v>
      </c>
    </row>
    <row r="952" spans="1:25" x14ac:dyDescent="0.25">
      <c r="A952" s="1">
        <v>43018</v>
      </c>
      <c r="B952">
        <v>2017</v>
      </c>
      <c r="C952">
        <v>10</v>
      </c>
      <c r="D952">
        <v>10</v>
      </c>
      <c r="E952" t="s">
        <v>21</v>
      </c>
      <c r="F952">
        <v>41</v>
      </c>
      <c r="G952" t="s">
        <v>219</v>
      </c>
      <c r="H952">
        <v>82.68</v>
      </c>
      <c r="I952">
        <v>84.88</v>
      </c>
      <c r="J952">
        <v>82.61</v>
      </c>
      <c r="K952">
        <v>84.13</v>
      </c>
      <c r="L952">
        <v>25124000</v>
      </c>
      <c r="M952">
        <v>79.42</v>
      </c>
      <c r="N952">
        <v>4.4703729999999997E-2</v>
      </c>
      <c r="O952">
        <v>75.138571429999999</v>
      </c>
      <c r="P952">
        <v>75.280799999999999</v>
      </c>
      <c r="T952">
        <f t="shared" si="73"/>
        <v>6.6600000000000108</v>
      </c>
      <c r="U952" t="b">
        <f t="shared" si="74"/>
        <v>1</v>
      </c>
      <c r="V952">
        <f t="shared" si="75"/>
        <v>-3.9</v>
      </c>
      <c r="X952" t="b">
        <f t="shared" si="76"/>
        <v>0</v>
      </c>
      <c r="Y952" t="b">
        <f t="shared" si="77"/>
        <v>0</v>
      </c>
    </row>
    <row r="953" spans="1:25" x14ac:dyDescent="0.25">
      <c r="A953" s="1">
        <v>43019</v>
      </c>
      <c r="B953">
        <v>2017</v>
      </c>
      <c r="C953">
        <v>10</v>
      </c>
      <c r="D953">
        <v>11</v>
      </c>
      <c r="E953" t="s">
        <v>22</v>
      </c>
      <c r="F953">
        <v>41</v>
      </c>
      <c r="G953" t="s">
        <v>219</v>
      </c>
      <c r="H953">
        <v>84.58</v>
      </c>
      <c r="I953">
        <v>86.29</v>
      </c>
      <c r="J953">
        <v>84.1</v>
      </c>
      <c r="K953">
        <v>85.73</v>
      </c>
      <c r="L953">
        <v>18561000</v>
      </c>
      <c r="M953">
        <v>80.930000000000007</v>
      </c>
      <c r="N953">
        <v>1.9017981999999999E-2</v>
      </c>
      <c r="O953">
        <v>75.524285710000001</v>
      </c>
      <c r="P953">
        <v>75.388999999999996</v>
      </c>
      <c r="T953">
        <f t="shared" si="73"/>
        <v>5.1599999999999966</v>
      </c>
      <c r="U953" t="b">
        <f t="shared" si="74"/>
        <v>1</v>
      </c>
      <c r="V953">
        <f t="shared" si="75"/>
        <v>-4.5</v>
      </c>
      <c r="X953" t="b">
        <f t="shared" si="76"/>
        <v>0</v>
      </c>
      <c r="Y953" t="b">
        <f t="shared" si="77"/>
        <v>0</v>
      </c>
    </row>
    <row r="954" spans="1:25" x14ac:dyDescent="0.25">
      <c r="A954" s="1">
        <v>43020</v>
      </c>
      <c r="B954">
        <v>2017</v>
      </c>
      <c r="C954">
        <v>10</v>
      </c>
      <c r="D954">
        <v>12</v>
      </c>
      <c r="E954" t="s">
        <v>16</v>
      </c>
      <c r="F954">
        <v>41</v>
      </c>
      <c r="G954" t="s">
        <v>219</v>
      </c>
      <c r="H954">
        <v>85.7</v>
      </c>
      <c r="I954">
        <v>86.37</v>
      </c>
      <c r="J954">
        <v>85.06</v>
      </c>
      <c r="K954">
        <v>86.1</v>
      </c>
      <c r="L954">
        <v>12877000</v>
      </c>
      <c r="M954">
        <v>81.28</v>
      </c>
      <c r="N954">
        <v>4.316103E-3</v>
      </c>
      <c r="O954">
        <v>75.967142859999996</v>
      </c>
      <c r="P954">
        <v>75.503600000000006</v>
      </c>
      <c r="T954">
        <f t="shared" si="73"/>
        <v>4.769999999999996</v>
      </c>
      <c r="U954" t="b">
        <f t="shared" si="74"/>
        <v>1</v>
      </c>
      <c r="V954">
        <f t="shared" si="75"/>
        <v>-4.9000000000000004</v>
      </c>
      <c r="X954" t="b">
        <f t="shared" si="76"/>
        <v>0</v>
      </c>
      <c r="Y954" t="b">
        <f t="shared" si="77"/>
        <v>0</v>
      </c>
    </row>
    <row r="955" spans="1:25" x14ac:dyDescent="0.25">
      <c r="A955" s="1">
        <v>43021</v>
      </c>
      <c r="B955">
        <v>2017</v>
      </c>
      <c r="C955">
        <v>10</v>
      </c>
      <c r="D955">
        <v>13</v>
      </c>
      <c r="E955" t="s">
        <v>18</v>
      </c>
      <c r="F955">
        <v>41</v>
      </c>
      <c r="G955" t="s">
        <v>219</v>
      </c>
      <c r="H955">
        <v>86.24</v>
      </c>
      <c r="I955">
        <v>86.95</v>
      </c>
      <c r="J955">
        <v>86.24</v>
      </c>
      <c r="K955">
        <v>86.62</v>
      </c>
      <c r="L955">
        <v>9389000</v>
      </c>
      <c r="M955">
        <v>81.77</v>
      </c>
      <c r="N955">
        <v>6.0394410000000004E-3</v>
      </c>
      <c r="O955">
        <v>76.470714290000004</v>
      </c>
      <c r="P955">
        <v>75.621600000000001</v>
      </c>
      <c r="T955">
        <f t="shared" si="73"/>
        <v>4.9599999999999937</v>
      </c>
      <c r="U955" t="b">
        <f t="shared" si="74"/>
        <v>1</v>
      </c>
      <c r="V955">
        <f t="shared" si="75"/>
        <v>-5.15</v>
      </c>
      <c r="X955" t="b">
        <f t="shared" si="76"/>
        <v>0</v>
      </c>
      <c r="Y955" t="b">
        <f t="shared" si="77"/>
        <v>0</v>
      </c>
    </row>
    <row r="956" spans="1:25" x14ac:dyDescent="0.25">
      <c r="A956" s="1">
        <v>43024</v>
      </c>
      <c r="B956">
        <v>2017</v>
      </c>
      <c r="C956">
        <v>10</v>
      </c>
      <c r="D956">
        <v>16</v>
      </c>
      <c r="E956" t="s">
        <v>19</v>
      </c>
      <c r="F956">
        <v>42</v>
      </c>
      <c r="G956" t="s">
        <v>220</v>
      </c>
      <c r="H956">
        <v>86.58</v>
      </c>
      <c r="I956">
        <v>86.62</v>
      </c>
      <c r="J956">
        <v>85.02</v>
      </c>
      <c r="K956">
        <v>85.74</v>
      </c>
      <c r="L956">
        <v>9300300</v>
      </c>
      <c r="M956">
        <v>80.94</v>
      </c>
      <c r="N956">
        <v>-1.0159342999999999E-2</v>
      </c>
      <c r="O956">
        <v>76.898571430000004</v>
      </c>
      <c r="P956">
        <v>75.730400000000003</v>
      </c>
      <c r="T956">
        <f t="shared" si="73"/>
        <v>4.8100000000000023</v>
      </c>
      <c r="U956" t="b">
        <f t="shared" si="74"/>
        <v>1</v>
      </c>
      <c r="V956">
        <f t="shared" si="75"/>
        <v>-6.11</v>
      </c>
      <c r="X956" t="b">
        <f t="shared" si="76"/>
        <v>0</v>
      </c>
      <c r="Y956" t="b">
        <f t="shared" si="77"/>
        <v>0</v>
      </c>
    </row>
    <row r="957" spans="1:25" x14ac:dyDescent="0.25">
      <c r="A957" s="1">
        <v>43025</v>
      </c>
      <c r="B957">
        <v>2017</v>
      </c>
      <c r="C957">
        <v>10</v>
      </c>
      <c r="D957">
        <v>17</v>
      </c>
      <c r="E957" t="s">
        <v>21</v>
      </c>
      <c r="F957">
        <v>42</v>
      </c>
      <c r="G957" t="s">
        <v>220</v>
      </c>
      <c r="H957">
        <v>85.5</v>
      </c>
      <c r="I957">
        <v>86.36</v>
      </c>
      <c r="J957">
        <v>85.32</v>
      </c>
      <c r="K957">
        <v>85.98</v>
      </c>
      <c r="L957">
        <v>5851500</v>
      </c>
      <c r="M957">
        <v>81.17</v>
      </c>
      <c r="N957">
        <v>2.7992109999999998E-3</v>
      </c>
      <c r="O957">
        <v>77.349999999999994</v>
      </c>
      <c r="P957">
        <v>75.828800000000001</v>
      </c>
      <c r="T957">
        <f t="shared" si="73"/>
        <v>4.5600000000000023</v>
      </c>
      <c r="U957" t="b">
        <f t="shared" si="74"/>
        <v>1</v>
      </c>
      <c r="V957">
        <f t="shared" si="75"/>
        <v>-5.03</v>
      </c>
      <c r="X957" t="b">
        <f t="shared" si="76"/>
        <v>0</v>
      </c>
      <c r="Y957" t="b">
        <f t="shared" si="77"/>
        <v>0</v>
      </c>
    </row>
    <row r="958" spans="1:25" x14ac:dyDescent="0.25">
      <c r="A958" s="1">
        <v>43026</v>
      </c>
      <c r="B958">
        <v>2017</v>
      </c>
      <c r="C958">
        <v>10</v>
      </c>
      <c r="D958">
        <v>18</v>
      </c>
      <c r="E958" t="s">
        <v>22</v>
      </c>
      <c r="F958">
        <v>42</v>
      </c>
      <c r="G958" t="s">
        <v>220</v>
      </c>
      <c r="H958">
        <v>86.15</v>
      </c>
      <c r="I958">
        <v>86.37</v>
      </c>
      <c r="J958">
        <v>86.01</v>
      </c>
      <c r="K958">
        <v>86.22</v>
      </c>
      <c r="L958">
        <v>5472100</v>
      </c>
      <c r="M958">
        <v>81.400000000000006</v>
      </c>
      <c r="N958">
        <v>2.7913970000000001E-3</v>
      </c>
      <c r="O958">
        <v>77.840714289999994</v>
      </c>
      <c r="P958">
        <v>75.926000000000002</v>
      </c>
      <c r="T958">
        <f t="shared" si="73"/>
        <v>4.980000000000004</v>
      </c>
      <c r="U958" t="b">
        <f t="shared" si="74"/>
        <v>1</v>
      </c>
      <c r="V958">
        <f t="shared" si="75"/>
        <v>-5.58</v>
      </c>
      <c r="X958" t="b">
        <f t="shared" si="76"/>
        <v>0</v>
      </c>
      <c r="Y958" t="b">
        <f t="shared" si="77"/>
        <v>0</v>
      </c>
    </row>
    <row r="959" spans="1:25" x14ac:dyDescent="0.25">
      <c r="A959" s="1">
        <v>43027</v>
      </c>
      <c r="B959">
        <v>2017</v>
      </c>
      <c r="C959">
        <v>10</v>
      </c>
      <c r="D959">
        <v>19</v>
      </c>
      <c r="E959" t="s">
        <v>16</v>
      </c>
      <c r="F959">
        <v>42</v>
      </c>
      <c r="G959" t="s">
        <v>220</v>
      </c>
      <c r="H959">
        <v>86.15</v>
      </c>
      <c r="I959">
        <v>86.66</v>
      </c>
      <c r="J959">
        <v>85.77</v>
      </c>
      <c r="K959">
        <v>86.4</v>
      </c>
      <c r="L959">
        <v>7029000</v>
      </c>
      <c r="M959">
        <v>81.569999999999993</v>
      </c>
      <c r="N959">
        <v>2.087673E-3</v>
      </c>
      <c r="O959">
        <v>78.397857139999999</v>
      </c>
      <c r="P959">
        <v>76.016599999999997</v>
      </c>
      <c r="T959">
        <f t="shared" si="73"/>
        <v>4.75</v>
      </c>
      <c r="U959" t="b">
        <f t="shared" si="74"/>
        <v>1</v>
      </c>
      <c r="V959">
        <f t="shared" si="75"/>
        <v>-5.38</v>
      </c>
      <c r="X959" t="b">
        <f t="shared" si="76"/>
        <v>0</v>
      </c>
      <c r="Y959" t="b">
        <f t="shared" si="77"/>
        <v>0</v>
      </c>
    </row>
    <row r="960" spans="1:25" x14ac:dyDescent="0.25">
      <c r="A960" s="1">
        <v>43028</v>
      </c>
      <c r="B960">
        <v>2017</v>
      </c>
      <c r="C960">
        <v>10</v>
      </c>
      <c r="D960">
        <v>20</v>
      </c>
      <c r="E960" t="s">
        <v>18</v>
      </c>
      <c r="F960">
        <v>42</v>
      </c>
      <c r="G960" t="s">
        <v>220</v>
      </c>
      <c r="H960">
        <v>86.6</v>
      </c>
      <c r="I960">
        <v>87.45</v>
      </c>
      <c r="J960">
        <v>86.28</v>
      </c>
      <c r="K960">
        <v>87.44</v>
      </c>
      <c r="L960">
        <v>7617800</v>
      </c>
      <c r="M960">
        <v>82.55</v>
      </c>
      <c r="N960">
        <v>1.2037127E-2</v>
      </c>
      <c r="O960">
        <v>79.004285710000005</v>
      </c>
      <c r="P960">
        <v>76.144599999999997</v>
      </c>
      <c r="T960">
        <f t="shared" si="73"/>
        <v>5.0300000000000011</v>
      </c>
      <c r="U960" t="b">
        <f t="shared" si="74"/>
        <v>1</v>
      </c>
      <c r="V960">
        <f t="shared" si="75"/>
        <v>-5.07</v>
      </c>
      <c r="X960" t="b">
        <f t="shared" si="76"/>
        <v>0</v>
      </c>
      <c r="Y960" t="b">
        <f t="shared" si="77"/>
        <v>0</v>
      </c>
    </row>
    <row r="961" spans="1:25" x14ac:dyDescent="0.25">
      <c r="A961" s="1">
        <v>43031</v>
      </c>
      <c r="B961">
        <v>2017</v>
      </c>
      <c r="C961">
        <v>10</v>
      </c>
      <c r="D961">
        <v>23</v>
      </c>
      <c r="E961" t="s">
        <v>19</v>
      </c>
      <c r="F961">
        <v>43</v>
      </c>
      <c r="G961" t="s">
        <v>221</v>
      </c>
      <c r="H961">
        <v>87.34</v>
      </c>
      <c r="I961">
        <v>88.92</v>
      </c>
      <c r="J961">
        <v>87.26</v>
      </c>
      <c r="K961">
        <v>88.65</v>
      </c>
      <c r="L961">
        <v>10586000</v>
      </c>
      <c r="M961">
        <v>83.69</v>
      </c>
      <c r="N961">
        <v>1.3837898E-2</v>
      </c>
      <c r="O961">
        <v>79.64</v>
      </c>
      <c r="P961">
        <v>76.300399999999996</v>
      </c>
      <c r="T961">
        <f t="shared" si="73"/>
        <v>4.7900000000000063</v>
      </c>
      <c r="U961" t="b">
        <f t="shared" si="74"/>
        <v>1</v>
      </c>
      <c r="V961">
        <f t="shared" si="75"/>
        <v>-4.59</v>
      </c>
      <c r="X961" t="b">
        <f t="shared" si="76"/>
        <v>0</v>
      </c>
      <c r="Y961" t="b">
        <f t="shared" si="77"/>
        <v>0</v>
      </c>
    </row>
    <row r="962" spans="1:25" x14ac:dyDescent="0.25">
      <c r="A962" s="1">
        <v>43032</v>
      </c>
      <c r="B962">
        <v>2017</v>
      </c>
      <c r="C962">
        <v>10</v>
      </c>
      <c r="D962">
        <v>24</v>
      </c>
      <c r="E962" t="s">
        <v>21</v>
      </c>
      <c r="F962">
        <v>43</v>
      </c>
      <c r="G962" t="s">
        <v>221</v>
      </c>
      <c r="H962">
        <v>88.69</v>
      </c>
      <c r="I962">
        <v>88.8</v>
      </c>
      <c r="J962">
        <v>87.91</v>
      </c>
      <c r="K962">
        <v>87.98</v>
      </c>
      <c r="L962">
        <v>7700900</v>
      </c>
      <c r="M962">
        <v>83.06</v>
      </c>
      <c r="N962">
        <v>-7.5577719999999999E-3</v>
      </c>
      <c r="O962">
        <v>80.239285710000004</v>
      </c>
      <c r="P962">
        <v>76.437799999999996</v>
      </c>
      <c r="T962">
        <f t="shared" si="73"/>
        <v>5</v>
      </c>
      <c r="U962" t="b">
        <f t="shared" si="74"/>
        <v>1</v>
      </c>
      <c r="V962">
        <f t="shared" si="75"/>
        <v>-6.14</v>
      </c>
      <c r="X962" t="b">
        <f t="shared" si="76"/>
        <v>0</v>
      </c>
      <c r="Y962" t="b">
        <f t="shared" si="77"/>
        <v>0</v>
      </c>
    </row>
    <row r="963" spans="1:25" x14ac:dyDescent="0.25">
      <c r="A963" s="1">
        <v>43033</v>
      </c>
      <c r="B963">
        <v>2017</v>
      </c>
      <c r="C963">
        <v>10</v>
      </c>
      <c r="D963">
        <v>25</v>
      </c>
      <c r="E963" t="s">
        <v>22</v>
      </c>
      <c r="F963">
        <v>43</v>
      </c>
      <c r="G963" t="s">
        <v>221</v>
      </c>
      <c r="H963">
        <v>87.85</v>
      </c>
      <c r="I963">
        <v>88.6</v>
      </c>
      <c r="J963">
        <v>87.43</v>
      </c>
      <c r="K963">
        <v>88.48</v>
      </c>
      <c r="L963">
        <v>6408000</v>
      </c>
      <c r="M963">
        <v>83.53</v>
      </c>
      <c r="N963">
        <v>5.6830429999999996E-3</v>
      </c>
      <c r="O963">
        <v>80.850714289999999</v>
      </c>
      <c r="P963">
        <v>76.583399999999997</v>
      </c>
      <c r="T963">
        <f t="shared" si="73"/>
        <v>4.789999999999992</v>
      </c>
      <c r="U963" t="b">
        <f t="shared" si="74"/>
        <v>1</v>
      </c>
      <c r="V963">
        <f t="shared" si="75"/>
        <v>-4.78</v>
      </c>
      <c r="X963" t="b">
        <f t="shared" si="76"/>
        <v>0</v>
      </c>
      <c r="Y963" t="b">
        <f t="shared" si="77"/>
        <v>0</v>
      </c>
    </row>
    <row r="964" spans="1:25" x14ac:dyDescent="0.25">
      <c r="A964" s="1">
        <v>43034</v>
      </c>
      <c r="B964">
        <v>2017</v>
      </c>
      <c r="C964">
        <v>10</v>
      </c>
      <c r="D964">
        <v>26</v>
      </c>
      <c r="E964" t="s">
        <v>16</v>
      </c>
      <c r="F964">
        <v>43</v>
      </c>
      <c r="G964" t="s">
        <v>221</v>
      </c>
      <c r="H964">
        <v>88.66</v>
      </c>
      <c r="I964">
        <v>89.11</v>
      </c>
      <c r="J964">
        <v>88.02</v>
      </c>
      <c r="K964">
        <v>88.62</v>
      </c>
      <c r="L964">
        <v>6484900</v>
      </c>
      <c r="M964">
        <v>83.66</v>
      </c>
      <c r="N964">
        <v>1.582413E-3</v>
      </c>
      <c r="O964">
        <v>81.499285709999995</v>
      </c>
      <c r="P964">
        <v>76.727599999999995</v>
      </c>
      <c r="T964">
        <f t="shared" ref="T964:T1027" si="78">H964-M963</f>
        <v>5.1299999999999955</v>
      </c>
      <c r="U964" t="b">
        <f t="shared" ref="U964:U1027" si="79">T964&gt;0</f>
        <v>1</v>
      </c>
      <c r="V964">
        <f t="shared" ref="V964:V1027" si="80">ROUND(-100+ROUND(ROUND(100/H964,2)*M964,2),2)</f>
        <v>-5.46</v>
      </c>
      <c r="X964" t="b">
        <f t="shared" si="76"/>
        <v>0</v>
      </c>
      <c r="Y964" t="b">
        <f t="shared" si="77"/>
        <v>0</v>
      </c>
    </row>
    <row r="965" spans="1:25" x14ac:dyDescent="0.25">
      <c r="A965" s="1">
        <v>43035</v>
      </c>
      <c r="B965">
        <v>2017</v>
      </c>
      <c r="C965">
        <v>10</v>
      </c>
      <c r="D965">
        <v>27</v>
      </c>
      <c r="E965" t="s">
        <v>18</v>
      </c>
      <c r="F965">
        <v>43</v>
      </c>
      <c r="G965" t="s">
        <v>221</v>
      </c>
      <c r="H965">
        <v>88.14</v>
      </c>
      <c r="I965">
        <v>88.39</v>
      </c>
      <c r="J965">
        <v>87.15</v>
      </c>
      <c r="K965">
        <v>88.17</v>
      </c>
      <c r="L965">
        <v>6617000</v>
      </c>
      <c r="M965">
        <v>83.24</v>
      </c>
      <c r="N965">
        <v>-5.0779739999999999E-3</v>
      </c>
      <c r="O965">
        <v>82.015000000000001</v>
      </c>
      <c r="P965">
        <v>76.887600000000006</v>
      </c>
      <c r="T965">
        <f t="shared" si="78"/>
        <v>4.480000000000004</v>
      </c>
      <c r="U965" t="b">
        <f t="shared" si="79"/>
        <v>1</v>
      </c>
      <c r="V965">
        <f t="shared" si="80"/>
        <v>-5.94</v>
      </c>
      <c r="X965" t="b">
        <f t="shared" si="76"/>
        <v>0</v>
      </c>
      <c r="Y965" t="b">
        <f t="shared" si="77"/>
        <v>0</v>
      </c>
    </row>
    <row r="966" spans="1:25" x14ac:dyDescent="0.25">
      <c r="A966" s="1">
        <v>43038</v>
      </c>
      <c r="B966">
        <v>2017</v>
      </c>
      <c r="C966">
        <v>10</v>
      </c>
      <c r="D966">
        <v>30</v>
      </c>
      <c r="E966" t="s">
        <v>19</v>
      </c>
      <c r="F966">
        <v>44</v>
      </c>
      <c r="G966" t="s">
        <v>222</v>
      </c>
      <c r="H966">
        <v>87.94</v>
      </c>
      <c r="I966">
        <v>87.95</v>
      </c>
      <c r="J966">
        <v>86.39</v>
      </c>
      <c r="K966">
        <v>86.95</v>
      </c>
      <c r="L966">
        <v>7052000</v>
      </c>
      <c r="M966">
        <v>82.09</v>
      </c>
      <c r="N966">
        <v>-1.3836895E-2</v>
      </c>
      <c r="O966">
        <v>82.205714290000003</v>
      </c>
      <c r="P966">
        <v>77.031999999999996</v>
      </c>
      <c r="T966">
        <f t="shared" si="78"/>
        <v>4.7000000000000028</v>
      </c>
      <c r="U966" t="b">
        <f t="shared" si="79"/>
        <v>1</v>
      </c>
      <c r="V966">
        <f t="shared" si="80"/>
        <v>-6.42</v>
      </c>
      <c r="X966" t="b">
        <f t="shared" si="76"/>
        <v>0</v>
      </c>
      <c r="Y966" t="b">
        <f t="shared" si="77"/>
        <v>0</v>
      </c>
    </row>
    <row r="967" spans="1:25" x14ac:dyDescent="0.25">
      <c r="A967" s="1">
        <v>43039</v>
      </c>
      <c r="B967">
        <v>2017</v>
      </c>
      <c r="C967">
        <v>10</v>
      </c>
      <c r="D967">
        <v>31</v>
      </c>
      <c r="E967" t="s">
        <v>21</v>
      </c>
      <c r="F967">
        <v>44</v>
      </c>
      <c r="G967" t="s">
        <v>222</v>
      </c>
      <c r="H967">
        <v>86.86</v>
      </c>
      <c r="I967">
        <v>87.46</v>
      </c>
      <c r="J967">
        <v>86.6</v>
      </c>
      <c r="K967">
        <v>87.31</v>
      </c>
      <c r="L967">
        <v>6006900</v>
      </c>
      <c r="M967">
        <v>82.43</v>
      </c>
      <c r="N967">
        <v>4.1401989999999998E-3</v>
      </c>
      <c r="O967">
        <v>82.312857140000006</v>
      </c>
      <c r="P967">
        <v>77.175600000000003</v>
      </c>
      <c r="T967">
        <f t="shared" si="78"/>
        <v>4.769999999999996</v>
      </c>
      <c r="U967" t="b">
        <f t="shared" si="79"/>
        <v>1</v>
      </c>
      <c r="V967">
        <f t="shared" si="80"/>
        <v>-5.21</v>
      </c>
      <c r="X967" t="b">
        <f t="shared" si="76"/>
        <v>0</v>
      </c>
      <c r="Y967" t="b">
        <f t="shared" si="77"/>
        <v>0</v>
      </c>
    </row>
    <row r="968" spans="1:25" x14ac:dyDescent="0.25">
      <c r="A968" s="1">
        <v>43040</v>
      </c>
      <c r="B968">
        <v>2017</v>
      </c>
      <c r="C968">
        <v>11</v>
      </c>
      <c r="D968">
        <v>1</v>
      </c>
      <c r="E968" t="s">
        <v>22</v>
      </c>
      <c r="F968">
        <v>44</v>
      </c>
      <c r="G968" t="s">
        <v>222</v>
      </c>
      <c r="H968">
        <v>87.07</v>
      </c>
      <c r="I968">
        <v>88.4</v>
      </c>
      <c r="J968">
        <v>87</v>
      </c>
      <c r="K968">
        <v>87.94</v>
      </c>
      <c r="L968">
        <v>6176100</v>
      </c>
      <c r="M968">
        <v>83.02</v>
      </c>
      <c r="N968">
        <v>7.2158680000000003E-3</v>
      </c>
      <c r="O968">
        <v>82.437142859999994</v>
      </c>
      <c r="P968">
        <v>77.325199999999995</v>
      </c>
      <c r="T968">
        <f t="shared" si="78"/>
        <v>4.6399999999999864</v>
      </c>
      <c r="U968" t="b">
        <f t="shared" si="79"/>
        <v>1</v>
      </c>
      <c r="V968">
        <f t="shared" si="80"/>
        <v>-4.53</v>
      </c>
      <c r="X968" t="b">
        <f t="shared" si="76"/>
        <v>0</v>
      </c>
      <c r="Y968" t="b">
        <f t="shared" si="77"/>
        <v>0</v>
      </c>
    </row>
    <row r="969" spans="1:25" x14ac:dyDescent="0.25">
      <c r="A969" s="1">
        <v>43041</v>
      </c>
      <c r="B969">
        <v>2017</v>
      </c>
      <c r="C969">
        <v>11</v>
      </c>
      <c r="D969">
        <v>2</v>
      </c>
      <c r="E969" t="s">
        <v>16</v>
      </c>
      <c r="F969">
        <v>44</v>
      </c>
      <c r="G969" t="s">
        <v>222</v>
      </c>
      <c r="H969">
        <v>88.28</v>
      </c>
      <c r="I969">
        <v>89.17</v>
      </c>
      <c r="J969">
        <v>87.8</v>
      </c>
      <c r="K969">
        <v>88.8</v>
      </c>
      <c r="L969">
        <v>5183100</v>
      </c>
      <c r="M969">
        <v>83.83</v>
      </c>
      <c r="N969">
        <v>9.7794930000000002E-3</v>
      </c>
      <c r="O969">
        <v>82.584285710000003</v>
      </c>
      <c r="P969">
        <v>77.492000000000004</v>
      </c>
      <c r="T969">
        <f t="shared" si="78"/>
        <v>5.2600000000000051</v>
      </c>
      <c r="U969" t="b">
        <f t="shared" si="79"/>
        <v>1</v>
      </c>
      <c r="V969">
        <f t="shared" si="80"/>
        <v>-5.27</v>
      </c>
      <c r="X969" t="b">
        <f t="shared" si="76"/>
        <v>0</v>
      </c>
      <c r="Y969" t="b">
        <f t="shared" si="77"/>
        <v>0</v>
      </c>
    </row>
    <row r="970" spans="1:25" x14ac:dyDescent="0.25">
      <c r="A970" s="1">
        <v>43042</v>
      </c>
      <c r="B970">
        <v>2017</v>
      </c>
      <c r="C970">
        <v>11</v>
      </c>
      <c r="D970">
        <v>3</v>
      </c>
      <c r="E970" t="s">
        <v>18</v>
      </c>
      <c r="F970">
        <v>44</v>
      </c>
      <c r="G970" t="s">
        <v>222</v>
      </c>
      <c r="H970">
        <v>89.02</v>
      </c>
      <c r="I970">
        <v>89.88</v>
      </c>
      <c r="J970">
        <v>88.76</v>
      </c>
      <c r="K970">
        <v>89.68</v>
      </c>
      <c r="L970">
        <v>6512100</v>
      </c>
      <c r="M970">
        <v>84.66</v>
      </c>
      <c r="N970">
        <v>9.9096610000000002E-3</v>
      </c>
      <c r="O970">
        <v>82.85</v>
      </c>
      <c r="P970">
        <v>77.706000000000003</v>
      </c>
      <c r="T970">
        <f t="shared" si="78"/>
        <v>5.1899999999999977</v>
      </c>
      <c r="U970" t="b">
        <f t="shared" si="79"/>
        <v>1</v>
      </c>
      <c r="V970">
        <f t="shared" si="80"/>
        <v>-5.18</v>
      </c>
      <c r="X970" t="b">
        <f t="shared" si="76"/>
        <v>0</v>
      </c>
      <c r="Y970" t="b">
        <f t="shared" si="77"/>
        <v>0</v>
      </c>
    </row>
    <row r="971" spans="1:25" x14ac:dyDescent="0.25">
      <c r="A971" s="1">
        <v>43045</v>
      </c>
      <c r="B971">
        <v>2017</v>
      </c>
      <c r="C971">
        <v>11</v>
      </c>
      <c r="D971">
        <v>6</v>
      </c>
      <c r="E971" t="s">
        <v>19</v>
      </c>
      <c r="F971">
        <v>45</v>
      </c>
      <c r="G971" t="s">
        <v>223</v>
      </c>
      <c r="H971">
        <v>89.42</v>
      </c>
      <c r="I971">
        <v>89.68</v>
      </c>
      <c r="J971">
        <v>88.68</v>
      </c>
      <c r="K971">
        <v>88.7</v>
      </c>
      <c r="L971">
        <v>5257400</v>
      </c>
      <c r="M971">
        <v>83.74</v>
      </c>
      <c r="N971">
        <v>-1.0927594000000001E-2</v>
      </c>
      <c r="O971">
        <v>83.033571429999995</v>
      </c>
      <c r="P971">
        <v>77.896199999999993</v>
      </c>
      <c r="T971">
        <f t="shared" si="78"/>
        <v>4.7600000000000051</v>
      </c>
      <c r="U971" t="b">
        <f t="shared" si="79"/>
        <v>1</v>
      </c>
      <c r="V971">
        <f t="shared" si="80"/>
        <v>-6.21</v>
      </c>
      <c r="X971" t="b">
        <f t="shared" si="76"/>
        <v>0</v>
      </c>
      <c r="Y971" t="b">
        <f t="shared" si="77"/>
        <v>0</v>
      </c>
    </row>
    <row r="972" spans="1:25" x14ac:dyDescent="0.25">
      <c r="A972" s="1">
        <v>43046</v>
      </c>
      <c r="B972">
        <v>2017</v>
      </c>
      <c r="C972">
        <v>11</v>
      </c>
      <c r="D972">
        <v>7</v>
      </c>
      <c r="E972" t="s">
        <v>21</v>
      </c>
      <c r="F972">
        <v>45</v>
      </c>
      <c r="G972" t="s">
        <v>223</v>
      </c>
      <c r="H972">
        <v>88.87</v>
      </c>
      <c r="I972">
        <v>89.06</v>
      </c>
      <c r="J972">
        <v>88.31</v>
      </c>
      <c r="K972">
        <v>88.95</v>
      </c>
      <c r="L972">
        <v>5349300</v>
      </c>
      <c r="M972">
        <v>83.97</v>
      </c>
      <c r="N972">
        <v>2.8185020000000001E-3</v>
      </c>
      <c r="O972">
        <v>83.217142859999996</v>
      </c>
      <c r="P972">
        <v>78.102400000000003</v>
      </c>
      <c r="T972">
        <f t="shared" si="78"/>
        <v>5.1300000000000097</v>
      </c>
      <c r="U972" t="b">
        <f t="shared" si="79"/>
        <v>1</v>
      </c>
      <c r="V972">
        <f t="shared" si="80"/>
        <v>-5.1100000000000003</v>
      </c>
      <c r="X972" t="b">
        <f t="shared" si="76"/>
        <v>0</v>
      </c>
      <c r="Y972" t="b">
        <f t="shared" si="77"/>
        <v>0</v>
      </c>
    </row>
    <row r="973" spans="1:25" x14ac:dyDescent="0.25">
      <c r="A973" s="1">
        <v>43047</v>
      </c>
      <c r="B973">
        <v>2017</v>
      </c>
      <c r="C973">
        <v>11</v>
      </c>
      <c r="D973">
        <v>8</v>
      </c>
      <c r="E973" t="s">
        <v>22</v>
      </c>
      <c r="F973">
        <v>45</v>
      </c>
      <c r="G973" t="s">
        <v>223</v>
      </c>
      <c r="H973">
        <v>89.11</v>
      </c>
      <c r="I973">
        <v>90.42</v>
      </c>
      <c r="J973">
        <v>89.1</v>
      </c>
      <c r="K973">
        <v>90.26</v>
      </c>
      <c r="L973">
        <v>6767500</v>
      </c>
      <c r="M973">
        <v>85.21</v>
      </c>
      <c r="N973">
        <v>1.4727311999999999E-2</v>
      </c>
      <c r="O973">
        <v>83.477142860000001</v>
      </c>
      <c r="P973">
        <v>78.319400000000002</v>
      </c>
      <c r="T973">
        <f t="shared" si="78"/>
        <v>5.1400000000000006</v>
      </c>
      <c r="U973" t="b">
        <f t="shared" si="79"/>
        <v>1</v>
      </c>
      <c r="V973">
        <f t="shared" si="80"/>
        <v>-4.5599999999999996</v>
      </c>
      <c r="X973" t="b">
        <f t="shared" si="76"/>
        <v>0</v>
      </c>
      <c r="Y973" t="b">
        <f t="shared" si="77"/>
        <v>0</v>
      </c>
    </row>
    <row r="974" spans="1:25" x14ac:dyDescent="0.25">
      <c r="A974" s="1">
        <v>43048</v>
      </c>
      <c r="B974">
        <v>2017</v>
      </c>
      <c r="C974">
        <v>11</v>
      </c>
      <c r="D974">
        <v>9</v>
      </c>
      <c r="E974" t="s">
        <v>16</v>
      </c>
      <c r="F974">
        <v>45</v>
      </c>
      <c r="G974" t="s">
        <v>223</v>
      </c>
      <c r="H974">
        <v>89.94</v>
      </c>
      <c r="I974">
        <v>90.57</v>
      </c>
      <c r="J974">
        <v>89.35</v>
      </c>
      <c r="K974">
        <v>90.3</v>
      </c>
      <c r="L974">
        <v>6904500</v>
      </c>
      <c r="M974">
        <v>85.25</v>
      </c>
      <c r="N974">
        <v>4.4320200000000002E-4</v>
      </c>
      <c r="O974">
        <v>83.67</v>
      </c>
      <c r="P974">
        <v>78.541399999999996</v>
      </c>
      <c r="T974">
        <f t="shared" si="78"/>
        <v>4.730000000000004</v>
      </c>
      <c r="U974" t="b">
        <f t="shared" si="79"/>
        <v>1</v>
      </c>
      <c r="V974">
        <f t="shared" si="80"/>
        <v>-5.37</v>
      </c>
      <c r="X974" t="b">
        <f t="shared" si="76"/>
        <v>0</v>
      </c>
      <c r="Y974" t="b">
        <f t="shared" si="77"/>
        <v>0</v>
      </c>
    </row>
    <row r="975" spans="1:25" x14ac:dyDescent="0.25">
      <c r="A975" s="1">
        <v>43049</v>
      </c>
      <c r="B975">
        <v>2017</v>
      </c>
      <c r="C975">
        <v>11</v>
      </c>
      <c r="D975">
        <v>10</v>
      </c>
      <c r="E975" t="s">
        <v>18</v>
      </c>
      <c r="F975">
        <v>45</v>
      </c>
      <c r="G975" t="s">
        <v>223</v>
      </c>
      <c r="H975">
        <v>90.24</v>
      </c>
      <c r="I975">
        <v>91.69</v>
      </c>
      <c r="J975">
        <v>90.2</v>
      </c>
      <c r="K975">
        <v>90.92</v>
      </c>
      <c r="L975">
        <v>7647800</v>
      </c>
      <c r="M975">
        <v>85.83</v>
      </c>
      <c r="N975">
        <v>6.865782E-3</v>
      </c>
      <c r="O975">
        <v>83.822857139999996</v>
      </c>
      <c r="P975">
        <v>78.784000000000006</v>
      </c>
      <c r="T975">
        <f t="shared" si="78"/>
        <v>4.9899999999999949</v>
      </c>
      <c r="U975" t="b">
        <f t="shared" si="79"/>
        <v>1</v>
      </c>
      <c r="V975">
        <f t="shared" si="80"/>
        <v>-4.7300000000000004</v>
      </c>
      <c r="X975" t="b">
        <f t="shared" si="76"/>
        <v>0</v>
      </c>
      <c r="Y975" t="b">
        <f t="shared" si="77"/>
        <v>0</v>
      </c>
    </row>
    <row r="976" spans="1:25" x14ac:dyDescent="0.25">
      <c r="A976" s="1">
        <v>43052</v>
      </c>
      <c r="B976">
        <v>2017</v>
      </c>
      <c r="C976">
        <v>11</v>
      </c>
      <c r="D976">
        <v>13</v>
      </c>
      <c r="E976" t="s">
        <v>19</v>
      </c>
      <c r="F976">
        <v>46</v>
      </c>
      <c r="G976" t="s">
        <v>224</v>
      </c>
      <c r="H976">
        <v>91.04</v>
      </c>
      <c r="I976">
        <v>91.98</v>
      </c>
      <c r="J976">
        <v>90.87</v>
      </c>
      <c r="K976">
        <v>90.99</v>
      </c>
      <c r="L976">
        <v>8491600</v>
      </c>
      <c r="M976">
        <v>85.9</v>
      </c>
      <c r="N976">
        <v>7.7001800000000003E-4</v>
      </c>
      <c r="O976">
        <v>84.025714289999996</v>
      </c>
      <c r="P976">
        <v>79.022199999999998</v>
      </c>
      <c r="T976">
        <f t="shared" si="78"/>
        <v>5.210000000000008</v>
      </c>
      <c r="U976" t="b">
        <f t="shared" si="79"/>
        <v>1</v>
      </c>
      <c r="V976">
        <f t="shared" si="80"/>
        <v>-5.51</v>
      </c>
      <c r="X976" t="b">
        <f t="shared" si="76"/>
        <v>0</v>
      </c>
      <c r="Y976" t="b">
        <f t="shared" si="77"/>
        <v>0</v>
      </c>
    </row>
    <row r="977" spans="1:25" x14ac:dyDescent="0.25">
      <c r="A977" s="1">
        <v>43053</v>
      </c>
      <c r="B977">
        <v>2017</v>
      </c>
      <c r="C977">
        <v>11</v>
      </c>
      <c r="D977">
        <v>14</v>
      </c>
      <c r="E977" t="s">
        <v>21</v>
      </c>
      <c r="F977">
        <v>46</v>
      </c>
      <c r="G977" t="s">
        <v>224</v>
      </c>
      <c r="H977">
        <v>90.7</v>
      </c>
      <c r="I977">
        <v>91.2</v>
      </c>
      <c r="J977">
        <v>90.18</v>
      </c>
      <c r="K977">
        <v>91.09</v>
      </c>
      <c r="L977">
        <v>9834100</v>
      </c>
      <c r="M977">
        <v>85.99</v>
      </c>
      <c r="N977">
        <v>1.099027E-3</v>
      </c>
      <c r="O977">
        <v>84.201428570000004</v>
      </c>
      <c r="P977">
        <v>79.235200000000006</v>
      </c>
      <c r="T977">
        <f t="shared" si="78"/>
        <v>4.7999999999999972</v>
      </c>
      <c r="U977" t="b">
        <f t="shared" si="79"/>
        <v>1</v>
      </c>
      <c r="V977">
        <f t="shared" si="80"/>
        <v>-5.41</v>
      </c>
      <c r="X977" t="b">
        <f t="shared" si="76"/>
        <v>0</v>
      </c>
      <c r="Y977" t="b">
        <f t="shared" si="77"/>
        <v>0</v>
      </c>
    </row>
    <row r="978" spans="1:25" x14ac:dyDescent="0.25">
      <c r="A978" s="1">
        <v>43054</v>
      </c>
      <c r="B978">
        <v>2017</v>
      </c>
      <c r="C978">
        <v>11</v>
      </c>
      <c r="D978">
        <v>15</v>
      </c>
      <c r="E978" t="s">
        <v>22</v>
      </c>
      <c r="F978">
        <v>46</v>
      </c>
      <c r="G978" t="s">
        <v>224</v>
      </c>
      <c r="H978">
        <v>90.34</v>
      </c>
      <c r="I978">
        <v>90.85</v>
      </c>
      <c r="J978">
        <v>89.65</v>
      </c>
      <c r="K978">
        <v>89.83</v>
      </c>
      <c r="L978">
        <v>8433400</v>
      </c>
      <c r="M978">
        <v>84.8</v>
      </c>
      <c r="N978">
        <v>-1.3832499999999999E-2</v>
      </c>
      <c r="O978">
        <v>84.282857140000004</v>
      </c>
      <c r="P978">
        <v>79.419200000000004</v>
      </c>
      <c r="T978">
        <f t="shared" si="78"/>
        <v>4.3500000000000085</v>
      </c>
      <c r="U978" t="b">
        <f t="shared" si="79"/>
        <v>1</v>
      </c>
      <c r="V978">
        <f t="shared" si="80"/>
        <v>-5.87</v>
      </c>
      <c r="X978" t="b">
        <f t="shared" si="76"/>
        <v>0</v>
      </c>
      <c r="Y978" t="b">
        <f t="shared" si="77"/>
        <v>0</v>
      </c>
    </row>
    <row r="979" spans="1:25" x14ac:dyDescent="0.25">
      <c r="A979" s="1">
        <v>43055</v>
      </c>
      <c r="B979">
        <v>2017</v>
      </c>
      <c r="C979">
        <v>11</v>
      </c>
      <c r="D979">
        <v>16</v>
      </c>
      <c r="E979" t="s">
        <v>16</v>
      </c>
      <c r="F979">
        <v>46</v>
      </c>
      <c r="G979" t="s">
        <v>224</v>
      </c>
      <c r="H979">
        <v>95.12</v>
      </c>
      <c r="I979">
        <v>99.68</v>
      </c>
      <c r="J979">
        <v>94.72</v>
      </c>
      <c r="K979">
        <v>99.62</v>
      </c>
      <c r="L979">
        <v>38122400</v>
      </c>
      <c r="M979">
        <v>94.05</v>
      </c>
      <c r="N979">
        <v>0.108983804</v>
      </c>
      <c r="O979">
        <v>85.055000000000007</v>
      </c>
      <c r="P979">
        <v>79.787400000000005</v>
      </c>
      <c r="T979">
        <f t="shared" si="78"/>
        <v>10.320000000000007</v>
      </c>
      <c r="U979" t="b">
        <f t="shared" si="79"/>
        <v>1</v>
      </c>
      <c r="V979">
        <f t="shared" si="80"/>
        <v>-1.25</v>
      </c>
      <c r="X979" t="b">
        <f t="shared" si="76"/>
        <v>1</v>
      </c>
      <c r="Y979" t="b">
        <f t="shared" si="77"/>
        <v>0</v>
      </c>
    </row>
    <row r="980" spans="1:25" x14ac:dyDescent="0.25">
      <c r="A980" s="1">
        <v>43056</v>
      </c>
      <c r="B980">
        <v>2017</v>
      </c>
      <c r="C980">
        <v>11</v>
      </c>
      <c r="D980">
        <v>17</v>
      </c>
      <c r="E980" t="s">
        <v>18</v>
      </c>
      <c r="F980">
        <v>46</v>
      </c>
      <c r="G980" t="s">
        <v>224</v>
      </c>
      <c r="H980">
        <v>99.24</v>
      </c>
      <c r="I980">
        <v>100.13</v>
      </c>
      <c r="J980">
        <v>96.58</v>
      </c>
      <c r="K980">
        <v>97.47</v>
      </c>
      <c r="L980">
        <v>23575500</v>
      </c>
      <c r="M980">
        <v>92.02</v>
      </c>
      <c r="N980">
        <v>-2.1582025000000001E-2</v>
      </c>
      <c r="O980">
        <v>85.764285709999996</v>
      </c>
      <c r="P980">
        <v>80.138400000000004</v>
      </c>
      <c r="T980">
        <f t="shared" si="78"/>
        <v>5.1899999999999977</v>
      </c>
      <c r="U980" t="b">
        <f t="shared" si="79"/>
        <v>1</v>
      </c>
      <c r="V980">
        <f t="shared" si="80"/>
        <v>-7.06</v>
      </c>
      <c r="X980" t="b">
        <f t="shared" si="76"/>
        <v>0</v>
      </c>
      <c r="Y980" t="b">
        <f t="shared" si="77"/>
        <v>0</v>
      </c>
    </row>
    <row r="981" spans="1:25" x14ac:dyDescent="0.25">
      <c r="A981" s="1">
        <v>43059</v>
      </c>
      <c r="B981">
        <v>2017</v>
      </c>
      <c r="C981">
        <v>11</v>
      </c>
      <c r="D981">
        <v>20</v>
      </c>
      <c r="E981" t="s">
        <v>19</v>
      </c>
      <c r="F981">
        <v>47</v>
      </c>
      <c r="G981" t="s">
        <v>225</v>
      </c>
      <c r="H981">
        <v>96.44</v>
      </c>
      <c r="I981">
        <v>97.64</v>
      </c>
      <c r="J981">
        <v>95.76</v>
      </c>
      <c r="K981">
        <v>97.48</v>
      </c>
      <c r="L981">
        <v>16394300</v>
      </c>
      <c r="M981">
        <v>92.03</v>
      </c>
      <c r="N981">
        <v>1.02563E-4</v>
      </c>
      <c r="O981">
        <v>86.45</v>
      </c>
      <c r="P981">
        <v>80.485799999999998</v>
      </c>
      <c r="T981">
        <f t="shared" si="78"/>
        <v>4.4200000000000017</v>
      </c>
      <c r="U981" t="b">
        <f t="shared" si="79"/>
        <v>1</v>
      </c>
      <c r="V981">
        <f t="shared" si="80"/>
        <v>-4.29</v>
      </c>
      <c r="X981" t="b">
        <f t="shared" si="76"/>
        <v>0</v>
      </c>
      <c r="Y981" t="b">
        <f t="shared" si="77"/>
        <v>0</v>
      </c>
    </row>
    <row r="982" spans="1:25" x14ac:dyDescent="0.25">
      <c r="A982" s="1">
        <v>43060</v>
      </c>
      <c r="B982">
        <v>2017</v>
      </c>
      <c r="C982">
        <v>11</v>
      </c>
      <c r="D982">
        <v>21</v>
      </c>
      <c r="E982" t="s">
        <v>21</v>
      </c>
      <c r="F982">
        <v>47</v>
      </c>
      <c r="G982" t="s">
        <v>225</v>
      </c>
      <c r="H982">
        <v>97.74</v>
      </c>
      <c r="I982">
        <v>97.92</v>
      </c>
      <c r="J982">
        <v>96.32</v>
      </c>
      <c r="K982">
        <v>96.52</v>
      </c>
      <c r="L982">
        <v>12746500</v>
      </c>
      <c r="M982">
        <v>91.12</v>
      </c>
      <c r="N982">
        <v>-9.8481839999999994E-3</v>
      </c>
      <c r="O982">
        <v>87.02857143</v>
      </c>
      <c r="P982">
        <v>80.805000000000007</v>
      </c>
      <c r="T982">
        <f t="shared" si="78"/>
        <v>5.7099999999999937</v>
      </c>
      <c r="U982" t="b">
        <f t="shared" si="79"/>
        <v>1</v>
      </c>
      <c r="V982">
        <f t="shared" si="80"/>
        <v>-7.06</v>
      </c>
      <c r="X982" t="b">
        <f t="shared" si="76"/>
        <v>0</v>
      </c>
      <c r="Y982" t="b">
        <f t="shared" si="77"/>
        <v>0</v>
      </c>
    </row>
    <row r="983" spans="1:25" x14ac:dyDescent="0.25">
      <c r="A983" s="1">
        <v>43061</v>
      </c>
      <c r="B983">
        <v>2017</v>
      </c>
      <c r="C983">
        <v>11</v>
      </c>
      <c r="D983">
        <v>22</v>
      </c>
      <c r="E983" t="s">
        <v>22</v>
      </c>
      <c r="F983">
        <v>47</v>
      </c>
      <c r="G983" t="s">
        <v>225</v>
      </c>
      <c r="H983">
        <v>96.65</v>
      </c>
      <c r="I983">
        <v>96.81</v>
      </c>
      <c r="J983">
        <v>96.11</v>
      </c>
      <c r="K983">
        <v>96.41</v>
      </c>
      <c r="L983">
        <v>8918200</v>
      </c>
      <c r="M983">
        <v>91.02</v>
      </c>
      <c r="N983">
        <v>-1.139548E-3</v>
      </c>
      <c r="O983">
        <v>87.542142859999998</v>
      </c>
      <c r="P983">
        <v>81.117599999999996</v>
      </c>
      <c r="T983">
        <f t="shared" si="78"/>
        <v>5.5300000000000011</v>
      </c>
      <c r="U983" t="b">
        <f t="shared" si="79"/>
        <v>1</v>
      </c>
      <c r="V983">
        <f t="shared" si="80"/>
        <v>-6.25</v>
      </c>
      <c r="X983" t="b">
        <f t="shared" si="76"/>
        <v>0</v>
      </c>
      <c r="Y983" t="b">
        <f t="shared" si="77"/>
        <v>0</v>
      </c>
    </row>
    <row r="984" spans="1:25" x14ac:dyDescent="0.25">
      <c r="A984" s="1">
        <v>43063</v>
      </c>
      <c r="B984">
        <v>2017</v>
      </c>
      <c r="C984">
        <v>11</v>
      </c>
      <c r="D984">
        <v>24</v>
      </c>
      <c r="E984" t="s">
        <v>18</v>
      </c>
      <c r="F984">
        <v>47</v>
      </c>
      <c r="G984" t="s">
        <v>225</v>
      </c>
      <c r="H984">
        <v>96.87</v>
      </c>
      <c r="I984">
        <v>97.23</v>
      </c>
      <c r="J984">
        <v>96.53</v>
      </c>
      <c r="K984">
        <v>96.62</v>
      </c>
      <c r="L984">
        <v>4496100</v>
      </c>
      <c r="M984">
        <v>91.21</v>
      </c>
      <c r="N984">
        <v>2.1780889999999998E-3</v>
      </c>
      <c r="O984">
        <v>88.01</v>
      </c>
      <c r="P984">
        <v>81.437399999999997</v>
      </c>
      <c r="T984">
        <f t="shared" si="78"/>
        <v>5.8500000000000085</v>
      </c>
      <c r="U984" t="b">
        <f t="shared" si="79"/>
        <v>1</v>
      </c>
      <c r="V984">
        <f t="shared" si="80"/>
        <v>-6.05</v>
      </c>
      <c r="X984" t="b">
        <f t="shared" si="76"/>
        <v>0</v>
      </c>
      <c r="Y984" t="b">
        <f t="shared" si="77"/>
        <v>0</v>
      </c>
    </row>
    <row r="985" spans="1:25" x14ac:dyDescent="0.25">
      <c r="A985" s="1">
        <v>43066</v>
      </c>
      <c r="B985">
        <v>2017</v>
      </c>
      <c r="C985">
        <v>11</v>
      </c>
      <c r="D985">
        <v>27</v>
      </c>
      <c r="E985" t="s">
        <v>19</v>
      </c>
      <c r="F985">
        <v>48</v>
      </c>
      <c r="G985" t="s">
        <v>226</v>
      </c>
      <c r="H985">
        <v>96.85</v>
      </c>
      <c r="I985">
        <v>97.65</v>
      </c>
      <c r="J985">
        <v>96.3</v>
      </c>
      <c r="K985">
        <v>96.62</v>
      </c>
      <c r="L985">
        <v>8904900</v>
      </c>
      <c r="M985">
        <v>91.21</v>
      </c>
      <c r="N985">
        <v>0</v>
      </c>
      <c r="O985">
        <v>88.54357143</v>
      </c>
      <c r="P985">
        <v>81.744</v>
      </c>
      <c r="T985">
        <f t="shared" si="78"/>
        <v>5.6400000000000006</v>
      </c>
      <c r="U985" t="b">
        <f t="shared" si="79"/>
        <v>1</v>
      </c>
      <c r="V985">
        <f t="shared" si="80"/>
        <v>-6.05</v>
      </c>
      <c r="X985" t="b">
        <f t="shared" si="76"/>
        <v>0</v>
      </c>
      <c r="Y985" t="b">
        <f t="shared" si="77"/>
        <v>0</v>
      </c>
    </row>
    <row r="986" spans="1:25" x14ac:dyDescent="0.25">
      <c r="A986" s="1">
        <v>43067</v>
      </c>
      <c r="B986">
        <v>2017</v>
      </c>
      <c r="C986">
        <v>11</v>
      </c>
      <c r="D986">
        <v>28</v>
      </c>
      <c r="E986" t="s">
        <v>21</v>
      </c>
      <c r="F986">
        <v>48</v>
      </c>
      <c r="G986" t="s">
        <v>226</v>
      </c>
      <c r="H986">
        <v>96.59</v>
      </c>
      <c r="I986">
        <v>96.89</v>
      </c>
      <c r="J986">
        <v>95.82</v>
      </c>
      <c r="K986">
        <v>96.77</v>
      </c>
      <c r="L986">
        <v>8709600</v>
      </c>
      <c r="M986">
        <v>91.36</v>
      </c>
      <c r="N986">
        <v>1.552313E-3</v>
      </c>
      <c r="O986">
        <v>89.071428569999995</v>
      </c>
      <c r="P986">
        <v>82.0608</v>
      </c>
      <c r="T986">
        <f t="shared" si="78"/>
        <v>5.3800000000000097</v>
      </c>
      <c r="U986" t="b">
        <f t="shared" si="79"/>
        <v>1</v>
      </c>
      <c r="V986">
        <f t="shared" si="80"/>
        <v>-4.99</v>
      </c>
      <c r="X986" t="b">
        <f t="shared" si="76"/>
        <v>0</v>
      </c>
      <c r="Y986" t="b">
        <f t="shared" si="77"/>
        <v>0</v>
      </c>
    </row>
    <row r="987" spans="1:25" x14ac:dyDescent="0.25">
      <c r="A987" s="1">
        <v>43068</v>
      </c>
      <c r="B987">
        <v>2017</v>
      </c>
      <c r="C987">
        <v>11</v>
      </c>
      <c r="D987">
        <v>29</v>
      </c>
      <c r="E987" t="s">
        <v>22</v>
      </c>
      <c r="F987">
        <v>48</v>
      </c>
      <c r="G987" t="s">
        <v>226</v>
      </c>
      <c r="H987">
        <v>97.22</v>
      </c>
      <c r="I987">
        <v>98.26</v>
      </c>
      <c r="J987">
        <v>96.88</v>
      </c>
      <c r="K987">
        <v>97.56</v>
      </c>
      <c r="L987">
        <v>11424000</v>
      </c>
      <c r="M987">
        <v>92.1</v>
      </c>
      <c r="N987">
        <v>8.1639250000000007E-3</v>
      </c>
      <c r="O987">
        <v>89.563571429999996</v>
      </c>
      <c r="P987">
        <v>82.391400000000004</v>
      </c>
      <c r="T987">
        <f t="shared" si="78"/>
        <v>5.8599999999999994</v>
      </c>
      <c r="U987" t="b">
        <f t="shared" si="79"/>
        <v>1</v>
      </c>
      <c r="V987">
        <f t="shared" si="80"/>
        <v>-5.14</v>
      </c>
      <c r="X987" t="b">
        <f t="shared" si="76"/>
        <v>0</v>
      </c>
      <c r="Y987" t="b">
        <f t="shared" si="77"/>
        <v>0</v>
      </c>
    </row>
    <row r="988" spans="1:25" x14ac:dyDescent="0.25">
      <c r="A988" s="1">
        <v>43069</v>
      </c>
      <c r="B988">
        <v>2017</v>
      </c>
      <c r="C988">
        <v>11</v>
      </c>
      <c r="D988">
        <v>30</v>
      </c>
      <c r="E988" t="s">
        <v>16</v>
      </c>
      <c r="F988">
        <v>48</v>
      </c>
      <c r="G988" t="s">
        <v>226</v>
      </c>
      <c r="H988">
        <v>98.09</v>
      </c>
      <c r="I988">
        <v>98.44</v>
      </c>
      <c r="J988">
        <v>96.51</v>
      </c>
      <c r="K988">
        <v>97.23</v>
      </c>
      <c r="L988">
        <v>12854700</v>
      </c>
      <c r="M988">
        <v>91.79</v>
      </c>
      <c r="N988">
        <v>-3.3826149999999998E-3</v>
      </c>
      <c r="O988">
        <v>90.030714290000006</v>
      </c>
      <c r="P988">
        <v>82.7072</v>
      </c>
      <c r="T988">
        <f t="shared" si="78"/>
        <v>5.9900000000000091</v>
      </c>
      <c r="U988" t="b">
        <f t="shared" si="79"/>
        <v>1</v>
      </c>
      <c r="V988">
        <f t="shared" si="80"/>
        <v>-6.37</v>
      </c>
      <c r="X988" t="b">
        <f t="shared" si="76"/>
        <v>0</v>
      </c>
      <c r="Y988" t="b">
        <f t="shared" si="77"/>
        <v>0</v>
      </c>
    </row>
    <row r="989" spans="1:25" x14ac:dyDescent="0.25">
      <c r="A989" s="1">
        <v>43070</v>
      </c>
      <c r="B989">
        <v>2017</v>
      </c>
      <c r="C989">
        <v>12</v>
      </c>
      <c r="D989">
        <v>1</v>
      </c>
      <c r="E989" t="s">
        <v>18</v>
      </c>
      <c r="F989">
        <v>48</v>
      </c>
      <c r="G989" t="s">
        <v>226</v>
      </c>
      <c r="H989">
        <v>97.61</v>
      </c>
      <c r="I989">
        <v>97.71</v>
      </c>
      <c r="J989">
        <v>96.23</v>
      </c>
      <c r="K989">
        <v>97.35</v>
      </c>
      <c r="L989">
        <v>8296200</v>
      </c>
      <c r="M989">
        <v>91.9</v>
      </c>
      <c r="N989">
        <v>1.234043E-3</v>
      </c>
      <c r="O989">
        <v>90.464285709999999</v>
      </c>
      <c r="P989">
        <v>83.034599999999998</v>
      </c>
      <c r="T989">
        <f t="shared" si="78"/>
        <v>5.8199999999999932</v>
      </c>
      <c r="U989" t="b">
        <f t="shared" si="79"/>
        <v>1</v>
      </c>
      <c r="V989">
        <f t="shared" si="80"/>
        <v>-6.26</v>
      </c>
      <c r="X989" t="b">
        <f t="shared" si="76"/>
        <v>0</v>
      </c>
      <c r="Y989" t="b">
        <f t="shared" si="77"/>
        <v>0</v>
      </c>
    </row>
    <row r="990" spans="1:25" x14ac:dyDescent="0.25">
      <c r="A990" s="1">
        <v>43073</v>
      </c>
      <c r="B990">
        <v>2017</v>
      </c>
      <c r="C990">
        <v>12</v>
      </c>
      <c r="D990">
        <v>4</v>
      </c>
      <c r="E990" t="s">
        <v>19</v>
      </c>
      <c r="F990">
        <v>49</v>
      </c>
      <c r="G990" t="s">
        <v>227</v>
      </c>
      <c r="H990">
        <v>97.73</v>
      </c>
      <c r="I990">
        <v>97.96</v>
      </c>
      <c r="J990">
        <v>96.68</v>
      </c>
      <c r="K990">
        <v>97.01</v>
      </c>
      <c r="L990">
        <v>8956500</v>
      </c>
      <c r="M990">
        <v>91.58</v>
      </c>
      <c r="N990">
        <v>-3.49227E-3</v>
      </c>
      <c r="O990">
        <v>90.87</v>
      </c>
      <c r="P990">
        <v>83.364599999999996</v>
      </c>
      <c r="T990">
        <f t="shared" si="78"/>
        <v>5.8299999999999983</v>
      </c>
      <c r="U990" t="b">
        <f t="shared" si="79"/>
        <v>1</v>
      </c>
      <c r="V990">
        <f t="shared" si="80"/>
        <v>-6.59</v>
      </c>
      <c r="X990" t="b">
        <f t="shared" si="76"/>
        <v>0</v>
      </c>
      <c r="Y990" t="b">
        <f t="shared" si="77"/>
        <v>0</v>
      </c>
    </row>
    <row r="991" spans="1:25" x14ac:dyDescent="0.25">
      <c r="A991" s="1">
        <v>43074</v>
      </c>
      <c r="B991">
        <v>2017</v>
      </c>
      <c r="C991">
        <v>12</v>
      </c>
      <c r="D991">
        <v>5</v>
      </c>
      <c r="E991" t="s">
        <v>21</v>
      </c>
      <c r="F991">
        <v>49</v>
      </c>
      <c r="G991" t="s">
        <v>227</v>
      </c>
      <c r="H991">
        <v>97</v>
      </c>
      <c r="I991">
        <v>97.94</v>
      </c>
      <c r="J991">
        <v>96.92</v>
      </c>
      <c r="K991">
        <v>97.83</v>
      </c>
      <c r="L991">
        <v>9010100</v>
      </c>
      <c r="M991">
        <v>92.36</v>
      </c>
      <c r="N991">
        <v>8.4525399999999997E-3</v>
      </c>
      <c r="O991">
        <v>91.325000000000003</v>
      </c>
      <c r="P991">
        <v>83.717399999999998</v>
      </c>
      <c r="T991">
        <f t="shared" si="78"/>
        <v>5.4200000000000017</v>
      </c>
      <c r="U991" t="b">
        <f t="shared" si="79"/>
        <v>1</v>
      </c>
      <c r="V991">
        <f t="shared" si="80"/>
        <v>-4.87</v>
      </c>
      <c r="X991" t="b">
        <f t="shared" si="76"/>
        <v>0</v>
      </c>
      <c r="Y991" t="b">
        <f t="shared" si="77"/>
        <v>0</v>
      </c>
    </row>
    <row r="992" spans="1:25" x14ac:dyDescent="0.25">
      <c r="A992" s="1">
        <v>43075</v>
      </c>
      <c r="B992">
        <v>2017</v>
      </c>
      <c r="C992">
        <v>12</v>
      </c>
      <c r="D992">
        <v>6</v>
      </c>
      <c r="E992" t="s">
        <v>22</v>
      </c>
      <c r="F992">
        <v>49</v>
      </c>
      <c r="G992" t="s">
        <v>227</v>
      </c>
      <c r="H992">
        <v>97.99</v>
      </c>
      <c r="I992">
        <v>98.14</v>
      </c>
      <c r="J992">
        <v>97.24</v>
      </c>
      <c r="K992">
        <v>97.28</v>
      </c>
      <c r="L992">
        <v>7141000</v>
      </c>
      <c r="M992">
        <v>91.84</v>
      </c>
      <c r="N992">
        <v>-5.6218570000000001E-3</v>
      </c>
      <c r="O992">
        <v>91.827857140000006</v>
      </c>
      <c r="P992">
        <v>84.055199999999999</v>
      </c>
      <c r="T992">
        <f t="shared" si="78"/>
        <v>5.6299999999999955</v>
      </c>
      <c r="U992" t="b">
        <f t="shared" si="79"/>
        <v>1</v>
      </c>
      <c r="V992">
        <f t="shared" si="80"/>
        <v>-6.32</v>
      </c>
      <c r="X992" t="b">
        <f t="shared" si="76"/>
        <v>0</v>
      </c>
      <c r="Y992" t="b">
        <f t="shared" si="77"/>
        <v>0</v>
      </c>
    </row>
    <row r="993" spans="1:25" x14ac:dyDescent="0.25">
      <c r="A993" s="1">
        <v>43076</v>
      </c>
      <c r="B993">
        <v>2017</v>
      </c>
      <c r="C993">
        <v>12</v>
      </c>
      <c r="D993">
        <v>7</v>
      </c>
      <c r="E993" t="s">
        <v>16</v>
      </c>
      <c r="F993">
        <v>49</v>
      </c>
      <c r="G993" t="s">
        <v>227</v>
      </c>
      <c r="H993">
        <v>97.06</v>
      </c>
      <c r="I993">
        <v>97.58</v>
      </c>
      <c r="J993">
        <v>96.65</v>
      </c>
      <c r="K993">
        <v>96.78</v>
      </c>
      <c r="L993">
        <v>7502600</v>
      </c>
      <c r="M993">
        <v>91.85</v>
      </c>
      <c r="N993">
        <v>1.03179E-4</v>
      </c>
      <c r="O993">
        <v>91.670714290000006</v>
      </c>
      <c r="P993">
        <v>84.395200000000003</v>
      </c>
      <c r="T993">
        <f t="shared" si="78"/>
        <v>5.2199999999999989</v>
      </c>
      <c r="U993" t="b">
        <f t="shared" si="79"/>
        <v>1</v>
      </c>
      <c r="V993">
        <f t="shared" si="80"/>
        <v>-5.39</v>
      </c>
      <c r="X993" t="b">
        <f t="shared" si="76"/>
        <v>0</v>
      </c>
      <c r="Y993" t="b">
        <f t="shared" si="77"/>
        <v>0</v>
      </c>
    </row>
    <row r="994" spans="1:25" x14ac:dyDescent="0.25">
      <c r="A994" s="1">
        <v>43077</v>
      </c>
      <c r="B994">
        <v>2017</v>
      </c>
      <c r="C994">
        <v>12</v>
      </c>
      <c r="D994">
        <v>8</v>
      </c>
      <c r="E994" t="s">
        <v>18</v>
      </c>
      <c r="F994">
        <v>49</v>
      </c>
      <c r="G994" t="s">
        <v>227</v>
      </c>
      <c r="H994">
        <v>96.3</v>
      </c>
      <c r="I994">
        <v>96.7</v>
      </c>
      <c r="J994">
        <v>96.14</v>
      </c>
      <c r="K994">
        <v>96.55</v>
      </c>
      <c r="L994">
        <v>5821100</v>
      </c>
      <c r="M994">
        <v>91.63</v>
      </c>
      <c r="N994">
        <v>-2.3765190000000001E-3</v>
      </c>
      <c r="O994">
        <v>91.642857140000004</v>
      </c>
      <c r="P994">
        <v>84.737200000000001</v>
      </c>
      <c r="T994">
        <f t="shared" si="78"/>
        <v>4.4500000000000028</v>
      </c>
      <c r="U994" t="b">
        <f t="shared" si="79"/>
        <v>1</v>
      </c>
      <c r="V994">
        <f t="shared" si="80"/>
        <v>-4.7</v>
      </c>
      <c r="X994" t="b">
        <f t="shared" si="76"/>
        <v>0</v>
      </c>
      <c r="Y994" t="b">
        <f t="shared" si="77"/>
        <v>0</v>
      </c>
    </row>
    <row r="995" spans="1:25" x14ac:dyDescent="0.25">
      <c r="A995" s="1">
        <v>43080</v>
      </c>
      <c r="B995">
        <v>2017</v>
      </c>
      <c r="C995">
        <v>12</v>
      </c>
      <c r="D995">
        <v>11</v>
      </c>
      <c r="E995" t="s">
        <v>19</v>
      </c>
      <c r="F995">
        <v>50</v>
      </c>
      <c r="G995" t="s">
        <v>228</v>
      </c>
      <c r="H995">
        <v>96.96</v>
      </c>
      <c r="I995">
        <v>97.27</v>
      </c>
      <c r="J995">
        <v>96.29</v>
      </c>
      <c r="K995">
        <v>96.93</v>
      </c>
      <c r="L995">
        <v>8928900</v>
      </c>
      <c r="M995">
        <v>91.99</v>
      </c>
      <c r="N995">
        <v>3.9358010000000001E-3</v>
      </c>
      <c r="O995">
        <v>91.64</v>
      </c>
      <c r="P995">
        <v>85.101600000000005</v>
      </c>
      <c r="T995">
        <f t="shared" si="78"/>
        <v>5.3299999999999983</v>
      </c>
      <c r="U995" t="b">
        <f t="shared" si="79"/>
        <v>1</v>
      </c>
      <c r="V995">
        <f t="shared" si="80"/>
        <v>-5.25</v>
      </c>
      <c r="X995" t="b">
        <f t="shared" si="76"/>
        <v>0</v>
      </c>
      <c r="Y995" t="b">
        <f t="shared" si="77"/>
        <v>0</v>
      </c>
    </row>
    <row r="996" spans="1:25" x14ac:dyDescent="0.25">
      <c r="A996" s="1">
        <v>43081</v>
      </c>
      <c r="B996">
        <v>2017</v>
      </c>
      <c r="C996">
        <v>12</v>
      </c>
      <c r="D996">
        <v>12</v>
      </c>
      <c r="E996" t="s">
        <v>21</v>
      </c>
      <c r="F996">
        <v>50</v>
      </c>
      <c r="G996" t="s">
        <v>228</v>
      </c>
      <c r="H996">
        <v>96.85</v>
      </c>
      <c r="I996">
        <v>97.24</v>
      </c>
      <c r="J996">
        <v>96.6</v>
      </c>
      <c r="K996">
        <v>96.7</v>
      </c>
      <c r="L996">
        <v>7810600</v>
      </c>
      <c r="M996">
        <v>91.77</v>
      </c>
      <c r="N996">
        <v>-2.3728410000000001E-3</v>
      </c>
      <c r="O996">
        <v>91.686428570000004</v>
      </c>
      <c r="P996">
        <v>85.455799999999996</v>
      </c>
      <c r="T996">
        <f t="shared" si="78"/>
        <v>4.8599999999999994</v>
      </c>
      <c r="U996" t="b">
        <f t="shared" si="79"/>
        <v>1</v>
      </c>
      <c r="V996">
        <f t="shared" si="80"/>
        <v>-5.48</v>
      </c>
      <c r="X996" t="b">
        <f t="shared" si="76"/>
        <v>0</v>
      </c>
      <c r="Y996" t="b">
        <f t="shared" si="77"/>
        <v>0</v>
      </c>
    </row>
    <row r="997" spans="1:25" x14ac:dyDescent="0.25">
      <c r="A997" s="1">
        <v>43082</v>
      </c>
      <c r="B997">
        <v>2017</v>
      </c>
      <c r="C997">
        <v>12</v>
      </c>
      <c r="D997">
        <v>13</v>
      </c>
      <c r="E997" t="s">
        <v>22</v>
      </c>
      <c r="F997">
        <v>50</v>
      </c>
      <c r="G997" t="s">
        <v>228</v>
      </c>
      <c r="H997">
        <v>96.66</v>
      </c>
      <c r="I997">
        <v>97.91</v>
      </c>
      <c r="J997">
        <v>96.55</v>
      </c>
      <c r="K997">
        <v>97.76</v>
      </c>
      <c r="L997">
        <v>7879400</v>
      </c>
      <c r="M997">
        <v>92.78</v>
      </c>
      <c r="N997">
        <v>1.0961814E-2</v>
      </c>
      <c r="O997">
        <v>91.812142859999994</v>
      </c>
      <c r="P997">
        <v>85.815600000000003</v>
      </c>
      <c r="T997">
        <f t="shared" si="78"/>
        <v>4.8900000000000006</v>
      </c>
      <c r="U997" t="b">
        <f t="shared" si="79"/>
        <v>1</v>
      </c>
      <c r="V997">
        <f t="shared" si="80"/>
        <v>-4.4400000000000004</v>
      </c>
      <c r="X997" t="b">
        <f t="shared" si="76"/>
        <v>0</v>
      </c>
      <c r="Y997" t="b">
        <f t="shared" si="77"/>
        <v>0</v>
      </c>
    </row>
    <row r="998" spans="1:25" x14ac:dyDescent="0.25">
      <c r="A998" s="1">
        <v>43083</v>
      </c>
      <c r="B998">
        <v>2017</v>
      </c>
      <c r="C998">
        <v>12</v>
      </c>
      <c r="D998">
        <v>14</v>
      </c>
      <c r="E998" t="s">
        <v>16</v>
      </c>
      <c r="F998">
        <v>50</v>
      </c>
      <c r="G998" t="s">
        <v>228</v>
      </c>
      <c r="H998">
        <v>98</v>
      </c>
      <c r="I998">
        <v>98.57</v>
      </c>
      <c r="J998">
        <v>97.1</v>
      </c>
      <c r="K998">
        <v>97.13</v>
      </c>
      <c r="L998">
        <v>9385800</v>
      </c>
      <c r="M998">
        <v>92.18</v>
      </c>
      <c r="N998">
        <v>-6.4443779999999997E-3</v>
      </c>
      <c r="O998">
        <v>91.881428569999997</v>
      </c>
      <c r="P998">
        <v>86.165800000000004</v>
      </c>
      <c r="T998">
        <f t="shared" si="78"/>
        <v>5.2199999999999989</v>
      </c>
      <c r="U998" t="b">
        <f t="shared" si="79"/>
        <v>1</v>
      </c>
      <c r="V998">
        <f t="shared" si="80"/>
        <v>-5.98</v>
      </c>
      <c r="X998" t="b">
        <f t="shared" si="76"/>
        <v>0</v>
      </c>
      <c r="Y998" t="b">
        <f t="shared" si="77"/>
        <v>0</v>
      </c>
    </row>
    <row r="999" spans="1:25" x14ac:dyDescent="0.25">
      <c r="A999" s="1">
        <v>43084</v>
      </c>
      <c r="B999">
        <v>2017</v>
      </c>
      <c r="C999">
        <v>12</v>
      </c>
      <c r="D999">
        <v>15</v>
      </c>
      <c r="E999" t="s">
        <v>18</v>
      </c>
      <c r="F999">
        <v>50</v>
      </c>
      <c r="G999" t="s">
        <v>228</v>
      </c>
      <c r="H999">
        <v>97.71</v>
      </c>
      <c r="I999">
        <v>98.49</v>
      </c>
      <c r="J999">
        <v>96.91</v>
      </c>
      <c r="K999">
        <v>97.11</v>
      </c>
      <c r="L999">
        <v>16142800</v>
      </c>
      <c r="M999">
        <v>92.16</v>
      </c>
      <c r="N999">
        <v>-2.0584100000000001E-4</v>
      </c>
      <c r="O999">
        <v>91.949285709999998</v>
      </c>
      <c r="P999">
        <v>86.509600000000006</v>
      </c>
      <c r="T999">
        <f t="shared" si="78"/>
        <v>5.5299999999999869</v>
      </c>
      <c r="U999" t="b">
        <f t="shared" si="79"/>
        <v>1</v>
      </c>
      <c r="V999">
        <f t="shared" si="80"/>
        <v>-6</v>
      </c>
      <c r="X999" t="b">
        <f t="shared" si="76"/>
        <v>0</v>
      </c>
      <c r="Y999" t="b">
        <f t="shared" si="77"/>
        <v>0</v>
      </c>
    </row>
    <row r="1000" spans="1:25" x14ac:dyDescent="0.25">
      <c r="A1000" s="1">
        <v>43087</v>
      </c>
      <c r="B1000">
        <v>2017</v>
      </c>
      <c r="C1000">
        <v>12</v>
      </c>
      <c r="D1000">
        <v>18</v>
      </c>
      <c r="E1000" t="s">
        <v>19</v>
      </c>
      <c r="F1000">
        <v>51</v>
      </c>
      <c r="G1000" t="s">
        <v>229</v>
      </c>
      <c r="H1000">
        <v>97.38</v>
      </c>
      <c r="I1000">
        <v>98.17</v>
      </c>
      <c r="J1000">
        <v>97.36</v>
      </c>
      <c r="K1000">
        <v>97.9</v>
      </c>
      <c r="L1000">
        <v>7964400</v>
      </c>
      <c r="M1000">
        <v>92.91</v>
      </c>
      <c r="N1000">
        <v>8.1349089999999992E-3</v>
      </c>
      <c r="O1000">
        <v>92.06</v>
      </c>
      <c r="P1000">
        <v>86.876199999999997</v>
      </c>
      <c r="T1000">
        <f t="shared" si="78"/>
        <v>5.2199999999999989</v>
      </c>
      <c r="U1000" t="b">
        <f t="shared" si="79"/>
        <v>1</v>
      </c>
      <c r="V1000">
        <f t="shared" si="80"/>
        <v>-4.3</v>
      </c>
      <c r="X1000" t="b">
        <f t="shared" si="76"/>
        <v>0</v>
      </c>
      <c r="Y1000" t="b">
        <f t="shared" si="77"/>
        <v>0</v>
      </c>
    </row>
    <row r="1001" spans="1:25" x14ac:dyDescent="0.25">
      <c r="A1001" s="1">
        <v>43088</v>
      </c>
      <c r="B1001">
        <v>2017</v>
      </c>
      <c r="C1001">
        <v>12</v>
      </c>
      <c r="D1001">
        <v>19</v>
      </c>
      <c r="E1001" t="s">
        <v>21</v>
      </c>
      <c r="F1001">
        <v>51</v>
      </c>
      <c r="G1001" t="s">
        <v>229</v>
      </c>
      <c r="H1001">
        <v>99.91</v>
      </c>
      <c r="I1001">
        <v>99.91</v>
      </c>
      <c r="J1001">
        <v>98.29</v>
      </c>
      <c r="K1001">
        <v>98.8</v>
      </c>
      <c r="L1001">
        <v>12012200</v>
      </c>
      <c r="M1001">
        <v>93.76</v>
      </c>
      <c r="N1001">
        <v>9.1931840000000001E-3</v>
      </c>
      <c r="O1001">
        <v>92.178571430000005</v>
      </c>
      <c r="P1001">
        <v>87.230999999999995</v>
      </c>
      <c r="T1001">
        <f t="shared" si="78"/>
        <v>7</v>
      </c>
      <c r="U1001" t="b">
        <f t="shared" si="79"/>
        <v>1</v>
      </c>
      <c r="V1001">
        <f t="shared" si="80"/>
        <v>-6.24</v>
      </c>
      <c r="X1001" t="b">
        <f t="shared" ref="X1001:X1041" si="81">(H1001-M1000)/M1000*100 &gt; 10</f>
        <v>0</v>
      </c>
      <c r="Y1001" t="b">
        <f t="shared" si="77"/>
        <v>0</v>
      </c>
    </row>
    <row r="1002" spans="1:25" x14ac:dyDescent="0.25">
      <c r="A1002" s="1">
        <v>43089</v>
      </c>
      <c r="B1002">
        <v>2017</v>
      </c>
      <c r="C1002">
        <v>12</v>
      </c>
      <c r="D1002">
        <v>20</v>
      </c>
      <c r="E1002" t="s">
        <v>22</v>
      </c>
      <c r="F1002">
        <v>51</v>
      </c>
      <c r="G1002" t="s">
        <v>229</v>
      </c>
      <c r="H1002">
        <v>99.45</v>
      </c>
      <c r="I1002">
        <v>99.65</v>
      </c>
      <c r="J1002">
        <v>98.45</v>
      </c>
      <c r="K1002">
        <v>98.75</v>
      </c>
      <c r="L1002">
        <v>10729800</v>
      </c>
      <c r="M1002">
        <v>93.72</v>
      </c>
      <c r="N1002">
        <v>-5.06107E-4</v>
      </c>
      <c r="O1002">
        <v>92.316428569999999</v>
      </c>
      <c r="P1002">
        <v>87.516999999999996</v>
      </c>
      <c r="T1002">
        <f t="shared" si="78"/>
        <v>5.6899999999999977</v>
      </c>
      <c r="U1002" t="b">
        <f t="shared" si="79"/>
        <v>1</v>
      </c>
      <c r="V1002">
        <f t="shared" si="80"/>
        <v>-5.34</v>
      </c>
      <c r="X1002" t="b">
        <f t="shared" si="81"/>
        <v>0</v>
      </c>
      <c r="Y1002" t="b">
        <f t="shared" si="77"/>
        <v>0</v>
      </c>
    </row>
    <row r="1003" spans="1:25" x14ac:dyDescent="0.25">
      <c r="A1003" s="1">
        <v>43090</v>
      </c>
      <c r="B1003">
        <v>2017</v>
      </c>
      <c r="C1003">
        <v>12</v>
      </c>
      <c r="D1003">
        <v>21</v>
      </c>
      <c r="E1003" t="s">
        <v>16</v>
      </c>
      <c r="F1003">
        <v>51</v>
      </c>
      <c r="G1003" t="s">
        <v>229</v>
      </c>
      <c r="H1003">
        <v>99</v>
      </c>
      <c r="I1003">
        <v>99.33</v>
      </c>
      <c r="J1003">
        <v>97.98</v>
      </c>
      <c r="K1003">
        <v>98.06</v>
      </c>
      <c r="L1003">
        <v>7369100</v>
      </c>
      <c r="M1003">
        <v>93.06</v>
      </c>
      <c r="N1003">
        <v>-6.9873260000000003E-3</v>
      </c>
      <c r="O1003">
        <v>92.399285710000001</v>
      </c>
      <c r="P1003">
        <v>87.759600000000006</v>
      </c>
      <c r="T1003">
        <f t="shared" si="78"/>
        <v>5.2800000000000011</v>
      </c>
      <c r="U1003" t="b">
        <f t="shared" si="79"/>
        <v>1</v>
      </c>
      <c r="V1003">
        <f t="shared" si="80"/>
        <v>-6.01</v>
      </c>
      <c r="X1003" t="b">
        <f t="shared" si="81"/>
        <v>0</v>
      </c>
      <c r="Y1003" t="b">
        <f t="shared" si="77"/>
        <v>0</v>
      </c>
    </row>
    <row r="1004" spans="1:25" x14ac:dyDescent="0.25">
      <c r="A1004" s="1">
        <v>43091</v>
      </c>
      <c r="B1004">
        <v>2017</v>
      </c>
      <c r="C1004">
        <v>12</v>
      </c>
      <c r="D1004">
        <v>22</v>
      </c>
      <c r="E1004" t="s">
        <v>18</v>
      </c>
      <c r="F1004">
        <v>51</v>
      </c>
      <c r="G1004" t="s">
        <v>229</v>
      </c>
      <c r="H1004">
        <v>98.29</v>
      </c>
      <c r="I1004">
        <v>98.42</v>
      </c>
      <c r="J1004">
        <v>97.68</v>
      </c>
      <c r="K1004">
        <v>98.21</v>
      </c>
      <c r="L1004">
        <v>5478700</v>
      </c>
      <c r="M1004">
        <v>93.2</v>
      </c>
      <c r="N1004">
        <v>1.529697E-3</v>
      </c>
      <c r="O1004">
        <v>92.515000000000001</v>
      </c>
      <c r="P1004">
        <v>87.998000000000005</v>
      </c>
      <c r="T1004">
        <f t="shared" si="78"/>
        <v>5.230000000000004</v>
      </c>
      <c r="U1004" t="b">
        <f t="shared" si="79"/>
        <v>1</v>
      </c>
      <c r="V1004">
        <f t="shared" si="80"/>
        <v>-4.9400000000000004</v>
      </c>
      <c r="X1004" t="b">
        <f t="shared" si="81"/>
        <v>0</v>
      </c>
      <c r="Y1004" t="b">
        <f t="shared" ref="Y1004:Y1067" si="82">(H1004-M1003)/M1003*100 &lt; 0</f>
        <v>0</v>
      </c>
    </row>
    <row r="1005" spans="1:25" x14ac:dyDescent="0.25">
      <c r="A1005" s="1">
        <v>43095</v>
      </c>
      <c r="B1005">
        <v>2017</v>
      </c>
      <c r="C1005">
        <v>12</v>
      </c>
      <c r="D1005">
        <v>26</v>
      </c>
      <c r="E1005" t="s">
        <v>21</v>
      </c>
      <c r="F1005">
        <v>52</v>
      </c>
      <c r="G1005" t="s">
        <v>230</v>
      </c>
      <c r="H1005">
        <v>98.35</v>
      </c>
      <c r="I1005">
        <v>99.44</v>
      </c>
      <c r="J1005">
        <v>98.35</v>
      </c>
      <c r="K1005">
        <v>99.16</v>
      </c>
      <c r="L1005">
        <v>4295900</v>
      </c>
      <c r="M1005">
        <v>94.11</v>
      </c>
      <c r="N1005">
        <v>9.6731490000000007E-3</v>
      </c>
      <c r="O1005">
        <v>92.64</v>
      </c>
      <c r="P1005">
        <v>88.244799999999998</v>
      </c>
      <c r="T1005">
        <f t="shared" si="78"/>
        <v>5.1499999999999915</v>
      </c>
      <c r="U1005" t="b">
        <f t="shared" si="79"/>
        <v>1</v>
      </c>
      <c r="V1005">
        <f t="shared" si="80"/>
        <v>-4.01</v>
      </c>
      <c r="X1005" t="b">
        <f t="shared" si="81"/>
        <v>0</v>
      </c>
      <c r="Y1005" t="b">
        <f t="shared" si="82"/>
        <v>0</v>
      </c>
    </row>
    <row r="1006" spans="1:25" x14ac:dyDescent="0.25">
      <c r="A1006" s="1">
        <v>43096</v>
      </c>
      <c r="B1006">
        <v>2017</v>
      </c>
      <c r="C1006">
        <v>12</v>
      </c>
      <c r="D1006">
        <v>27</v>
      </c>
      <c r="E1006" t="s">
        <v>22</v>
      </c>
      <c r="F1006">
        <v>52</v>
      </c>
      <c r="G1006" t="s">
        <v>230</v>
      </c>
      <c r="H1006">
        <v>99.56</v>
      </c>
      <c r="I1006">
        <v>99.6</v>
      </c>
      <c r="J1006">
        <v>98.83</v>
      </c>
      <c r="K1006">
        <v>99.26</v>
      </c>
      <c r="L1006">
        <v>5140800</v>
      </c>
      <c r="M1006">
        <v>94.2</v>
      </c>
      <c r="N1006">
        <v>1.0084580000000001E-3</v>
      </c>
      <c r="O1006">
        <v>92.808571430000001</v>
      </c>
      <c r="P1006">
        <v>88.51</v>
      </c>
      <c r="T1006">
        <f t="shared" si="78"/>
        <v>5.4500000000000028</v>
      </c>
      <c r="U1006" t="b">
        <f t="shared" si="79"/>
        <v>1</v>
      </c>
      <c r="V1006">
        <f t="shared" si="80"/>
        <v>-5.8</v>
      </c>
      <c r="X1006" t="b">
        <f t="shared" si="81"/>
        <v>0</v>
      </c>
      <c r="Y1006" t="b">
        <f t="shared" si="82"/>
        <v>0</v>
      </c>
    </row>
    <row r="1007" spans="1:25" x14ac:dyDescent="0.25">
      <c r="A1007" s="1">
        <v>43097</v>
      </c>
      <c r="B1007">
        <v>2017</v>
      </c>
      <c r="C1007">
        <v>12</v>
      </c>
      <c r="D1007">
        <v>28</v>
      </c>
      <c r="E1007" t="s">
        <v>16</v>
      </c>
      <c r="F1007">
        <v>52</v>
      </c>
      <c r="G1007" t="s">
        <v>230</v>
      </c>
      <c r="H1007">
        <v>99.52</v>
      </c>
      <c r="I1007">
        <v>99.62</v>
      </c>
      <c r="J1007">
        <v>99.12</v>
      </c>
      <c r="K1007">
        <v>99.4</v>
      </c>
      <c r="L1007">
        <v>9763900</v>
      </c>
      <c r="M1007">
        <v>94.33</v>
      </c>
      <c r="N1007">
        <v>1.4103710000000001E-3</v>
      </c>
      <c r="O1007">
        <v>92.985714290000004</v>
      </c>
      <c r="P1007">
        <v>88.773200000000003</v>
      </c>
      <c r="T1007">
        <f t="shared" si="78"/>
        <v>5.3199999999999932</v>
      </c>
      <c r="U1007" t="b">
        <f t="shared" si="79"/>
        <v>1</v>
      </c>
      <c r="V1007">
        <f t="shared" si="80"/>
        <v>-5.67</v>
      </c>
      <c r="X1007" t="b">
        <f t="shared" si="81"/>
        <v>0</v>
      </c>
      <c r="Y1007" t="b">
        <f t="shared" si="82"/>
        <v>0</v>
      </c>
    </row>
    <row r="1008" spans="1:25" x14ac:dyDescent="0.25">
      <c r="A1008" s="1">
        <v>43098</v>
      </c>
      <c r="B1008">
        <v>2017</v>
      </c>
      <c r="C1008">
        <v>12</v>
      </c>
      <c r="D1008">
        <v>29</v>
      </c>
      <c r="E1008" t="s">
        <v>18</v>
      </c>
      <c r="F1008">
        <v>52</v>
      </c>
      <c r="G1008" t="s">
        <v>230</v>
      </c>
      <c r="H1008">
        <v>99.4</v>
      </c>
      <c r="I1008">
        <v>99.69</v>
      </c>
      <c r="J1008">
        <v>98.75</v>
      </c>
      <c r="K1008">
        <v>98.75</v>
      </c>
      <c r="L1008">
        <v>7144300</v>
      </c>
      <c r="M1008">
        <v>93.72</v>
      </c>
      <c r="N1008">
        <v>-6.5391929999999996E-3</v>
      </c>
      <c r="O1008">
        <v>93.135000000000005</v>
      </c>
      <c r="P1008">
        <v>89.019599999999997</v>
      </c>
      <c r="T1008">
        <f t="shared" si="78"/>
        <v>5.0700000000000074</v>
      </c>
      <c r="U1008" t="b">
        <f t="shared" si="79"/>
        <v>1</v>
      </c>
      <c r="V1008">
        <f t="shared" si="80"/>
        <v>-5.34</v>
      </c>
      <c r="X1008" t="b">
        <f t="shared" si="81"/>
        <v>0</v>
      </c>
      <c r="Y1008" t="b">
        <f t="shared" si="82"/>
        <v>0</v>
      </c>
    </row>
    <row r="1009" spans="1:25" x14ac:dyDescent="0.25">
      <c r="A1009" s="1">
        <v>43102</v>
      </c>
      <c r="B1009">
        <v>2018</v>
      </c>
      <c r="C1009">
        <v>1</v>
      </c>
      <c r="D1009">
        <v>2</v>
      </c>
      <c r="E1009" t="s">
        <v>21</v>
      </c>
      <c r="F1009">
        <v>0</v>
      </c>
      <c r="G1009" t="s">
        <v>231</v>
      </c>
      <c r="H1009">
        <v>99.3</v>
      </c>
      <c r="I1009">
        <v>99.79</v>
      </c>
      <c r="J1009">
        <v>98.52</v>
      </c>
      <c r="K1009">
        <v>98.59</v>
      </c>
      <c r="L1009">
        <v>10150500</v>
      </c>
      <c r="M1009">
        <v>93.57</v>
      </c>
      <c r="N1009">
        <v>-1.6202810000000001E-3</v>
      </c>
      <c r="O1009">
        <v>93.247857139999994</v>
      </c>
      <c r="P1009">
        <v>89.259600000000006</v>
      </c>
      <c r="T1009">
        <f t="shared" si="78"/>
        <v>5.5799999999999983</v>
      </c>
      <c r="U1009" t="b">
        <f t="shared" si="79"/>
        <v>1</v>
      </c>
      <c r="V1009">
        <f t="shared" si="80"/>
        <v>-5.49</v>
      </c>
      <c r="X1009" t="b">
        <f t="shared" si="81"/>
        <v>0</v>
      </c>
      <c r="Y1009" t="b">
        <f t="shared" si="82"/>
        <v>0</v>
      </c>
    </row>
    <row r="1010" spans="1:25" x14ac:dyDescent="0.25">
      <c r="A1010" s="1">
        <v>43103</v>
      </c>
      <c r="B1010">
        <v>2018</v>
      </c>
      <c r="C1010">
        <v>1</v>
      </c>
      <c r="D1010">
        <v>3</v>
      </c>
      <c r="E1010" t="s">
        <v>22</v>
      </c>
      <c r="F1010">
        <v>0</v>
      </c>
      <c r="G1010" t="s">
        <v>231</v>
      </c>
      <c r="H1010">
        <v>98.85</v>
      </c>
      <c r="I1010">
        <v>100</v>
      </c>
      <c r="J1010">
        <v>98.77</v>
      </c>
      <c r="K1010">
        <v>99.45</v>
      </c>
      <c r="L1010">
        <v>8903600</v>
      </c>
      <c r="M1010">
        <v>94.38</v>
      </c>
      <c r="N1010">
        <v>8.7230139999999994E-3</v>
      </c>
      <c r="O1010">
        <v>93.434285709999997</v>
      </c>
      <c r="P1010">
        <v>89.496200000000002</v>
      </c>
      <c r="T1010">
        <f t="shared" si="78"/>
        <v>5.2800000000000011</v>
      </c>
      <c r="U1010" t="b">
        <f t="shared" si="79"/>
        <v>1</v>
      </c>
      <c r="V1010">
        <f t="shared" si="80"/>
        <v>-4.68</v>
      </c>
      <c r="X1010" t="b">
        <f t="shared" si="81"/>
        <v>0</v>
      </c>
      <c r="Y1010" t="b">
        <f t="shared" si="82"/>
        <v>0</v>
      </c>
    </row>
    <row r="1011" spans="1:25" x14ac:dyDescent="0.25">
      <c r="A1011" s="1">
        <v>43104</v>
      </c>
      <c r="B1011">
        <v>2018</v>
      </c>
      <c r="C1011">
        <v>1</v>
      </c>
      <c r="D1011">
        <v>4</v>
      </c>
      <c r="E1011" t="s">
        <v>16</v>
      </c>
      <c r="F1011">
        <v>0</v>
      </c>
      <c r="G1011" t="s">
        <v>231</v>
      </c>
      <c r="H1011">
        <v>99.54</v>
      </c>
      <c r="I1011">
        <v>99.78</v>
      </c>
      <c r="J1011">
        <v>98.91</v>
      </c>
      <c r="K1011">
        <v>99.54</v>
      </c>
      <c r="L1011">
        <v>6830400</v>
      </c>
      <c r="M1011">
        <v>94.47</v>
      </c>
      <c r="N1011">
        <v>9.0495799999999998E-4</v>
      </c>
      <c r="O1011">
        <v>93.555000000000007</v>
      </c>
      <c r="P1011">
        <v>89.711799999999997</v>
      </c>
      <c r="T1011">
        <f t="shared" si="78"/>
        <v>5.1600000000000108</v>
      </c>
      <c r="U1011" t="b">
        <f t="shared" si="79"/>
        <v>1</v>
      </c>
      <c r="V1011">
        <f t="shared" si="80"/>
        <v>-5.53</v>
      </c>
      <c r="X1011" t="b">
        <f t="shared" si="81"/>
        <v>0</v>
      </c>
      <c r="Y1011" t="b">
        <f t="shared" si="82"/>
        <v>0</v>
      </c>
    </row>
    <row r="1012" spans="1:25" x14ac:dyDescent="0.25">
      <c r="A1012" s="1">
        <v>43105</v>
      </c>
      <c r="B1012">
        <v>2018</v>
      </c>
      <c r="C1012">
        <v>1</v>
      </c>
      <c r="D1012">
        <v>5</v>
      </c>
      <c r="E1012" t="s">
        <v>18</v>
      </c>
      <c r="F1012">
        <v>0</v>
      </c>
      <c r="G1012" t="s">
        <v>231</v>
      </c>
      <c r="H1012">
        <v>99.64</v>
      </c>
      <c r="I1012">
        <v>100.38</v>
      </c>
      <c r="J1012">
        <v>99.61</v>
      </c>
      <c r="K1012">
        <v>100.13</v>
      </c>
      <c r="L1012">
        <v>7284000</v>
      </c>
      <c r="M1012">
        <v>95.03</v>
      </c>
      <c r="N1012">
        <v>5.9273440000000002E-3</v>
      </c>
      <c r="O1012">
        <v>93.758571430000003</v>
      </c>
      <c r="P1012">
        <v>89.9512</v>
      </c>
      <c r="T1012">
        <f t="shared" si="78"/>
        <v>5.1700000000000017</v>
      </c>
      <c r="U1012" t="b">
        <f t="shared" si="79"/>
        <v>1</v>
      </c>
      <c r="V1012">
        <f t="shared" si="80"/>
        <v>-4.97</v>
      </c>
      <c r="X1012" t="b">
        <f t="shared" si="81"/>
        <v>0</v>
      </c>
      <c r="Y1012" t="b">
        <f t="shared" si="82"/>
        <v>0</v>
      </c>
    </row>
    <row r="1013" spans="1:25" x14ac:dyDescent="0.25">
      <c r="A1013" s="1">
        <v>43108</v>
      </c>
      <c r="B1013">
        <v>2018</v>
      </c>
      <c r="C1013">
        <v>1</v>
      </c>
      <c r="D1013">
        <v>8</v>
      </c>
      <c r="E1013" t="s">
        <v>19</v>
      </c>
      <c r="F1013">
        <v>1</v>
      </c>
      <c r="G1013" t="s">
        <v>232</v>
      </c>
      <c r="H1013">
        <v>100.25</v>
      </c>
      <c r="I1013">
        <v>101.75</v>
      </c>
      <c r="J1013">
        <v>100.21</v>
      </c>
      <c r="K1013">
        <v>101.61</v>
      </c>
      <c r="L1013">
        <v>8843900</v>
      </c>
      <c r="M1013">
        <v>96.43</v>
      </c>
      <c r="N1013">
        <v>1.478058E-2</v>
      </c>
      <c r="O1013">
        <v>94.063571429999996</v>
      </c>
      <c r="P1013">
        <v>90.209199999999996</v>
      </c>
      <c r="T1013">
        <f t="shared" si="78"/>
        <v>5.2199999999999989</v>
      </c>
      <c r="U1013" t="b">
        <f t="shared" si="79"/>
        <v>1</v>
      </c>
      <c r="V1013">
        <f t="shared" si="80"/>
        <v>-3.57</v>
      </c>
      <c r="X1013" t="b">
        <f t="shared" si="81"/>
        <v>0</v>
      </c>
      <c r="Y1013" t="b">
        <f t="shared" si="82"/>
        <v>0</v>
      </c>
    </row>
    <row r="1014" spans="1:25" x14ac:dyDescent="0.25">
      <c r="A1014" s="1">
        <v>43109</v>
      </c>
      <c r="B1014">
        <v>2018</v>
      </c>
      <c r="C1014">
        <v>1</v>
      </c>
      <c r="D1014">
        <v>9</v>
      </c>
      <c r="E1014" t="s">
        <v>21</v>
      </c>
      <c r="F1014">
        <v>1</v>
      </c>
      <c r="G1014" t="s">
        <v>232</v>
      </c>
      <c r="H1014">
        <v>102.03</v>
      </c>
      <c r="I1014">
        <v>102.35</v>
      </c>
      <c r="J1014">
        <v>100.31</v>
      </c>
      <c r="K1014">
        <v>100.39</v>
      </c>
      <c r="L1014">
        <v>7312700</v>
      </c>
      <c r="M1014">
        <v>95.27</v>
      </c>
      <c r="N1014">
        <v>-1.2006477999999999E-2</v>
      </c>
      <c r="O1014">
        <v>94.232142859999996</v>
      </c>
      <c r="P1014">
        <v>90.441400000000002</v>
      </c>
      <c r="T1014">
        <f t="shared" si="78"/>
        <v>5.5999999999999943</v>
      </c>
      <c r="U1014" t="b">
        <f t="shared" si="79"/>
        <v>1</v>
      </c>
      <c r="V1014">
        <f t="shared" si="80"/>
        <v>-6.64</v>
      </c>
      <c r="X1014" t="b">
        <f t="shared" si="81"/>
        <v>0</v>
      </c>
      <c r="Y1014" t="b">
        <f t="shared" si="82"/>
        <v>0</v>
      </c>
    </row>
    <row r="1015" spans="1:25" x14ac:dyDescent="0.25">
      <c r="A1015" s="1">
        <v>43110</v>
      </c>
      <c r="B1015">
        <v>2018</v>
      </c>
      <c r="C1015">
        <v>1</v>
      </c>
      <c r="D1015">
        <v>10</v>
      </c>
      <c r="E1015" t="s">
        <v>22</v>
      </c>
      <c r="F1015">
        <v>1</v>
      </c>
      <c r="G1015" t="s">
        <v>232</v>
      </c>
      <c r="H1015">
        <v>99.75</v>
      </c>
      <c r="I1015">
        <v>99.89</v>
      </c>
      <c r="J1015">
        <v>98.53</v>
      </c>
      <c r="K1015">
        <v>99.67</v>
      </c>
      <c r="L1015">
        <v>7930400</v>
      </c>
      <c r="M1015">
        <v>94.59</v>
      </c>
      <c r="N1015">
        <v>-7.1721129999999999E-3</v>
      </c>
      <c r="O1015">
        <v>94.291428569999994</v>
      </c>
      <c r="P1015">
        <v>90.668400000000005</v>
      </c>
      <c r="T1015">
        <f t="shared" si="78"/>
        <v>4.480000000000004</v>
      </c>
      <c r="U1015" t="b">
        <f t="shared" si="79"/>
        <v>1</v>
      </c>
      <c r="V1015">
        <f t="shared" si="80"/>
        <v>-5.41</v>
      </c>
      <c r="X1015" t="b">
        <f t="shared" si="81"/>
        <v>0</v>
      </c>
      <c r="Y1015" t="b">
        <f t="shared" si="82"/>
        <v>0</v>
      </c>
    </row>
    <row r="1016" spans="1:25" x14ac:dyDescent="0.25">
      <c r="A1016" s="1">
        <v>43111</v>
      </c>
      <c r="B1016">
        <v>2018</v>
      </c>
      <c r="C1016">
        <v>1</v>
      </c>
      <c r="D1016">
        <v>11</v>
      </c>
      <c r="E1016" t="s">
        <v>16</v>
      </c>
      <c r="F1016">
        <v>1</v>
      </c>
      <c r="G1016" t="s">
        <v>232</v>
      </c>
      <c r="H1016">
        <v>99.7</v>
      </c>
      <c r="I1016">
        <v>100.45</v>
      </c>
      <c r="J1016">
        <v>98.78</v>
      </c>
      <c r="K1016">
        <v>100.02</v>
      </c>
      <c r="L1016">
        <v>6537700</v>
      </c>
      <c r="M1016">
        <v>94.92</v>
      </c>
      <c r="N1016">
        <v>3.5115839999999999E-3</v>
      </c>
      <c r="O1016">
        <v>94.377142860000006</v>
      </c>
      <c r="P1016">
        <v>90.924999999999997</v>
      </c>
      <c r="T1016">
        <f t="shared" si="78"/>
        <v>5.1099999999999994</v>
      </c>
      <c r="U1016" t="b">
        <f t="shared" si="79"/>
        <v>1</v>
      </c>
      <c r="V1016">
        <f t="shared" si="80"/>
        <v>-5.08</v>
      </c>
      <c r="X1016" t="b">
        <f t="shared" si="81"/>
        <v>0</v>
      </c>
      <c r="Y1016" t="b">
        <f t="shared" si="82"/>
        <v>0</v>
      </c>
    </row>
    <row r="1017" spans="1:25" x14ac:dyDescent="0.25">
      <c r="A1017" s="1">
        <v>43112</v>
      </c>
      <c r="B1017">
        <v>2018</v>
      </c>
      <c r="C1017">
        <v>1</v>
      </c>
      <c r="D1017">
        <v>12</v>
      </c>
      <c r="E1017" t="s">
        <v>18</v>
      </c>
      <c r="F1017">
        <v>1</v>
      </c>
      <c r="G1017" t="s">
        <v>232</v>
      </c>
      <c r="H1017">
        <v>100.39</v>
      </c>
      <c r="I1017">
        <v>101.44</v>
      </c>
      <c r="J1017">
        <v>100.3</v>
      </c>
      <c r="K1017">
        <v>100.87</v>
      </c>
      <c r="L1017">
        <v>6951200</v>
      </c>
      <c r="M1017">
        <v>95.73</v>
      </c>
      <c r="N1017">
        <v>8.4983130000000004E-3</v>
      </c>
      <c r="O1017">
        <v>94.567857140000001</v>
      </c>
      <c r="P1017">
        <v>91.191000000000003</v>
      </c>
      <c r="T1017">
        <f t="shared" si="78"/>
        <v>5.4699999999999989</v>
      </c>
      <c r="U1017" t="b">
        <f t="shared" si="79"/>
        <v>1</v>
      </c>
      <c r="V1017">
        <f t="shared" si="80"/>
        <v>-4.2699999999999996</v>
      </c>
      <c r="X1017" t="b">
        <f t="shared" si="81"/>
        <v>0</v>
      </c>
      <c r="Y1017" t="b">
        <f t="shared" si="82"/>
        <v>0</v>
      </c>
    </row>
    <row r="1018" spans="1:25" x14ac:dyDescent="0.25">
      <c r="A1018" s="1">
        <v>43116</v>
      </c>
      <c r="B1018">
        <v>2018</v>
      </c>
      <c r="C1018">
        <v>1</v>
      </c>
      <c r="D1018">
        <v>16</v>
      </c>
      <c r="E1018" t="s">
        <v>21</v>
      </c>
      <c r="F1018">
        <v>2</v>
      </c>
      <c r="G1018" t="s">
        <v>233</v>
      </c>
      <c r="H1018">
        <v>101.34</v>
      </c>
      <c r="I1018">
        <v>101.91</v>
      </c>
      <c r="J1018">
        <v>100.34</v>
      </c>
      <c r="K1018">
        <v>100.69</v>
      </c>
      <c r="L1018">
        <v>7170700</v>
      </c>
      <c r="M1018">
        <v>95.56</v>
      </c>
      <c r="N1018">
        <v>-1.7844359999999999E-3</v>
      </c>
      <c r="O1018">
        <v>94.736428570000001</v>
      </c>
      <c r="P1018">
        <v>91.441800000000001</v>
      </c>
      <c r="T1018">
        <f t="shared" si="78"/>
        <v>5.6099999999999994</v>
      </c>
      <c r="U1018" t="b">
        <f t="shared" si="79"/>
        <v>1</v>
      </c>
      <c r="V1018">
        <f t="shared" si="80"/>
        <v>-5.4</v>
      </c>
      <c r="X1018" t="b">
        <f t="shared" si="81"/>
        <v>0</v>
      </c>
      <c r="Y1018" t="b">
        <f t="shared" si="82"/>
        <v>0</v>
      </c>
    </row>
    <row r="1019" spans="1:25" x14ac:dyDescent="0.25">
      <c r="A1019" s="1">
        <v>43117</v>
      </c>
      <c r="B1019">
        <v>2018</v>
      </c>
      <c r="C1019">
        <v>1</v>
      </c>
      <c r="D1019">
        <v>17</v>
      </c>
      <c r="E1019" t="s">
        <v>22</v>
      </c>
      <c r="F1019">
        <v>2</v>
      </c>
      <c r="G1019" t="s">
        <v>233</v>
      </c>
      <c r="H1019">
        <v>101.15</v>
      </c>
      <c r="I1019">
        <v>102.94</v>
      </c>
      <c r="J1019">
        <v>100.7</v>
      </c>
      <c r="K1019">
        <v>102.7</v>
      </c>
      <c r="L1019">
        <v>8681900</v>
      </c>
      <c r="M1019">
        <v>97.47</v>
      </c>
      <c r="N1019">
        <v>1.9962252999999999E-2</v>
      </c>
      <c r="O1019">
        <v>94.976428569999996</v>
      </c>
      <c r="P1019">
        <v>91.714600000000004</v>
      </c>
      <c r="T1019">
        <f t="shared" si="78"/>
        <v>5.5900000000000034</v>
      </c>
      <c r="U1019" t="b">
        <f t="shared" si="79"/>
        <v>1</v>
      </c>
      <c r="V1019">
        <f t="shared" si="80"/>
        <v>-3.5</v>
      </c>
      <c r="X1019" t="b">
        <f t="shared" si="81"/>
        <v>0</v>
      </c>
      <c r="Y1019" t="b">
        <f t="shared" si="82"/>
        <v>0</v>
      </c>
    </row>
    <row r="1020" spans="1:25" x14ac:dyDescent="0.25">
      <c r="A1020" s="1">
        <v>43118</v>
      </c>
      <c r="B1020">
        <v>2018</v>
      </c>
      <c r="C1020">
        <v>1</v>
      </c>
      <c r="D1020">
        <v>18</v>
      </c>
      <c r="E1020" t="s">
        <v>16</v>
      </c>
      <c r="F1020">
        <v>2</v>
      </c>
      <c r="G1020" t="s">
        <v>233</v>
      </c>
      <c r="H1020">
        <v>104.74</v>
      </c>
      <c r="I1020">
        <v>104.94</v>
      </c>
      <c r="J1020">
        <v>103.62</v>
      </c>
      <c r="K1020">
        <v>104.3</v>
      </c>
      <c r="L1020">
        <v>12307900</v>
      </c>
      <c r="M1020">
        <v>98.98</v>
      </c>
      <c r="N1020">
        <v>1.5579315E-2</v>
      </c>
      <c r="O1020">
        <v>95.317857140000001</v>
      </c>
      <c r="P1020">
        <v>92.001000000000005</v>
      </c>
      <c r="T1020">
        <f t="shared" si="78"/>
        <v>7.269999999999996</v>
      </c>
      <c r="U1020" t="b">
        <f t="shared" si="79"/>
        <v>1</v>
      </c>
      <c r="V1020">
        <f t="shared" si="80"/>
        <v>-5.97</v>
      </c>
      <c r="X1020" t="b">
        <f t="shared" si="81"/>
        <v>0</v>
      </c>
      <c r="Y1020" t="b">
        <f t="shared" si="82"/>
        <v>0</v>
      </c>
    </row>
    <row r="1021" spans="1:25" x14ac:dyDescent="0.25">
      <c r="A1021" s="1">
        <v>43119</v>
      </c>
      <c r="B1021">
        <v>2018</v>
      </c>
      <c r="C1021">
        <v>1</v>
      </c>
      <c r="D1021">
        <v>19</v>
      </c>
      <c r="E1021" t="s">
        <v>18</v>
      </c>
      <c r="F1021">
        <v>2</v>
      </c>
      <c r="G1021" t="s">
        <v>233</v>
      </c>
      <c r="H1021">
        <v>104.64</v>
      </c>
      <c r="I1021">
        <v>104.93</v>
      </c>
      <c r="J1021">
        <v>103.66</v>
      </c>
      <c r="K1021">
        <v>104.59</v>
      </c>
      <c r="L1021">
        <v>8378600</v>
      </c>
      <c r="M1021">
        <v>99.26</v>
      </c>
      <c r="N1021">
        <v>2.7804750000000001E-3</v>
      </c>
      <c r="O1021">
        <v>95.67</v>
      </c>
      <c r="P1021">
        <v>92.311400000000006</v>
      </c>
      <c r="T1021">
        <f t="shared" si="78"/>
        <v>5.6599999999999966</v>
      </c>
      <c r="U1021" t="b">
        <f t="shared" si="79"/>
        <v>1</v>
      </c>
      <c r="V1021">
        <f t="shared" si="80"/>
        <v>-4.71</v>
      </c>
      <c r="X1021" t="b">
        <f t="shared" si="81"/>
        <v>0</v>
      </c>
      <c r="Y1021" t="b">
        <f t="shared" si="82"/>
        <v>0</v>
      </c>
    </row>
    <row r="1022" spans="1:25" x14ac:dyDescent="0.25">
      <c r="A1022" s="1">
        <v>43122</v>
      </c>
      <c r="B1022">
        <v>2018</v>
      </c>
      <c r="C1022">
        <v>1</v>
      </c>
      <c r="D1022">
        <v>22</v>
      </c>
      <c r="E1022" t="s">
        <v>19</v>
      </c>
      <c r="F1022">
        <v>3</v>
      </c>
      <c r="G1022" t="s">
        <v>234</v>
      </c>
      <c r="H1022">
        <v>104.5</v>
      </c>
      <c r="I1022">
        <v>105.45</v>
      </c>
      <c r="J1022">
        <v>104.04</v>
      </c>
      <c r="K1022">
        <v>105.45</v>
      </c>
      <c r="L1022">
        <v>7308300</v>
      </c>
      <c r="M1022">
        <v>100.08</v>
      </c>
      <c r="N1022">
        <v>8.2224480000000003E-3</v>
      </c>
      <c r="O1022">
        <v>96.124285709999995</v>
      </c>
      <c r="P1022">
        <v>92.633600000000001</v>
      </c>
      <c r="T1022">
        <f t="shared" si="78"/>
        <v>5.2399999999999949</v>
      </c>
      <c r="U1022" t="b">
        <f t="shared" si="79"/>
        <v>1</v>
      </c>
      <c r="V1022">
        <f t="shared" si="80"/>
        <v>-3.92</v>
      </c>
      <c r="X1022" t="b">
        <f t="shared" si="81"/>
        <v>0</v>
      </c>
      <c r="Y1022" t="b">
        <f t="shared" si="82"/>
        <v>0</v>
      </c>
    </row>
    <row r="1023" spans="1:25" x14ac:dyDescent="0.25">
      <c r="A1023" s="1">
        <v>43123</v>
      </c>
      <c r="B1023">
        <v>2018</v>
      </c>
      <c r="C1023">
        <v>1</v>
      </c>
      <c r="D1023">
        <v>23</v>
      </c>
      <c r="E1023" t="s">
        <v>21</v>
      </c>
      <c r="F1023">
        <v>3</v>
      </c>
      <c r="G1023" t="s">
        <v>234</v>
      </c>
      <c r="H1023">
        <v>105.29</v>
      </c>
      <c r="I1023">
        <v>106.15</v>
      </c>
      <c r="J1023">
        <v>104.57</v>
      </c>
      <c r="K1023">
        <v>105.9</v>
      </c>
      <c r="L1023">
        <v>8287800</v>
      </c>
      <c r="M1023">
        <v>100.5</v>
      </c>
      <c r="N1023">
        <v>4.2675619999999999E-3</v>
      </c>
      <c r="O1023">
        <v>96.61928571</v>
      </c>
      <c r="P1023">
        <v>92.939400000000006</v>
      </c>
      <c r="T1023">
        <f t="shared" si="78"/>
        <v>5.210000000000008</v>
      </c>
      <c r="U1023" t="b">
        <f t="shared" si="79"/>
        <v>1</v>
      </c>
      <c r="V1023">
        <f t="shared" si="80"/>
        <v>-4.5199999999999996</v>
      </c>
      <c r="X1023" t="b">
        <f t="shared" si="81"/>
        <v>0</v>
      </c>
      <c r="Y1023" t="b">
        <f t="shared" si="82"/>
        <v>0</v>
      </c>
    </row>
    <row r="1024" spans="1:25" x14ac:dyDescent="0.25">
      <c r="A1024" s="1">
        <v>43124</v>
      </c>
      <c r="B1024">
        <v>2018</v>
      </c>
      <c r="C1024">
        <v>1</v>
      </c>
      <c r="D1024">
        <v>24</v>
      </c>
      <c r="E1024" t="s">
        <v>22</v>
      </c>
      <c r="F1024">
        <v>3</v>
      </c>
      <c r="G1024" t="s">
        <v>234</v>
      </c>
      <c r="H1024">
        <v>106.35</v>
      </c>
      <c r="I1024">
        <v>106.44</v>
      </c>
      <c r="J1024">
        <v>104.82</v>
      </c>
      <c r="K1024">
        <v>105.79</v>
      </c>
      <c r="L1024">
        <v>6823100</v>
      </c>
      <c r="M1024">
        <v>100.4</v>
      </c>
      <c r="N1024">
        <v>-1.0387860000000001E-3</v>
      </c>
      <c r="O1024">
        <v>97.049285710000007</v>
      </c>
      <c r="P1024">
        <v>93.242400000000004</v>
      </c>
      <c r="T1024">
        <f t="shared" si="78"/>
        <v>5.8499999999999943</v>
      </c>
      <c r="U1024" t="b">
        <f t="shared" si="79"/>
        <v>1</v>
      </c>
      <c r="V1024">
        <f t="shared" si="80"/>
        <v>-5.62</v>
      </c>
      <c r="X1024" t="b">
        <f t="shared" si="81"/>
        <v>0</v>
      </c>
      <c r="Y1024" t="b">
        <f t="shared" si="82"/>
        <v>0</v>
      </c>
    </row>
    <row r="1025" spans="1:25" x14ac:dyDescent="0.25">
      <c r="A1025" s="1">
        <v>43125</v>
      </c>
      <c r="B1025">
        <v>2018</v>
      </c>
      <c r="C1025">
        <v>1</v>
      </c>
      <c r="D1025">
        <v>25</v>
      </c>
      <c r="E1025" t="s">
        <v>16</v>
      </c>
      <c r="F1025">
        <v>3</v>
      </c>
      <c r="G1025" t="s">
        <v>234</v>
      </c>
      <c r="H1025">
        <v>105.85</v>
      </c>
      <c r="I1025">
        <v>106.81</v>
      </c>
      <c r="J1025">
        <v>105.85</v>
      </c>
      <c r="K1025">
        <v>106.6</v>
      </c>
      <c r="L1025">
        <v>5857100</v>
      </c>
      <c r="M1025">
        <v>101.17</v>
      </c>
      <c r="N1025">
        <v>7.656665E-3</v>
      </c>
      <c r="O1025">
        <v>97.527857139999995</v>
      </c>
      <c r="P1025">
        <v>93.549199999999999</v>
      </c>
      <c r="T1025">
        <f t="shared" si="78"/>
        <v>5.4499999999999886</v>
      </c>
      <c r="U1025" t="b">
        <f t="shared" si="79"/>
        <v>1</v>
      </c>
      <c r="V1025">
        <f t="shared" si="80"/>
        <v>-4.9000000000000004</v>
      </c>
      <c r="X1025" t="b">
        <f t="shared" si="81"/>
        <v>0</v>
      </c>
      <c r="Y1025" t="b">
        <f t="shared" si="82"/>
        <v>0</v>
      </c>
    </row>
    <row r="1026" spans="1:25" x14ac:dyDescent="0.25">
      <c r="A1026" s="1">
        <v>43126</v>
      </c>
      <c r="B1026">
        <v>2018</v>
      </c>
      <c r="C1026">
        <v>1</v>
      </c>
      <c r="D1026">
        <v>26</v>
      </c>
      <c r="E1026" t="s">
        <v>18</v>
      </c>
      <c r="F1026">
        <v>3</v>
      </c>
      <c r="G1026" t="s">
        <v>234</v>
      </c>
      <c r="H1026">
        <v>107</v>
      </c>
      <c r="I1026">
        <v>108.41</v>
      </c>
      <c r="J1026">
        <v>106.68</v>
      </c>
      <c r="K1026">
        <v>108.39</v>
      </c>
      <c r="L1026">
        <v>6786300</v>
      </c>
      <c r="M1026">
        <v>102.87</v>
      </c>
      <c r="N1026">
        <v>1.6791751000000001E-2</v>
      </c>
      <c r="O1026">
        <v>98.087857139999997</v>
      </c>
      <c r="P1026">
        <v>93.888599999999997</v>
      </c>
      <c r="T1026">
        <f t="shared" si="78"/>
        <v>5.8299999999999983</v>
      </c>
      <c r="U1026" t="b">
        <f t="shared" si="79"/>
        <v>1</v>
      </c>
      <c r="V1026">
        <f t="shared" si="80"/>
        <v>-4.33</v>
      </c>
      <c r="X1026" t="b">
        <f t="shared" si="81"/>
        <v>0</v>
      </c>
      <c r="Y1026" t="b">
        <f t="shared" si="82"/>
        <v>0</v>
      </c>
    </row>
    <row r="1027" spans="1:25" x14ac:dyDescent="0.25">
      <c r="A1027" s="1">
        <v>43129</v>
      </c>
      <c r="B1027">
        <v>2018</v>
      </c>
      <c r="C1027">
        <v>1</v>
      </c>
      <c r="D1027">
        <v>29</v>
      </c>
      <c r="E1027" t="s">
        <v>19</v>
      </c>
      <c r="F1027">
        <v>4</v>
      </c>
      <c r="G1027" t="s">
        <v>235</v>
      </c>
      <c r="H1027">
        <v>108.11</v>
      </c>
      <c r="I1027">
        <v>109.98</v>
      </c>
      <c r="J1027">
        <v>107.99</v>
      </c>
      <c r="K1027">
        <v>109.55</v>
      </c>
      <c r="L1027">
        <v>8355200</v>
      </c>
      <c r="M1027">
        <v>103.97</v>
      </c>
      <c r="N1027">
        <v>1.0702226E-2</v>
      </c>
      <c r="O1027">
        <v>98.626428570000002</v>
      </c>
      <c r="P1027">
        <v>94.248199999999997</v>
      </c>
      <c r="T1027">
        <f t="shared" si="78"/>
        <v>5.2399999999999949</v>
      </c>
      <c r="U1027" t="b">
        <f t="shared" si="79"/>
        <v>1</v>
      </c>
      <c r="V1027">
        <f t="shared" si="80"/>
        <v>-4.3499999999999996</v>
      </c>
      <c r="X1027" t="b">
        <f t="shared" si="81"/>
        <v>0</v>
      </c>
      <c r="Y1027" t="b">
        <f t="shared" si="82"/>
        <v>0</v>
      </c>
    </row>
    <row r="1028" spans="1:25" x14ac:dyDescent="0.25">
      <c r="A1028" s="1">
        <v>43130</v>
      </c>
      <c r="B1028">
        <v>2018</v>
      </c>
      <c r="C1028">
        <v>1</v>
      </c>
      <c r="D1028">
        <v>30</v>
      </c>
      <c r="E1028" t="s">
        <v>21</v>
      </c>
      <c r="F1028">
        <v>4</v>
      </c>
      <c r="G1028" t="s">
        <v>235</v>
      </c>
      <c r="H1028">
        <v>109.14</v>
      </c>
      <c r="I1028">
        <v>109.36</v>
      </c>
      <c r="J1028">
        <v>107.15</v>
      </c>
      <c r="K1028">
        <v>107.73</v>
      </c>
      <c r="L1028">
        <v>9180500</v>
      </c>
      <c r="M1028">
        <v>102.24</v>
      </c>
      <c r="N1028">
        <v>-1.6613513999999999E-2</v>
      </c>
      <c r="O1028">
        <v>99.124285709999995</v>
      </c>
      <c r="P1028">
        <v>94.596999999999994</v>
      </c>
      <c r="T1028">
        <f t="shared" ref="T1028:T1091" si="83">H1028-M1027</f>
        <v>5.1700000000000017</v>
      </c>
      <c r="U1028" t="b">
        <f t="shared" ref="U1028:U1091" si="84">T1028&gt;0</f>
        <v>1</v>
      </c>
      <c r="V1028">
        <f t="shared" ref="V1028:V1091" si="85">ROUND(-100+ROUND(ROUND(100/H1028,2)*M1028,2),2)</f>
        <v>-5.94</v>
      </c>
      <c r="X1028" t="b">
        <f t="shared" si="81"/>
        <v>0</v>
      </c>
      <c r="Y1028" t="b">
        <f t="shared" si="82"/>
        <v>0</v>
      </c>
    </row>
    <row r="1029" spans="1:25" x14ac:dyDescent="0.25">
      <c r="A1029" s="1">
        <v>43131</v>
      </c>
      <c r="B1029">
        <v>2018</v>
      </c>
      <c r="C1029">
        <v>1</v>
      </c>
      <c r="D1029">
        <v>31</v>
      </c>
      <c r="E1029" t="s">
        <v>22</v>
      </c>
      <c r="F1029">
        <v>4</v>
      </c>
      <c r="G1029" t="s">
        <v>235</v>
      </c>
      <c r="H1029">
        <v>107.77</v>
      </c>
      <c r="I1029">
        <v>108.18</v>
      </c>
      <c r="J1029">
        <v>106.07</v>
      </c>
      <c r="K1029">
        <v>106.6</v>
      </c>
      <c r="L1029">
        <v>9812800</v>
      </c>
      <c r="M1029">
        <v>101.17</v>
      </c>
      <c r="N1029">
        <v>-1.0489224E-2</v>
      </c>
      <c r="O1029">
        <v>99.594285709999994</v>
      </c>
      <c r="P1029">
        <v>94.739400000000003</v>
      </c>
      <c r="T1029">
        <f t="shared" si="83"/>
        <v>5.5300000000000011</v>
      </c>
      <c r="U1029" t="b">
        <f t="shared" si="84"/>
        <v>1</v>
      </c>
      <c r="V1029">
        <f t="shared" si="85"/>
        <v>-5.91</v>
      </c>
      <c r="X1029" t="b">
        <f t="shared" si="81"/>
        <v>0</v>
      </c>
      <c r="Y1029" t="b">
        <f t="shared" si="82"/>
        <v>0</v>
      </c>
    </row>
    <row r="1030" spans="1:25" x14ac:dyDescent="0.25">
      <c r="A1030" s="1">
        <v>43132</v>
      </c>
      <c r="B1030">
        <v>2018</v>
      </c>
      <c r="C1030">
        <v>2</v>
      </c>
      <c r="D1030">
        <v>1</v>
      </c>
      <c r="E1030" t="s">
        <v>16</v>
      </c>
      <c r="F1030">
        <v>4</v>
      </c>
      <c r="G1030" t="s">
        <v>235</v>
      </c>
      <c r="H1030">
        <v>105.96</v>
      </c>
      <c r="I1030">
        <v>106.56</v>
      </c>
      <c r="J1030">
        <v>105.18</v>
      </c>
      <c r="K1030">
        <v>105.52</v>
      </c>
      <c r="L1030">
        <v>6386800</v>
      </c>
      <c r="M1030">
        <v>100.14</v>
      </c>
      <c r="N1030">
        <v>-1.0131263999999999E-2</v>
      </c>
      <c r="O1030">
        <v>99.967142859999996</v>
      </c>
      <c r="P1030">
        <v>94.901799999999994</v>
      </c>
      <c r="T1030">
        <f t="shared" si="83"/>
        <v>4.789999999999992</v>
      </c>
      <c r="U1030" t="b">
        <f t="shared" si="84"/>
        <v>1</v>
      </c>
      <c r="V1030">
        <f t="shared" si="85"/>
        <v>-5.87</v>
      </c>
      <c r="X1030" t="b">
        <f t="shared" si="81"/>
        <v>0</v>
      </c>
      <c r="Y1030" t="b">
        <f t="shared" si="82"/>
        <v>0</v>
      </c>
    </row>
    <row r="1031" spans="1:25" x14ac:dyDescent="0.25">
      <c r="A1031" s="1">
        <v>43133</v>
      </c>
      <c r="B1031">
        <v>2018</v>
      </c>
      <c r="C1031">
        <v>2</v>
      </c>
      <c r="D1031">
        <v>2</v>
      </c>
      <c r="E1031" t="s">
        <v>18</v>
      </c>
      <c r="F1031">
        <v>4</v>
      </c>
      <c r="G1031" t="s">
        <v>235</v>
      </c>
      <c r="H1031">
        <v>105.15</v>
      </c>
      <c r="I1031">
        <v>106.47</v>
      </c>
      <c r="J1031">
        <v>104.15</v>
      </c>
      <c r="K1031">
        <v>104.48</v>
      </c>
      <c r="L1031">
        <v>9253100</v>
      </c>
      <c r="M1031">
        <v>99.15</v>
      </c>
      <c r="N1031">
        <v>-9.8558559999999996E-3</v>
      </c>
      <c r="O1031">
        <v>100.2114286</v>
      </c>
      <c r="P1031">
        <v>95.044200000000004</v>
      </c>
      <c r="T1031">
        <f t="shared" si="83"/>
        <v>5.0100000000000051</v>
      </c>
      <c r="U1031" t="b">
        <f t="shared" si="84"/>
        <v>1</v>
      </c>
      <c r="V1031">
        <f t="shared" si="85"/>
        <v>-5.81</v>
      </c>
      <c r="X1031" t="b">
        <f t="shared" si="81"/>
        <v>0</v>
      </c>
      <c r="Y1031" t="b">
        <f t="shared" si="82"/>
        <v>0</v>
      </c>
    </row>
    <row r="1032" spans="1:25" x14ac:dyDescent="0.25">
      <c r="A1032" s="1">
        <v>43136</v>
      </c>
      <c r="B1032">
        <v>2018</v>
      </c>
      <c r="C1032">
        <v>2</v>
      </c>
      <c r="D1032">
        <v>5</v>
      </c>
      <c r="E1032" t="s">
        <v>19</v>
      </c>
      <c r="F1032">
        <v>5</v>
      </c>
      <c r="G1032" t="s">
        <v>236</v>
      </c>
      <c r="H1032">
        <v>103.4</v>
      </c>
      <c r="I1032">
        <v>104.61</v>
      </c>
      <c r="J1032">
        <v>97.09</v>
      </c>
      <c r="K1032">
        <v>100.09</v>
      </c>
      <c r="L1032">
        <v>12561600</v>
      </c>
      <c r="M1032">
        <v>94.99</v>
      </c>
      <c r="N1032">
        <v>-4.2017757000000003E-2</v>
      </c>
      <c r="O1032">
        <v>100.1707143</v>
      </c>
      <c r="P1032">
        <v>95.121600000000001</v>
      </c>
      <c r="T1032">
        <f t="shared" si="83"/>
        <v>4.25</v>
      </c>
      <c r="U1032" t="b">
        <f t="shared" si="84"/>
        <v>1</v>
      </c>
      <c r="V1032">
        <f t="shared" si="85"/>
        <v>-7.86</v>
      </c>
      <c r="X1032" t="b">
        <f t="shared" si="81"/>
        <v>0</v>
      </c>
      <c r="Y1032" t="b">
        <f t="shared" si="82"/>
        <v>0</v>
      </c>
    </row>
    <row r="1033" spans="1:25" x14ac:dyDescent="0.25">
      <c r="A1033" s="1">
        <v>43137</v>
      </c>
      <c r="B1033">
        <v>2018</v>
      </c>
      <c r="C1033">
        <v>2</v>
      </c>
      <c r="D1033">
        <v>6</v>
      </c>
      <c r="E1033" t="s">
        <v>21</v>
      </c>
      <c r="F1033">
        <v>5</v>
      </c>
      <c r="G1033" t="s">
        <v>236</v>
      </c>
      <c r="H1033">
        <v>97.64</v>
      </c>
      <c r="I1033">
        <v>101.08</v>
      </c>
      <c r="J1033">
        <v>97.25</v>
      </c>
      <c r="K1033">
        <v>100.9</v>
      </c>
      <c r="L1033">
        <v>16413800</v>
      </c>
      <c r="M1033">
        <v>95.76</v>
      </c>
      <c r="N1033">
        <v>8.0927829999999992E-3</v>
      </c>
      <c r="O1033">
        <v>100.0485714</v>
      </c>
      <c r="P1033">
        <v>95.216399999999993</v>
      </c>
      <c r="T1033">
        <f t="shared" si="83"/>
        <v>2.6500000000000057</v>
      </c>
      <c r="U1033" t="b">
        <f t="shared" si="84"/>
        <v>1</v>
      </c>
      <c r="V1033">
        <f t="shared" si="85"/>
        <v>-2.3199999999999998</v>
      </c>
      <c r="X1033" t="b">
        <f t="shared" si="81"/>
        <v>0</v>
      </c>
      <c r="Y1033" t="b">
        <f t="shared" si="82"/>
        <v>0</v>
      </c>
    </row>
    <row r="1034" spans="1:25" x14ac:dyDescent="0.25">
      <c r="A1034" s="1">
        <v>43138</v>
      </c>
      <c r="B1034">
        <v>2018</v>
      </c>
      <c r="C1034">
        <v>2</v>
      </c>
      <c r="D1034">
        <v>7</v>
      </c>
      <c r="E1034" t="s">
        <v>22</v>
      </c>
      <c r="F1034">
        <v>5</v>
      </c>
      <c r="G1034" t="s">
        <v>236</v>
      </c>
      <c r="H1034">
        <v>100.5</v>
      </c>
      <c r="I1034">
        <v>104.59</v>
      </c>
      <c r="J1034">
        <v>100.01</v>
      </c>
      <c r="K1034">
        <v>102.85</v>
      </c>
      <c r="L1034">
        <v>11165200</v>
      </c>
      <c r="M1034">
        <v>97.61</v>
      </c>
      <c r="N1034">
        <v>1.9326018E-2</v>
      </c>
      <c r="O1034">
        <v>99.950714289999993</v>
      </c>
      <c r="P1034">
        <v>95.344399999999993</v>
      </c>
      <c r="T1034">
        <f t="shared" si="83"/>
        <v>4.7399999999999949</v>
      </c>
      <c r="U1034" t="b">
        <f t="shared" si="84"/>
        <v>1</v>
      </c>
      <c r="V1034">
        <f t="shared" si="85"/>
        <v>-2.39</v>
      </c>
      <c r="X1034" t="b">
        <f t="shared" si="81"/>
        <v>0</v>
      </c>
      <c r="Y1034" t="b">
        <f t="shared" si="82"/>
        <v>0</v>
      </c>
    </row>
    <row r="1035" spans="1:25" x14ac:dyDescent="0.25">
      <c r="A1035" s="1">
        <v>43139</v>
      </c>
      <c r="B1035">
        <v>2018</v>
      </c>
      <c r="C1035">
        <v>2</v>
      </c>
      <c r="D1035">
        <v>8</v>
      </c>
      <c r="E1035" t="s">
        <v>16</v>
      </c>
      <c r="F1035">
        <v>5</v>
      </c>
      <c r="G1035" t="s">
        <v>236</v>
      </c>
      <c r="H1035">
        <v>103.23</v>
      </c>
      <c r="I1035">
        <v>103.48</v>
      </c>
      <c r="J1035">
        <v>100</v>
      </c>
      <c r="K1035">
        <v>100.02</v>
      </c>
      <c r="L1035">
        <v>13975100</v>
      </c>
      <c r="M1035">
        <v>94.92</v>
      </c>
      <c r="N1035">
        <v>-2.7515786E-2</v>
      </c>
      <c r="O1035">
        <v>99.640714290000005</v>
      </c>
      <c r="P1035">
        <v>95.418599999999998</v>
      </c>
      <c r="T1035">
        <f t="shared" si="83"/>
        <v>5.6200000000000045</v>
      </c>
      <c r="U1035" t="b">
        <f t="shared" si="84"/>
        <v>1</v>
      </c>
      <c r="V1035">
        <f t="shared" si="85"/>
        <v>-7.93</v>
      </c>
      <c r="X1035" t="b">
        <f t="shared" si="81"/>
        <v>0</v>
      </c>
      <c r="Y1035" t="b">
        <f t="shared" si="82"/>
        <v>0</v>
      </c>
    </row>
    <row r="1036" spans="1:25" x14ac:dyDescent="0.25">
      <c r="A1036" s="1">
        <v>43140</v>
      </c>
      <c r="B1036">
        <v>2018</v>
      </c>
      <c r="C1036">
        <v>2</v>
      </c>
      <c r="D1036">
        <v>9</v>
      </c>
      <c r="E1036" t="s">
        <v>18</v>
      </c>
      <c r="F1036">
        <v>5</v>
      </c>
      <c r="G1036" t="s">
        <v>236</v>
      </c>
      <c r="H1036">
        <v>100.53</v>
      </c>
      <c r="I1036">
        <v>101.1</v>
      </c>
      <c r="J1036">
        <v>96.43</v>
      </c>
      <c r="K1036">
        <v>99.37</v>
      </c>
      <c r="L1036">
        <v>14184600</v>
      </c>
      <c r="M1036">
        <v>94.31</v>
      </c>
      <c r="N1036">
        <v>-6.498658E-3</v>
      </c>
      <c r="O1036">
        <v>99.228571430000002</v>
      </c>
      <c r="P1036">
        <v>95.477599999999995</v>
      </c>
      <c r="T1036">
        <f t="shared" si="83"/>
        <v>5.6099999999999994</v>
      </c>
      <c r="U1036" t="b">
        <f t="shared" si="84"/>
        <v>1</v>
      </c>
      <c r="V1036">
        <f t="shared" si="85"/>
        <v>-6.63</v>
      </c>
      <c r="X1036" t="b">
        <f t="shared" si="81"/>
        <v>0</v>
      </c>
      <c r="Y1036" t="b">
        <f t="shared" si="82"/>
        <v>0</v>
      </c>
    </row>
    <row r="1037" spans="1:25" x14ac:dyDescent="0.25">
      <c r="A1037" s="1">
        <v>43143</v>
      </c>
      <c r="B1037">
        <v>2018</v>
      </c>
      <c r="C1037">
        <v>2</v>
      </c>
      <c r="D1037">
        <v>12</v>
      </c>
      <c r="E1037" t="s">
        <v>19</v>
      </c>
      <c r="F1037">
        <v>6</v>
      </c>
      <c r="G1037" t="s">
        <v>237</v>
      </c>
      <c r="H1037">
        <v>100.13</v>
      </c>
      <c r="I1037">
        <v>100.45</v>
      </c>
      <c r="J1037">
        <v>98.8</v>
      </c>
      <c r="K1037">
        <v>99.55</v>
      </c>
      <c r="L1037">
        <v>9135100</v>
      </c>
      <c r="M1037">
        <v>94.48</v>
      </c>
      <c r="N1037">
        <v>1.8112919999999999E-3</v>
      </c>
      <c r="O1037">
        <v>98.798571429999996</v>
      </c>
      <c r="P1037">
        <v>95.525199999999998</v>
      </c>
      <c r="T1037">
        <f t="shared" si="83"/>
        <v>5.8199999999999932</v>
      </c>
      <c r="U1037" t="b">
        <f t="shared" si="84"/>
        <v>1</v>
      </c>
      <c r="V1037">
        <f t="shared" si="85"/>
        <v>-5.52</v>
      </c>
      <c r="X1037" t="b">
        <f t="shared" si="81"/>
        <v>0</v>
      </c>
      <c r="Y1037" t="b">
        <f t="shared" si="82"/>
        <v>0</v>
      </c>
    </row>
    <row r="1038" spans="1:25" x14ac:dyDescent="0.25">
      <c r="A1038" s="1">
        <v>43144</v>
      </c>
      <c r="B1038">
        <v>2018</v>
      </c>
      <c r="C1038">
        <v>2</v>
      </c>
      <c r="D1038">
        <v>13</v>
      </c>
      <c r="E1038" t="s">
        <v>21</v>
      </c>
      <c r="F1038">
        <v>6</v>
      </c>
      <c r="G1038" t="s">
        <v>237</v>
      </c>
      <c r="H1038">
        <v>99.33</v>
      </c>
      <c r="I1038">
        <v>101.22</v>
      </c>
      <c r="J1038">
        <v>99.33</v>
      </c>
      <c r="K1038">
        <v>100.98</v>
      </c>
      <c r="L1038">
        <v>6622800</v>
      </c>
      <c r="M1038">
        <v>95.83</v>
      </c>
      <c r="N1038">
        <v>1.4364726E-2</v>
      </c>
      <c r="O1038">
        <v>98.472142860000005</v>
      </c>
      <c r="P1038">
        <v>95.605999999999995</v>
      </c>
      <c r="T1038">
        <f t="shared" si="83"/>
        <v>4.8499999999999943</v>
      </c>
      <c r="U1038" t="b">
        <f t="shared" si="84"/>
        <v>1</v>
      </c>
      <c r="V1038">
        <f t="shared" si="85"/>
        <v>-3.21</v>
      </c>
      <c r="X1038" t="b">
        <f t="shared" si="81"/>
        <v>0</v>
      </c>
      <c r="Y1038" t="b">
        <f t="shared" si="82"/>
        <v>0</v>
      </c>
    </row>
    <row r="1039" spans="1:25" x14ac:dyDescent="0.25">
      <c r="A1039" s="1">
        <v>43145</v>
      </c>
      <c r="B1039">
        <v>2018</v>
      </c>
      <c r="C1039">
        <v>2</v>
      </c>
      <c r="D1039">
        <v>14</v>
      </c>
      <c r="E1039" t="s">
        <v>22</v>
      </c>
      <c r="F1039">
        <v>6</v>
      </c>
      <c r="G1039" t="s">
        <v>237</v>
      </c>
      <c r="H1039">
        <v>100.86</v>
      </c>
      <c r="I1039">
        <v>102.25</v>
      </c>
      <c r="J1039">
        <v>100.21</v>
      </c>
      <c r="K1039">
        <v>101.7</v>
      </c>
      <c r="L1039">
        <v>7307600</v>
      </c>
      <c r="M1039">
        <v>96.52</v>
      </c>
      <c r="N1039">
        <v>7.1299700000000002E-3</v>
      </c>
      <c r="O1039">
        <v>98.14</v>
      </c>
      <c r="P1039">
        <v>95.698400000000007</v>
      </c>
      <c r="T1039">
        <f t="shared" si="83"/>
        <v>5.0300000000000011</v>
      </c>
      <c r="U1039" t="b">
        <f t="shared" si="84"/>
        <v>1</v>
      </c>
      <c r="V1039">
        <f t="shared" si="85"/>
        <v>-4.45</v>
      </c>
      <c r="X1039" t="b">
        <f t="shared" si="81"/>
        <v>0</v>
      </c>
      <c r="Y1039" t="b">
        <f t="shared" si="82"/>
        <v>0</v>
      </c>
    </row>
    <row r="1040" spans="1:25" x14ac:dyDescent="0.25">
      <c r="A1040" s="1">
        <v>43146</v>
      </c>
      <c r="B1040">
        <v>2018</v>
      </c>
      <c r="C1040">
        <v>2</v>
      </c>
      <c r="D1040">
        <v>15</v>
      </c>
      <c r="E1040" t="s">
        <v>16</v>
      </c>
      <c r="F1040">
        <v>6</v>
      </c>
      <c r="G1040" t="s">
        <v>237</v>
      </c>
      <c r="H1040">
        <v>102.55</v>
      </c>
      <c r="I1040">
        <v>103.64</v>
      </c>
      <c r="J1040">
        <v>101.83</v>
      </c>
      <c r="K1040">
        <v>103.23</v>
      </c>
      <c r="L1040">
        <v>7494900</v>
      </c>
      <c r="M1040">
        <v>97.97</v>
      </c>
      <c r="N1040">
        <v>1.5044557E-2</v>
      </c>
      <c r="O1040">
        <v>97.79</v>
      </c>
      <c r="P1040">
        <v>95.8262</v>
      </c>
      <c r="T1040">
        <f t="shared" si="83"/>
        <v>6.0300000000000011</v>
      </c>
      <c r="U1040" t="b">
        <f t="shared" si="84"/>
        <v>1</v>
      </c>
      <c r="V1040">
        <f t="shared" si="85"/>
        <v>-3.99</v>
      </c>
      <c r="X1040" t="b">
        <f t="shared" si="81"/>
        <v>0</v>
      </c>
      <c r="Y1040" t="b">
        <f t="shared" si="82"/>
        <v>0</v>
      </c>
    </row>
    <row r="1041" spans="1:25" x14ac:dyDescent="0.25">
      <c r="A1041" s="1">
        <v>43147</v>
      </c>
      <c r="B1041">
        <v>2018</v>
      </c>
      <c r="C1041">
        <v>2</v>
      </c>
      <c r="D1041">
        <v>16</v>
      </c>
      <c r="E1041" t="s">
        <v>18</v>
      </c>
      <c r="F1041">
        <v>6</v>
      </c>
      <c r="G1041" t="s">
        <v>237</v>
      </c>
      <c r="H1041">
        <v>103.09</v>
      </c>
      <c r="I1041">
        <v>104.94</v>
      </c>
      <c r="J1041">
        <v>101.98</v>
      </c>
      <c r="K1041">
        <v>104.78</v>
      </c>
      <c r="L1041">
        <v>16064300</v>
      </c>
      <c r="M1041">
        <v>99.44</v>
      </c>
      <c r="N1041">
        <v>1.5014783E-2</v>
      </c>
      <c r="O1041">
        <v>97.466428570000005</v>
      </c>
      <c r="P1041">
        <v>95.967799999999997</v>
      </c>
      <c r="T1041">
        <f t="shared" si="83"/>
        <v>5.1200000000000045</v>
      </c>
      <c r="U1041" t="b">
        <f t="shared" si="84"/>
        <v>1</v>
      </c>
      <c r="V1041">
        <f t="shared" si="85"/>
        <v>-3.54</v>
      </c>
      <c r="X1041" t="b">
        <f t="shared" si="81"/>
        <v>0</v>
      </c>
      <c r="Y1041" t="b">
        <f t="shared" si="82"/>
        <v>0</v>
      </c>
    </row>
    <row r="1042" spans="1:25" x14ac:dyDescent="0.25">
      <c r="A1042" s="1">
        <v>43151</v>
      </c>
      <c r="B1042">
        <v>2018</v>
      </c>
      <c r="C1042">
        <v>2</v>
      </c>
      <c r="D1042">
        <v>20</v>
      </c>
      <c r="E1042" t="s">
        <v>21</v>
      </c>
      <c r="F1042">
        <v>7</v>
      </c>
      <c r="G1042" t="s">
        <v>238</v>
      </c>
      <c r="H1042">
        <v>96.99</v>
      </c>
      <c r="I1042">
        <v>97.94</v>
      </c>
      <c r="J1042">
        <v>94.1</v>
      </c>
      <c r="K1042">
        <v>94.11</v>
      </c>
      <c r="L1042">
        <v>52088500</v>
      </c>
      <c r="M1042">
        <v>89.31</v>
      </c>
      <c r="N1042">
        <v>-0.101832404</v>
      </c>
      <c r="O1042">
        <v>96.542857139999995</v>
      </c>
      <c r="P1042">
        <v>95.917199999999994</v>
      </c>
      <c r="T1042">
        <f t="shared" si="83"/>
        <v>-2.4500000000000028</v>
      </c>
      <c r="U1042" t="b">
        <f t="shared" si="84"/>
        <v>0</v>
      </c>
      <c r="V1042">
        <f t="shared" si="85"/>
        <v>-8.01</v>
      </c>
      <c r="W1042">
        <f>ROUND(100-ROUND(100/H1042,2)*M1042,2)</f>
        <v>8.01</v>
      </c>
      <c r="X1042" t="b">
        <f t="shared" ref="X1028:X1091" si="86">(H1042-M1041)/M1041*100 &lt; 10</f>
        <v>1</v>
      </c>
      <c r="Y1042" t="b">
        <f t="shared" si="82"/>
        <v>1</v>
      </c>
    </row>
    <row r="1043" spans="1:25" x14ac:dyDescent="0.25">
      <c r="A1043" s="1">
        <v>43152</v>
      </c>
      <c r="B1043">
        <v>2018</v>
      </c>
      <c r="C1043">
        <v>2</v>
      </c>
      <c r="D1043">
        <v>21</v>
      </c>
      <c r="E1043" t="s">
        <v>22</v>
      </c>
      <c r="F1043">
        <v>7</v>
      </c>
      <c r="G1043" t="s">
        <v>238</v>
      </c>
      <c r="H1043">
        <v>95.11</v>
      </c>
      <c r="I1043">
        <v>95.34</v>
      </c>
      <c r="J1043">
        <v>91.24</v>
      </c>
      <c r="K1043">
        <v>91.52</v>
      </c>
      <c r="L1043">
        <v>49503700</v>
      </c>
      <c r="M1043">
        <v>86.86</v>
      </c>
      <c r="N1043">
        <v>-2.7521055999999999E-2</v>
      </c>
      <c r="O1043">
        <v>95.520714290000001</v>
      </c>
      <c r="P1043">
        <v>95.817400000000006</v>
      </c>
      <c r="T1043">
        <f t="shared" si="83"/>
        <v>5.7999999999999972</v>
      </c>
      <c r="U1043" t="b">
        <f t="shared" si="84"/>
        <v>1</v>
      </c>
      <c r="V1043">
        <f t="shared" si="85"/>
        <v>-8.8000000000000007</v>
      </c>
      <c r="X1043" t="b">
        <f t="shared" ref="X1043:X1106" si="87">(H1043-M1042)/M1042*100 &gt; 10</f>
        <v>0</v>
      </c>
      <c r="Y1043" t="b">
        <f t="shared" si="82"/>
        <v>0</v>
      </c>
    </row>
    <row r="1044" spans="1:25" x14ac:dyDescent="0.25">
      <c r="A1044" s="1">
        <v>43153</v>
      </c>
      <c r="B1044">
        <v>2018</v>
      </c>
      <c r="C1044">
        <v>2</v>
      </c>
      <c r="D1044">
        <v>22</v>
      </c>
      <c r="E1044" t="s">
        <v>16</v>
      </c>
      <c r="F1044">
        <v>7</v>
      </c>
      <c r="G1044" t="s">
        <v>238</v>
      </c>
      <c r="H1044">
        <v>91.43</v>
      </c>
      <c r="I1044">
        <v>93.39</v>
      </c>
      <c r="J1044">
        <v>91.31</v>
      </c>
      <c r="K1044">
        <v>92.77</v>
      </c>
      <c r="L1044">
        <v>20365000</v>
      </c>
      <c r="M1044">
        <v>88.04</v>
      </c>
      <c r="N1044">
        <v>1.3658264999999999E-2</v>
      </c>
      <c r="O1044">
        <v>94.656428570000003</v>
      </c>
      <c r="P1044">
        <v>95.745599999999996</v>
      </c>
      <c r="T1044">
        <f t="shared" si="83"/>
        <v>4.5700000000000074</v>
      </c>
      <c r="U1044" t="b">
        <f t="shared" si="84"/>
        <v>1</v>
      </c>
      <c r="V1044">
        <f t="shared" si="85"/>
        <v>-4.04</v>
      </c>
      <c r="X1044" t="b">
        <f t="shared" si="87"/>
        <v>0</v>
      </c>
      <c r="Y1044" t="b">
        <f t="shared" si="82"/>
        <v>0</v>
      </c>
    </row>
    <row r="1045" spans="1:25" x14ac:dyDescent="0.25">
      <c r="A1045" s="1">
        <v>43154</v>
      </c>
      <c r="B1045">
        <v>2018</v>
      </c>
      <c r="C1045">
        <v>2</v>
      </c>
      <c r="D1045">
        <v>23</v>
      </c>
      <c r="E1045" t="s">
        <v>18</v>
      </c>
      <c r="F1045">
        <v>7</v>
      </c>
      <c r="G1045" t="s">
        <v>238</v>
      </c>
      <c r="H1045">
        <v>92.88</v>
      </c>
      <c r="I1045">
        <v>93.49</v>
      </c>
      <c r="J1045">
        <v>91.76</v>
      </c>
      <c r="K1045">
        <v>92.89</v>
      </c>
      <c r="L1045">
        <v>12791500</v>
      </c>
      <c r="M1045">
        <v>88.16</v>
      </c>
      <c r="N1045">
        <v>1.293696E-3</v>
      </c>
      <c r="O1045">
        <v>93.871428570000006</v>
      </c>
      <c r="P1045">
        <v>95.668999999999997</v>
      </c>
      <c r="T1045">
        <f t="shared" si="83"/>
        <v>4.8399999999999892</v>
      </c>
      <c r="U1045" t="b">
        <f t="shared" si="84"/>
        <v>1</v>
      </c>
      <c r="V1045">
        <f t="shared" si="85"/>
        <v>-4.79</v>
      </c>
      <c r="X1045" t="b">
        <f t="shared" si="87"/>
        <v>0</v>
      </c>
      <c r="Y1045" t="b">
        <f t="shared" si="82"/>
        <v>0</v>
      </c>
    </row>
    <row r="1046" spans="1:25" x14ac:dyDescent="0.25">
      <c r="A1046" s="1">
        <v>43157</v>
      </c>
      <c r="B1046">
        <v>2018</v>
      </c>
      <c r="C1046">
        <v>2</v>
      </c>
      <c r="D1046">
        <v>26</v>
      </c>
      <c r="E1046" t="s">
        <v>19</v>
      </c>
      <c r="F1046">
        <v>8</v>
      </c>
      <c r="G1046" t="s">
        <v>239</v>
      </c>
      <c r="H1046">
        <v>92.9</v>
      </c>
      <c r="I1046">
        <v>93.8</v>
      </c>
      <c r="J1046">
        <v>92.22</v>
      </c>
      <c r="K1046">
        <v>93.12</v>
      </c>
      <c r="L1046">
        <v>14699300</v>
      </c>
      <c r="M1046">
        <v>88.37</v>
      </c>
      <c r="N1046">
        <v>2.475868E-3</v>
      </c>
      <c r="O1046">
        <v>93.398571430000004</v>
      </c>
      <c r="P1046">
        <v>95.600999999999999</v>
      </c>
      <c r="T1046">
        <f t="shared" si="83"/>
        <v>4.7400000000000091</v>
      </c>
      <c r="U1046" t="b">
        <f t="shared" si="84"/>
        <v>1</v>
      </c>
      <c r="V1046">
        <f t="shared" si="85"/>
        <v>-4.5599999999999996</v>
      </c>
      <c r="X1046" t="b">
        <f t="shared" si="87"/>
        <v>0</v>
      </c>
      <c r="Y1046" t="b">
        <f t="shared" si="82"/>
        <v>0</v>
      </c>
    </row>
    <row r="1047" spans="1:25" x14ac:dyDescent="0.25">
      <c r="A1047" s="1">
        <v>43158</v>
      </c>
      <c r="B1047">
        <v>2018</v>
      </c>
      <c r="C1047">
        <v>2</v>
      </c>
      <c r="D1047">
        <v>27</v>
      </c>
      <c r="E1047" t="s">
        <v>21</v>
      </c>
      <c r="F1047">
        <v>8</v>
      </c>
      <c r="G1047" t="s">
        <v>239</v>
      </c>
      <c r="H1047">
        <v>93.63</v>
      </c>
      <c r="I1047">
        <v>93.72</v>
      </c>
      <c r="J1047">
        <v>91.51</v>
      </c>
      <c r="K1047">
        <v>91.52</v>
      </c>
      <c r="L1047">
        <v>13376100</v>
      </c>
      <c r="M1047">
        <v>86.86</v>
      </c>
      <c r="N1047">
        <v>-1.7182172999999999E-2</v>
      </c>
      <c r="O1047">
        <v>92.762857139999994</v>
      </c>
      <c r="P1047">
        <v>95.482600000000005</v>
      </c>
      <c r="T1047">
        <f t="shared" si="83"/>
        <v>5.2599999999999909</v>
      </c>
      <c r="U1047" t="b">
        <f t="shared" si="84"/>
        <v>1</v>
      </c>
      <c r="V1047">
        <f t="shared" si="85"/>
        <v>-7.06</v>
      </c>
      <c r="X1047" t="b">
        <f t="shared" si="87"/>
        <v>0</v>
      </c>
      <c r="Y1047" t="b">
        <f t="shared" si="82"/>
        <v>0</v>
      </c>
    </row>
    <row r="1048" spans="1:25" x14ac:dyDescent="0.25">
      <c r="A1048" s="1">
        <v>43159</v>
      </c>
      <c r="B1048">
        <v>2018</v>
      </c>
      <c r="C1048">
        <v>2</v>
      </c>
      <c r="D1048">
        <v>28</v>
      </c>
      <c r="E1048" t="s">
        <v>22</v>
      </c>
      <c r="F1048">
        <v>8</v>
      </c>
      <c r="G1048" t="s">
        <v>239</v>
      </c>
      <c r="H1048">
        <v>92</v>
      </c>
      <c r="I1048">
        <v>92.1</v>
      </c>
      <c r="J1048">
        <v>90</v>
      </c>
      <c r="K1048">
        <v>90.01</v>
      </c>
      <c r="L1048">
        <v>14143700</v>
      </c>
      <c r="M1048">
        <v>85.42</v>
      </c>
      <c r="N1048">
        <v>-1.6499014999999999E-2</v>
      </c>
      <c r="O1048">
        <v>91.892142860000007</v>
      </c>
      <c r="P1048">
        <v>95.347399999999993</v>
      </c>
      <c r="T1048">
        <f t="shared" si="83"/>
        <v>5.1400000000000006</v>
      </c>
      <c r="U1048" t="b">
        <f t="shared" si="84"/>
        <v>1</v>
      </c>
      <c r="V1048">
        <f t="shared" si="85"/>
        <v>-6.89</v>
      </c>
      <c r="X1048" t="b">
        <f t="shared" si="87"/>
        <v>0</v>
      </c>
      <c r="Y1048" t="b">
        <f t="shared" si="82"/>
        <v>0</v>
      </c>
    </row>
    <row r="1049" spans="1:25" x14ac:dyDescent="0.25">
      <c r="A1049" s="1">
        <v>43160</v>
      </c>
      <c r="B1049">
        <v>2018</v>
      </c>
      <c r="C1049">
        <v>3</v>
      </c>
      <c r="D1049">
        <v>1</v>
      </c>
      <c r="E1049" t="s">
        <v>16</v>
      </c>
      <c r="F1049">
        <v>8</v>
      </c>
      <c r="G1049" t="s">
        <v>239</v>
      </c>
      <c r="H1049">
        <v>90.17</v>
      </c>
      <c r="I1049">
        <v>90.18</v>
      </c>
      <c r="J1049">
        <v>87.71</v>
      </c>
      <c r="K1049">
        <v>89.08</v>
      </c>
      <c r="L1049">
        <v>18909600</v>
      </c>
      <c r="M1049">
        <v>84.54</v>
      </c>
      <c r="N1049">
        <v>-1.0332259999999999E-2</v>
      </c>
      <c r="O1049">
        <v>91.150714289999996</v>
      </c>
      <c r="P1049">
        <v>95.194999999999993</v>
      </c>
      <c r="T1049">
        <f t="shared" si="83"/>
        <v>4.75</v>
      </c>
      <c r="U1049" t="b">
        <f t="shared" si="84"/>
        <v>1</v>
      </c>
      <c r="V1049">
        <f t="shared" si="85"/>
        <v>-6.16</v>
      </c>
      <c r="X1049" t="b">
        <f t="shared" si="87"/>
        <v>0</v>
      </c>
      <c r="Y1049" t="b">
        <f t="shared" si="82"/>
        <v>0</v>
      </c>
    </row>
    <row r="1050" spans="1:25" x14ac:dyDescent="0.25">
      <c r="A1050" s="1">
        <v>43161</v>
      </c>
      <c r="B1050">
        <v>2018</v>
      </c>
      <c r="C1050">
        <v>3</v>
      </c>
      <c r="D1050">
        <v>2</v>
      </c>
      <c r="E1050" t="s">
        <v>18</v>
      </c>
      <c r="F1050">
        <v>8</v>
      </c>
      <c r="G1050" t="s">
        <v>239</v>
      </c>
      <c r="H1050">
        <v>87.27</v>
      </c>
      <c r="I1050">
        <v>88.9</v>
      </c>
      <c r="J1050">
        <v>87.24</v>
      </c>
      <c r="K1050">
        <v>88.77</v>
      </c>
      <c r="L1050">
        <v>19043400</v>
      </c>
      <c r="M1050">
        <v>84.25</v>
      </c>
      <c r="N1050">
        <v>-3.479893E-3</v>
      </c>
      <c r="O1050">
        <v>90.432142859999999</v>
      </c>
      <c r="P1050">
        <v>95.021799999999999</v>
      </c>
      <c r="T1050">
        <f t="shared" si="83"/>
        <v>2.7299999999999898</v>
      </c>
      <c r="U1050" t="b">
        <f t="shared" si="84"/>
        <v>1</v>
      </c>
      <c r="V1050">
        <f t="shared" si="85"/>
        <v>-3.11</v>
      </c>
      <c r="X1050" t="b">
        <f t="shared" si="87"/>
        <v>0</v>
      </c>
      <c r="Y1050" t="b">
        <f t="shared" si="82"/>
        <v>0</v>
      </c>
    </row>
    <row r="1051" spans="1:25" x14ac:dyDescent="0.25">
      <c r="A1051" s="1">
        <v>43164</v>
      </c>
      <c r="B1051">
        <v>2018</v>
      </c>
      <c r="C1051">
        <v>3</v>
      </c>
      <c r="D1051">
        <v>5</v>
      </c>
      <c r="E1051" t="s">
        <v>19</v>
      </c>
      <c r="F1051">
        <v>9</v>
      </c>
      <c r="G1051" t="s">
        <v>240</v>
      </c>
      <c r="H1051">
        <v>88.14</v>
      </c>
      <c r="I1051">
        <v>90.5</v>
      </c>
      <c r="J1051">
        <v>88.07</v>
      </c>
      <c r="K1051">
        <v>89.98</v>
      </c>
      <c r="L1051">
        <v>13383200</v>
      </c>
      <c r="M1051">
        <v>85.39</v>
      </c>
      <c r="N1051">
        <v>1.3630748E-2</v>
      </c>
      <c r="O1051">
        <v>89.782857140000004</v>
      </c>
      <c r="P1051">
        <v>94.854399999999998</v>
      </c>
      <c r="T1051">
        <f t="shared" si="83"/>
        <v>3.8900000000000006</v>
      </c>
      <c r="U1051" t="b">
        <f t="shared" si="84"/>
        <v>1</v>
      </c>
      <c r="V1051">
        <f t="shared" si="85"/>
        <v>-3.51</v>
      </c>
      <c r="X1051" t="b">
        <f t="shared" si="87"/>
        <v>0</v>
      </c>
      <c r="Y1051" t="b">
        <f t="shared" si="82"/>
        <v>0</v>
      </c>
    </row>
    <row r="1052" spans="1:25" x14ac:dyDescent="0.25">
      <c r="A1052" s="1">
        <v>43165</v>
      </c>
      <c r="B1052">
        <v>2018</v>
      </c>
      <c r="C1052">
        <v>3</v>
      </c>
      <c r="D1052">
        <v>6</v>
      </c>
      <c r="E1052" t="s">
        <v>21</v>
      </c>
      <c r="F1052">
        <v>9</v>
      </c>
      <c r="G1052" t="s">
        <v>240</v>
      </c>
      <c r="H1052">
        <v>90.35</v>
      </c>
      <c r="I1052">
        <v>90.5</v>
      </c>
      <c r="J1052">
        <v>88.63</v>
      </c>
      <c r="K1052">
        <v>89.06</v>
      </c>
      <c r="L1052">
        <v>11054700</v>
      </c>
      <c r="M1052">
        <v>84.52</v>
      </c>
      <c r="N1052">
        <v>-1.022465E-2</v>
      </c>
      <c r="O1052">
        <v>88.974999999999994</v>
      </c>
      <c r="P1052">
        <v>94.670400000000001</v>
      </c>
      <c r="T1052">
        <f t="shared" si="83"/>
        <v>4.9599999999999937</v>
      </c>
      <c r="U1052" t="b">
        <f t="shared" si="84"/>
        <v>1</v>
      </c>
      <c r="V1052">
        <f t="shared" si="85"/>
        <v>-6.18</v>
      </c>
      <c r="X1052" t="b">
        <f t="shared" si="87"/>
        <v>0</v>
      </c>
      <c r="Y1052" t="b">
        <f t="shared" si="82"/>
        <v>0</v>
      </c>
    </row>
    <row r="1053" spans="1:25" x14ac:dyDescent="0.25">
      <c r="A1053" s="1">
        <v>43166</v>
      </c>
      <c r="B1053">
        <v>2018</v>
      </c>
      <c r="C1053">
        <v>3</v>
      </c>
      <c r="D1053">
        <v>7</v>
      </c>
      <c r="E1053" t="s">
        <v>22</v>
      </c>
      <c r="F1053">
        <v>9</v>
      </c>
      <c r="G1053" t="s">
        <v>240</v>
      </c>
      <c r="H1053">
        <v>87.98</v>
      </c>
      <c r="I1053">
        <v>88.53</v>
      </c>
      <c r="J1053">
        <v>87.34</v>
      </c>
      <c r="K1053">
        <v>87.74</v>
      </c>
      <c r="L1053">
        <v>11453000</v>
      </c>
      <c r="M1053">
        <v>83.27</v>
      </c>
      <c r="N1053">
        <v>-1.482148E-2</v>
      </c>
      <c r="O1053">
        <v>88.02857143</v>
      </c>
      <c r="P1053">
        <v>94.474599999999995</v>
      </c>
      <c r="T1053">
        <f t="shared" si="83"/>
        <v>3.460000000000008</v>
      </c>
      <c r="U1053" t="b">
        <f t="shared" si="84"/>
        <v>1</v>
      </c>
      <c r="V1053">
        <f t="shared" si="85"/>
        <v>-5.07</v>
      </c>
      <c r="X1053" t="b">
        <f t="shared" si="87"/>
        <v>0</v>
      </c>
      <c r="Y1053" t="b">
        <f t="shared" si="82"/>
        <v>0</v>
      </c>
    </row>
    <row r="1054" spans="1:25" x14ac:dyDescent="0.25">
      <c r="A1054" s="1">
        <v>43167</v>
      </c>
      <c r="B1054">
        <v>2018</v>
      </c>
      <c r="C1054">
        <v>3</v>
      </c>
      <c r="D1054">
        <v>8</v>
      </c>
      <c r="E1054" t="s">
        <v>16</v>
      </c>
      <c r="F1054">
        <v>9</v>
      </c>
      <c r="G1054" t="s">
        <v>240</v>
      </c>
      <c r="H1054">
        <v>87.77</v>
      </c>
      <c r="I1054">
        <v>88.13</v>
      </c>
      <c r="J1054">
        <v>87.34</v>
      </c>
      <c r="K1054">
        <v>87.92</v>
      </c>
      <c r="L1054">
        <v>9588700</v>
      </c>
      <c r="M1054">
        <v>83.94</v>
      </c>
      <c r="N1054">
        <v>8.0258450000000002E-3</v>
      </c>
      <c r="O1054">
        <v>87.026428569999993</v>
      </c>
      <c r="P1054">
        <v>94.289400000000001</v>
      </c>
      <c r="T1054">
        <f t="shared" si="83"/>
        <v>4.5</v>
      </c>
      <c r="U1054" t="b">
        <f t="shared" si="84"/>
        <v>1</v>
      </c>
      <c r="V1054">
        <f t="shared" si="85"/>
        <v>-4.3099999999999996</v>
      </c>
      <c r="X1054" t="b">
        <f t="shared" si="87"/>
        <v>0</v>
      </c>
      <c r="Y1054" t="b">
        <f t="shared" si="82"/>
        <v>0</v>
      </c>
    </row>
    <row r="1055" spans="1:25" x14ac:dyDescent="0.25">
      <c r="A1055" s="1">
        <v>43168</v>
      </c>
      <c r="B1055">
        <v>2018</v>
      </c>
      <c r="C1055">
        <v>3</v>
      </c>
      <c r="D1055">
        <v>9</v>
      </c>
      <c r="E1055" t="s">
        <v>18</v>
      </c>
      <c r="F1055">
        <v>9</v>
      </c>
      <c r="G1055" t="s">
        <v>240</v>
      </c>
      <c r="H1055">
        <v>88.24</v>
      </c>
      <c r="I1055">
        <v>88.72</v>
      </c>
      <c r="J1055">
        <v>87.53</v>
      </c>
      <c r="K1055">
        <v>88.72</v>
      </c>
      <c r="L1055">
        <v>9754400</v>
      </c>
      <c r="M1055">
        <v>84.7</v>
      </c>
      <c r="N1055">
        <v>9.0991300000000004E-3</v>
      </c>
      <c r="O1055">
        <v>85.973571430000007</v>
      </c>
      <c r="P1055">
        <v>94.101200000000006</v>
      </c>
      <c r="T1055">
        <f t="shared" si="83"/>
        <v>4.2999999999999972</v>
      </c>
      <c r="U1055" t="b">
        <f t="shared" si="84"/>
        <v>1</v>
      </c>
      <c r="V1055">
        <f t="shared" si="85"/>
        <v>-4.29</v>
      </c>
      <c r="X1055" t="b">
        <f t="shared" si="87"/>
        <v>0</v>
      </c>
      <c r="Y1055" t="b">
        <f t="shared" si="82"/>
        <v>0</v>
      </c>
    </row>
    <row r="1056" spans="1:25" x14ac:dyDescent="0.25">
      <c r="A1056" s="1">
        <v>43171</v>
      </c>
      <c r="B1056">
        <v>2018</v>
      </c>
      <c r="C1056">
        <v>3</v>
      </c>
      <c r="D1056">
        <v>12</v>
      </c>
      <c r="E1056" t="s">
        <v>19</v>
      </c>
      <c r="F1056">
        <v>10</v>
      </c>
      <c r="G1056" t="s">
        <v>241</v>
      </c>
      <c r="H1056">
        <v>88.7</v>
      </c>
      <c r="I1056">
        <v>89.44</v>
      </c>
      <c r="J1056">
        <v>87.88</v>
      </c>
      <c r="K1056">
        <v>88.07</v>
      </c>
      <c r="L1056">
        <v>8474000</v>
      </c>
      <c r="M1056">
        <v>84.08</v>
      </c>
      <c r="N1056">
        <v>-7.3262780000000003E-3</v>
      </c>
      <c r="O1056">
        <v>85.6</v>
      </c>
      <c r="P1056">
        <v>93.898799999999994</v>
      </c>
      <c r="T1056">
        <f t="shared" si="83"/>
        <v>4</v>
      </c>
      <c r="U1056" t="b">
        <f t="shared" si="84"/>
        <v>1</v>
      </c>
      <c r="V1056">
        <f t="shared" si="85"/>
        <v>-4.99</v>
      </c>
      <c r="X1056" t="b">
        <f t="shared" si="87"/>
        <v>0</v>
      </c>
      <c r="Y1056" t="b">
        <f t="shared" si="82"/>
        <v>0</v>
      </c>
    </row>
    <row r="1057" spans="1:25" x14ac:dyDescent="0.25">
      <c r="A1057" s="1">
        <v>43172</v>
      </c>
      <c r="B1057">
        <v>2018</v>
      </c>
      <c r="C1057">
        <v>3</v>
      </c>
      <c r="D1057">
        <v>13</v>
      </c>
      <c r="E1057" t="s">
        <v>21</v>
      </c>
      <c r="F1057">
        <v>10</v>
      </c>
      <c r="G1057" t="s">
        <v>241</v>
      </c>
      <c r="H1057">
        <v>88.39</v>
      </c>
      <c r="I1057">
        <v>88.9</v>
      </c>
      <c r="J1057">
        <v>87.98</v>
      </c>
      <c r="K1057">
        <v>88.3</v>
      </c>
      <c r="L1057">
        <v>7173000</v>
      </c>
      <c r="M1057">
        <v>84.3</v>
      </c>
      <c r="N1057">
        <v>2.6114100000000002E-3</v>
      </c>
      <c r="O1057">
        <v>85.417142859999998</v>
      </c>
      <c r="P1057">
        <v>93.6982</v>
      </c>
      <c r="T1057">
        <f t="shared" si="83"/>
        <v>4.3100000000000023</v>
      </c>
      <c r="U1057" t="b">
        <f t="shared" si="84"/>
        <v>1</v>
      </c>
      <c r="V1057">
        <f t="shared" si="85"/>
        <v>-4.74</v>
      </c>
      <c r="X1057" t="b">
        <f t="shared" si="87"/>
        <v>0</v>
      </c>
      <c r="Y1057" t="b">
        <f t="shared" si="82"/>
        <v>0</v>
      </c>
    </row>
    <row r="1058" spans="1:25" x14ac:dyDescent="0.25">
      <c r="A1058" s="1">
        <v>43173</v>
      </c>
      <c r="B1058">
        <v>2018</v>
      </c>
      <c r="C1058">
        <v>3</v>
      </c>
      <c r="D1058">
        <v>14</v>
      </c>
      <c r="E1058" t="s">
        <v>22</v>
      </c>
      <c r="F1058">
        <v>10</v>
      </c>
      <c r="G1058" t="s">
        <v>241</v>
      </c>
      <c r="H1058">
        <v>88.51</v>
      </c>
      <c r="I1058">
        <v>88.99</v>
      </c>
      <c r="J1058">
        <v>87.5</v>
      </c>
      <c r="K1058">
        <v>87.67</v>
      </c>
      <c r="L1058">
        <v>11040600</v>
      </c>
      <c r="M1058">
        <v>83.7</v>
      </c>
      <c r="N1058">
        <v>-7.134685E-3</v>
      </c>
      <c r="O1058">
        <v>85.107142859999996</v>
      </c>
      <c r="P1058">
        <v>93.497799999999998</v>
      </c>
      <c r="T1058">
        <f t="shared" si="83"/>
        <v>4.210000000000008</v>
      </c>
      <c r="U1058" t="b">
        <f t="shared" si="84"/>
        <v>1</v>
      </c>
      <c r="V1058">
        <f t="shared" si="85"/>
        <v>-5.42</v>
      </c>
      <c r="X1058" t="b">
        <f t="shared" si="87"/>
        <v>0</v>
      </c>
      <c r="Y1058" t="b">
        <f t="shared" si="82"/>
        <v>0</v>
      </c>
    </row>
    <row r="1059" spans="1:25" x14ac:dyDescent="0.25">
      <c r="A1059" s="1">
        <v>43174</v>
      </c>
      <c r="B1059">
        <v>2018</v>
      </c>
      <c r="C1059">
        <v>3</v>
      </c>
      <c r="D1059">
        <v>15</v>
      </c>
      <c r="E1059" t="s">
        <v>16</v>
      </c>
      <c r="F1059">
        <v>10</v>
      </c>
      <c r="G1059" t="s">
        <v>241</v>
      </c>
      <c r="H1059">
        <v>87.68</v>
      </c>
      <c r="I1059">
        <v>88.79</v>
      </c>
      <c r="J1059">
        <v>85.9</v>
      </c>
      <c r="K1059">
        <v>87.51</v>
      </c>
      <c r="L1059">
        <v>16615200</v>
      </c>
      <c r="M1059">
        <v>83.54</v>
      </c>
      <c r="N1059">
        <v>-1.8251789999999999E-3</v>
      </c>
      <c r="O1059">
        <v>84.777142859999998</v>
      </c>
      <c r="P1059">
        <v>93.297200000000004</v>
      </c>
      <c r="T1059">
        <f t="shared" si="83"/>
        <v>3.980000000000004</v>
      </c>
      <c r="U1059" t="b">
        <f t="shared" si="84"/>
        <v>1</v>
      </c>
      <c r="V1059">
        <f t="shared" si="85"/>
        <v>-4.76</v>
      </c>
      <c r="X1059" t="b">
        <f t="shared" si="87"/>
        <v>0</v>
      </c>
      <c r="Y1059" t="b">
        <f t="shared" si="82"/>
        <v>0</v>
      </c>
    </row>
    <row r="1060" spans="1:25" x14ac:dyDescent="0.25">
      <c r="A1060" s="1">
        <v>43175</v>
      </c>
      <c r="B1060">
        <v>2018</v>
      </c>
      <c r="C1060">
        <v>3</v>
      </c>
      <c r="D1060">
        <v>16</v>
      </c>
      <c r="E1060" t="s">
        <v>18</v>
      </c>
      <c r="F1060">
        <v>10</v>
      </c>
      <c r="G1060" t="s">
        <v>241</v>
      </c>
      <c r="H1060">
        <v>87.72</v>
      </c>
      <c r="I1060">
        <v>90.09</v>
      </c>
      <c r="J1060">
        <v>87.5</v>
      </c>
      <c r="K1060">
        <v>89.17</v>
      </c>
      <c r="L1060">
        <v>28396000</v>
      </c>
      <c r="M1060">
        <v>85.13</v>
      </c>
      <c r="N1060">
        <v>1.8969343999999999E-2</v>
      </c>
      <c r="O1060">
        <v>84.545714290000006</v>
      </c>
      <c r="P1060">
        <v>93.112200000000001</v>
      </c>
      <c r="T1060">
        <f t="shared" si="83"/>
        <v>4.1799999999999926</v>
      </c>
      <c r="U1060" t="b">
        <f t="shared" si="84"/>
        <v>1</v>
      </c>
      <c r="V1060">
        <f t="shared" si="85"/>
        <v>-2.95</v>
      </c>
      <c r="X1060" t="b">
        <f t="shared" si="87"/>
        <v>0</v>
      </c>
      <c r="Y1060" t="b">
        <f t="shared" si="82"/>
        <v>0</v>
      </c>
    </row>
    <row r="1061" spans="1:25" x14ac:dyDescent="0.25">
      <c r="A1061" s="1">
        <v>43178</v>
      </c>
      <c r="B1061">
        <v>2018</v>
      </c>
      <c r="C1061">
        <v>3</v>
      </c>
      <c r="D1061">
        <v>19</v>
      </c>
      <c r="E1061" t="s">
        <v>19</v>
      </c>
      <c r="F1061">
        <v>11</v>
      </c>
      <c r="G1061" t="s">
        <v>242</v>
      </c>
      <c r="H1061">
        <v>88.91</v>
      </c>
      <c r="I1061">
        <v>89.08</v>
      </c>
      <c r="J1061">
        <v>87.1</v>
      </c>
      <c r="K1061">
        <v>87.45</v>
      </c>
      <c r="L1061">
        <v>12053400</v>
      </c>
      <c r="M1061">
        <v>83.49</v>
      </c>
      <c r="N1061">
        <v>-1.928908E-2</v>
      </c>
      <c r="O1061">
        <v>84.305000000000007</v>
      </c>
      <c r="P1061">
        <v>92.892600000000002</v>
      </c>
      <c r="T1061">
        <f t="shared" si="83"/>
        <v>3.7800000000000011</v>
      </c>
      <c r="U1061" t="b">
        <f t="shared" si="84"/>
        <v>1</v>
      </c>
      <c r="V1061">
        <f t="shared" si="85"/>
        <v>-6.49</v>
      </c>
      <c r="X1061" t="b">
        <f t="shared" si="87"/>
        <v>0</v>
      </c>
      <c r="Y1061" t="b">
        <f t="shared" si="82"/>
        <v>0</v>
      </c>
    </row>
    <row r="1062" spans="1:25" x14ac:dyDescent="0.25">
      <c r="A1062" s="1">
        <v>43179</v>
      </c>
      <c r="B1062">
        <v>2018</v>
      </c>
      <c r="C1062">
        <v>3</v>
      </c>
      <c r="D1062">
        <v>20</v>
      </c>
      <c r="E1062" t="s">
        <v>21</v>
      </c>
      <c r="F1062">
        <v>11</v>
      </c>
      <c r="G1062" t="s">
        <v>242</v>
      </c>
      <c r="H1062">
        <v>87.86</v>
      </c>
      <c r="I1062">
        <v>88.15</v>
      </c>
      <c r="J1062">
        <v>87.37</v>
      </c>
      <c r="K1062">
        <v>87.95</v>
      </c>
      <c r="L1062">
        <v>8258000</v>
      </c>
      <c r="M1062">
        <v>83.97</v>
      </c>
      <c r="N1062">
        <v>5.717499E-3</v>
      </c>
      <c r="O1062">
        <v>84.201428570000004</v>
      </c>
      <c r="P1062">
        <v>92.671400000000006</v>
      </c>
      <c r="T1062">
        <f t="shared" si="83"/>
        <v>4.3700000000000045</v>
      </c>
      <c r="U1062" t="b">
        <f t="shared" si="84"/>
        <v>1</v>
      </c>
      <c r="V1062">
        <f t="shared" si="85"/>
        <v>-4.2699999999999996</v>
      </c>
      <c r="X1062" t="b">
        <f t="shared" si="87"/>
        <v>0</v>
      </c>
      <c r="Y1062" t="b">
        <f t="shared" si="82"/>
        <v>0</v>
      </c>
    </row>
    <row r="1063" spans="1:25" x14ac:dyDescent="0.25">
      <c r="A1063" s="1">
        <v>43180</v>
      </c>
      <c r="B1063">
        <v>2018</v>
      </c>
      <c r="C1063">
        <v>3</v>
      </c>
      <c r="D1063">
        <v>21</v>
      </c>
      <c r="E1063" t="s">
        <v>22</v>
      </c>
      <c r="F1063">
        <v>11</v>
      </c>
      <c r="G1063" t="s">
        <v>242</v>
      </c>
      <c r="H1063">
        <v>87.89</v>
      </c>
      <c r="I1063">
        <v>89.68</v>
      </c>
      <c r="J1063">
        <v>87.68</v>
      </c>
      <c r="K1063">
        <v>88.18</v>
      </c>
      <c r="L1063">
        <v>11836000</v>
      </c>
      <c r="M1063">
        <v>84.18</v>
      </c>
      <c r="N1063">
        <v>2.6152469999999998E-3</v>
      </c>
      <c r="O1063">
        <v>84.175714290000002</v>
      </c>
      <c r="P1063">
        <v>92.426400000000001</v>
      </c>
      <c r="T1063">
        <f t="shared" si="83"/>
        <v>3.9200000000000017</v>
      </c>
      <c r="U1063" t="b">
        <f t="shared" si="84"/>
        <v>1</v>
      </c>
      <c r="V1063">
        <f t="shared" si="85"/>
        <v>-4.03</v>
      </c>
      <c r="X1063" t="b">
        <f t="shared" si="87"/>
        <v>0</v>
      </c>
      <c r="Y1063" t="b">
        <f t="shared" si="82"/>
        <v>0</v>
      </c>
    </row>
    <row r="1064" spans="1:25" x14ac:dyDescent="0.25">
      <c r="A1064" s="1">
        <v>43181</v>
      </c>
      <c r="B1064">
        <v>2018</v>
      </c>
      <c r="C1064">
        <v>3</v>
      </c>
      <c r="D1064">
        <v>22</v>
      </c>
      <c r="E1064" t="s">
        <v>16</v>
      </c>
      <c r="F1064">
        <v>11</v>
      </c>
      <c r="G1064" t="s">
        <v>242</v>
      </c>
      <c r="H1064">
        <v>87.53</v>
      </c>
      <c r="I1064">
        <v>88.27</v>
      </c>
      <c r="J1064">
        <v>86.99</v>
      </c>
      <c r="K1064">
        <v>87.14</v>
      </c>
      <c r="L1064">
        <v>12248200</v>
      </c>
      <c r="M1064">
        <v>83.19</v>
      </c>
      <c r="N1064">
        <v>-1.1794101E-2</v>
      </c>
      <c r="O1064">
        <v>84.1</v>
      </c>
      <c r="P1064">
        <v>92.184799999999996</v>
      </c>
      <c r="T1064">
        <f t="shared" si="83"/>
        <v>3.3499999999999943</v>
      </c>
      <c r="U1064" t="b">
        <f t="shared" si="84"/>
        <v>1</v>
      </c>
      <c r="V1064">
        <f t="shared" si="85"/>
        <v>-5.16</v>
      </c>
      <c r="X1064" t="b">
        <f t="shared" si="87"/>
        <v>0</v>
      </c>
      <c r="Y1064" t="b">
        <f t="shared" si="82"/>
        <v>0</v>
      </c>
    </row>
    <row r="1065" spans="1:25" x14ac:dyDescent="0.25">
      <c r="A1065" s="1">
        <v>43182</v>
      </c>
      <c r="B1065">
        <v>2018</v>
      </c>
      <c r="C1065">
        <v>3</v>
      </c>
      <c r="D1065">
        <v>23</v>
      </c>
      <c r="E1065" t="s">
        <v>18</v>
      </c>
      <c r="F1065">
        <v>11</v>
      </c>
      <c r="G1065" t="s">
        <v>242</v>
      </c>
      <c r="H1065">
        <v>87.35</v>
      </c>
      <c r="I1065">
        <v>87.69</v>
      </c>
      <c r="J1065">
        <v>85.28</v>
      </c>
      <c r="K1065">
        <v>85.42</v>
      </c>
      <c r="L1065">
        <v>10125100</v>
      </c>
      <c r="M1065">
        <v>81.55</v>
      </c>
      <c r="N1065">
        <v>-1.9738344000000001E-2</v>
      </c>
      <c r="O1065">
        <v>83.825714289999993</v>
      </c>
      <c r="P1065">
        <v>91.924000000000007</v>
      </c>
      <c r="T1065">
        <f t="shared" si="83"/>
        <v>4.1599999999999966</v>
      </c>
      <c r="U1065" t="b">
        <f t="shared" si="84"/>
        <v>1</v>
      </c>
      <c r="V1065">
        <f t="shared" si="85"/>
        <v>-7.03</v>
      </c>
      <c r="X1065" t="b">
        <f t="shared" si="87"/>
        <v>0</v>
      </c>
      <c r="Y1065" t="b">
        <f t="shared" si="82"/>
        <v>0</v>
      </c>
    </row>
    <row r="1066" spans="1:25" x14ac:dyDescent="0.25">
      <c r="A1066" s="1">
        <v>43185</v>
      </c>
      <c r="B1066">
        <v>2018</v>
      </c>
      <c r="C1066">
        <v>3</v>
      </c>
      <c r="D1066">
        <v>26</v>
      </c>
      <c r="E1066" t="s">
        <v>19</v>
      </c>
      <c r="F1066">
        <v>12</v>
      </c>
      <c r="G1066" t="s">
        <v>243</v>
      </c>
      <c r="H1066">
        <v>86.22</v>
      </c>
      <c r="I1066">
        <v>87.69</v>
      </c>
      <c r="J1066">
        <v>86.11</v>
      </c>
      <c r="K1066">
        <v>87.5</v>
      </c>
      <c r="L1066">
        <v>9199800</v>
      </c>
      <c r="M1066">
        <v>83.54</v>
      </c>
      <c r="N1066">
        <v>2.4350265999999999E-2</v>
      </c>
      <c r="O1066">
        <v>83.75571429</v>
      </c>
      <c r="P1066">
        <v>91.696399999999997</v>
      </c>
      <c r="T1066">
        <f t="shared" si="83"/>
        <v>4.6700000000000017</v>
      </c>
      <c r="U1066" t="b">
        <f t="shared" si="84"/>
        <v>1</v>
      </c>
      <c r="V1066">
        <f t="shared" si="85"/>
        <v>-3.09</v>
      </c>
      <c r="X1066" t="b">
        <f t="shared" si="87"/>
        <v>0</v>
      </c>
      <c r="Y1066" t="b">
        <f t="shared" si="82"/>
        <v>0</v>
      </c>
    </row>
    <row r="1067" spans="1:25" x14ac:dyDescent="0.25">
      <c r="A1067" s="1">
        <v>43186</v>
      </c>
      <c r="B1067">
        <v>2018</v>
      </c>
      <c r="C1067">
        <v>3</v>
      </c>
      <c r="D1067">
        <v>27</v>
      </c>
      <c r="E1067" t="s">
        <v>21</v>
      </c>
      <c r="F1067">
        <v>12</v>
      </c>
      <c r="G1067" t="s">
        <v>243</v>
      </c>
      <c r="H1067">
        <v>87.96</v>
      </c>
      <c r="I1067">
        <v>88.04</v>
      </c>
      <c r="J1067">
        <v>85.48</v>
      </c>
      <c r="K1067">
        <v>86.05</v>
      </c>
      <c r="L1067">
        <v>6545800</v>
      </c>
      <c r="M1067">
        <v>82.15</v>
      </c>
      <c r="N1067">
        <v>-1.6571235E-2</v>
      </c>
      <c r="O1067">
        <v>83.675714290000002</v>
      </c>
      <c r="P1067">
        <v>91.424800000000005</v>
      </c>
      <c r="T1067">
        <f t="shared" si="83"/>
        <v>4.4199999999999875</v>
      </c>
      <c r="U1067" t="b">
        <f t="shared" si="84"/>
        <v>1</v>
      </c>
      <c r="V1067">
        <f t="shared" si="85"/>
        <v>-6.35</v>
      </c>
      <c r="X1067" t="b">
        <f t="shared" si="87"/>
        <v>0</v>
      </c>
      <c r="Y1067" t="b">
        <f t="shared" si="82"/>
        <v>0</v>
      </c>
    </row>
    <row r="1068" spans="1:25" x14ac:dyDescent="0.25">
      <c r="A1068" s="1">
        <v>43187</v>
      </c>
      <c r="B1068">
        <v>2018</v>
      </c>
      <c r="C1068">
        <v>3</v>
      </c>
      <c r="D1068">
        <v>28</v>
      </c>
      <c r="E1068" t="s">
        <v>22</v>
      </c>
      <c r="F1068">
        <v>12</v>
      </c>
      <c r="G1068" t="s">
        <v>243</v>
      </c>
      <c r="H1068">
        <v>86.26</v>
      </c>
      <c r="I1068">
        <v>88.24</v>
      </c>
      <c r="J1068">
        <v>86.19</v>
      </c>
      <c r="K1068">
        <v>87.77</v>
      </c>
      <c r="L1068">
        <v>11576300</v>
      </c>
      <c r="M1068">
        <v>83.79</v>
      </c>
      <c r="N1068">
        <v>1.9988181000000001E-2</v>
      </c>
      <c r="O1068">
        <v>83.665000000000006</v>
      </c>
      <c r="P1068">
        <v>91.189400000000006</v>
      </c>
      <c r="T1068">
        <f t="shared" si="83"/>
        <v>4.1099999999999994</v>
      </c>
      <c r="U1068" t="b">
        <f t="shared" si="84"/>
        <v>1</v>
      </c>
      <c r="V1068">
        <f t="shared" si="85"/>
        <v>-2.8</v>
      </c>
      <c r="X1068" t="b">
        <f t="shared" si="87"/>
        <v>0</v>
      </c>
      <c r="Y1068" t="b">
        <f t="shared" ref="Y1068:Y1131" si="88">(H1068-M1067)/M1067*100 &lt; 0</f>
        <v>0</v>
      </c>
    </row>
    <row r="1069" spans="1:25" x14ac:dyDescent="0.25">
      <c r="A1069" s="1">
        <v>43188</v>
      </c>
      <c r="B1069">
        <v>2018</v>
      </c>
      <c r="C1069">
        <v>3</v>
      </c>
      <c r="D1069">
        <v>29</v>
      </c>
      <c r="E1069" t="s">
        <v>16</v>
      </c>
      <c r="F1069">
        <v>12</v>
      </c>
      <c r="G1069" t="s">
        <v>243</v>
      </c>
      <c r="H1069">
        <v>87.9</v>
      </c>
      <c r="I1069">
        <v>89.34</v>
      </c>
      <c r="J1069">
        <v>87.77</v>
      </c>
      <c r="K1069">
        <v>88.97</v>
      </c>
      <c r="L1069">
        <v>9274600</v>
      </c>
      <c r="M1069">
        <v>84.94</v>
      </c>
      <c r="N1069">
        <v>1.3672204E-2</v>
      </c>
      <c r="O1069">
        <v>83.682142859999999</v>
      </c>
      <c r="P1069">
        <v>90.938800000000001</v>
      </c>
      <c r="T1069">
        <f t="shared" si="83"/>
        <v>4.1099999999999994</v>
      </c>
      <c r="U1069" t="b">
        <f t="shared" si="84"/>
        <v>1</v>
      </c>
      <c r="V1069">
        <f t="shared" si="85"/>
        <v>-3.17</v>
      </c>
      <c r="X1069" t="b">
        <f t="shared" si="87"/>
        <v>0</v>
      </c>
      <c r="Y1069" t="b">
        <f t="shared" si="88"/>
        <v>0</v>
      </c>
    </row>
    <row r="1070" spans="1:25" x14ac:dyDescent="0.25">
      <c r="A1070" s="1">
        <v>43192</v>
      </c>
      <c r="B1070">
        <v>2018</v>
      </c>
      <c r="C1070">
        <v>4</v>
      </c>
      <c r="D1070">
        <v>2</v>
      </c>
      <c r="E1070" t="s">
        <v>19</v>
      </c>
      <c r="F1070">
        <v>13</v>
      </c>
      <c r="G1070" t="s">
        <v>244</v>
      </c>
      <c r="H1070">
        <v>88</v>
      </c>
      <c r="I1070">
        <v>88.24</v>
      </c>
      <c r="J1070">
        <v>84.84</v>
      </c>
      <c r="K1070">
        <v>85.55</v>
      </c>
      <c r="L1070">
        <v>19128900</v>
      </c>
      <c r="M1070">
        <v>81.67</v>
      </c>
      <c r="N1070">
        <v>-3.8439873999999999E-2</v>
      </c>
      <c r="O1070">
        <v>83.51</v>
      </c>
      <c r="P1070">
        <v>90.592600000000004</v>
      </c>
      <c r="T1070">
        <f t="shared" si="83"/>
        <v>3.0600000000000023</v>
      </c>
      <c r="U1070" t="b">
        <f t="shared" si="84"/>
        <v>1</v>
      </c>
      <c r="V1070">
        <f t="shared" si="85"/>
        <v>-6.9</v>
      </c>
      <c r="X1070" t="b">
        <f t="shared" si="87"/>
        <v>0</v>
      </c>
      <c r="Y1070" t="b">
        <f t="shared" si="88"/>
        <v>0</v>
      </c>
    </row>
    <row r="1071" spans="1:25" x14ac:dyDescent="0.25">
      <c r="A1071" s="1">
        <v>43193</v>
      </c>
      <c r="B1071">
        <v>2018</v>
      </c>
      <c r="C1071">
        <v>4</v>
      </c>
      <c r="D1071">
        <v>3</v>
      </c>
      <c r="E1071" t="s">
        <v>21</v>
      </c>
      <c r="F1071">
        <v>13</v>
      </c>
      <c r="G1071" t="s">
        <v>244</v>
      </c>
      <c r="H1071">
        <v>86.25</v>
      </c>
      <c r="I1071">
        <v>86.95</v>
      </c>
      <c r="J1071">
        <v>85.55</v>
      </c>
      <c r="K1071">
        <v>86.8</v>
      </c>
      <c r="L1071">
        <v>9695500</v>
      </c>
      <c r="M1071">
        <v>82.87</v>
      </c>
      <c r="N1071">
        <v>1.4611384E-2</v>
      </c>
      <c r="O1071">
        <v>83.407857140000004</v>
      </c>
      <c r="P1071">
        <v>90.264799999999994</v>
      </c>
      <c r="T1071">
        <f t="shared" si="83"/>
        <v>4.5799999999999983</v>
      </c>
      <c r="U1071" t="b">
        <f t="shared" si="84"/>
        <v>1</v>
      </c>
      <c r="V1071">
        <f t="shared" si="85"/>
        <v>-3.87</v>
      </c>
      <c r="X1071" t="b">
        <f t="shared" si="87"/>
        <v>0</v>
      </c>
      <c r="Y1071" t="b">
        <f t="shared" si="88"/>
        <v>0</v>
      </c>
    </row>
    <row r="1072" spans="1:25" x14ac:dyDescent="0.25">
      <c r="A1072" s="1">
        <v>43194</v>
      </c>
      <c r="B1072">
        <v>2018</v>
      </c>
      <c r="C1072">
        <v>4</v>
      </c>
      <c r="D1072">
        <v>4</v>
      </c>
      <c r="E1072" t="s">
        <v>22</v>
      </c>
      <c r="F1072">
        <v>13</v>
      </c>
      <c r="G1072" t="s">
        <v>244</v>
      </c>
      <c r="H1072">
        <v>85.6</v>
      </c>
      <c r="I1072">
        <v>87.5</v>
      </c>
      <c r="J1072">
        <v>85.44</v>
      </c>
      <c r="K1072">
        <v>87.22</v>
      </c>
      <c r="L1072">
        <v>6536600</v>
      </c>
      <c r="M1072">
        <v>83.27</v>
      </c>
      <c r="N1072">
        <v>4.8386219999999999E-3</v>
      </c>
      <c r="O1072">
        <v>83.377142860000006</v>
      </c>
      <c r="P1072">
        <v>89.928600000000003</v>
      </c>
      <c r="T1072">
        <f t="shared" si="83"/>
        <v>2.7299999999999898</v>
      </c>
      <c r="U1072" t="b">
        <f t="shared" si="84"/>
        <v>1</v>
      </c>
      <c r="V1072">
        <f t="shared" si="85"/>
        <v>-2.57</v>
      </c>
      <c r="X1072" t="b">
        <f t="shared" si="87"/>
        <v>0</v>
      </c>
      <c r="Y1072" t="b">
        <f t="shared" si="88"/>
        <v>0</v>
      </c>
    </row>
    <row r="1073" spans="1:25" x14ac:dyDescent="0.25">
      <c r="A1073" s="1">
        <v>43195</v>
      </c>
      <c r="B1073">
        <v>2018</v>
      </c>
      <c r="C1073">
        <v>4</v>
      </c>
      <c r="D1073">
        <v>5</v>
      </c>
      <c r="E1073" t="s">
        <v>16</v>
      </c>
      <c r="F1073">
        <v>13</v>
      </c>
      <c r="G1073" t="s">
        <v>244</v>
      </c>
      <c r="H1073">
        <v>87.6</v>
      </c>
      <c r="I1073">
        <v>88.35</v>
      </c>
      <c r="J1073">
        <v>87.05</v>
      </c>
      <c r="K1073">
        <v>87.81</v>
      </c>
      <c r="L1073">
        <v>6380900</v>
      </c>
      <c r="M1073">
        <v>83.83</v>
      </c>
      <c r="N1073">
        <v>6.7644489999999996E-3</v>
      </c>
      <c r="O1073">
        <v>83.397857139999999</v>
      </c>
      <c r="P1073">
        <v>89.595200000000006</v>
      </c>
      <c r="T1073">
        <f t="shared" si="83"/>
        <v>4.3299999999999983</v>
      </c>
      <c r="U1073" t="b">
        <f t="shared" si="84"/>
        <v>1</v>
      </c>
      <c r="V1073">
        <f t="shared" si="85"/>
        <v>-4.43</v>
      </c>
      <c r="X1073" t="b">
        <f t="shared" si="87"/>
        <v>0</v>
      </c>
      <c r="Y1073" t="b">
        <f t="shared" si="88"/>
        <v>0</v>
      </c>
    </row>
    <row r="1074" spans="1:25" x14ac:dyDescent="0.25">
      <c r="A1074" s="1">
        <v>43196</v>
      </c>
      <c r="B1074">
        <v>2018</v>
      </c>
      <c r="C1074">
        <v>4</v>
      </c>
      <c r="D1074">
        <v>6</v>
      </c>
      <c r="E1074" t="s">
        <v>18</v>
      </c>
      <c r="F1074">
        <v>13</v>
      </c>
      <c r="G1074" t="s">
        <v>244</v>
      </c>
      <c r="H1074">
        <v>86.83</v>
      </c>
      <c r="I1074">
        <v>87.9</v>
      </c>
      <c r="J1074">
        <v>86.13</v>
      </c>
      <c r="K1074">
        <v>86.69</v>
      </c>
      <c r="L1074">
        <v>6350000</v>
      </c>
      <c r="M1074">
        <v>82.76</v>
      </c>
      <c r="N1074">
        <v>-1.2754794999999999E-2</v>
      </c>
      <c r="O1074">
        <v>83.228571430000002</v>
      </c>
      <c r="P1074">
        <v>89.242400000000004</v>
      </c>
      <c r="T1074">
        <f t="shared" si="83"/>
        <v>3</v>
      </c>
      <c r="U1074" t="b">
        <f t="shared" si="84"/>
        <v>1</v>
      </c>
      <c r="V1074">
        <f t="shared" si="85"/>
        <v>-4.83</v>
      </c>
      <c r="X1074" t="b">
        <f t="shared" si="87"/>
        <v>0</v>
      </c>
      <c r="Y1074" t="b">
        <f t="shared" si="88"/>
        <v>0</v>
      </c>
    </row>
    <row r="1075" spans="1:25" x14ac:dyDescent="0.25">
      <c r="A1075" s="1">
        <v>43199</v>
      </c>
      <c r="B1075">
        <v>2018</v>
      </c>
      <c r="C1075">
        <v>4</v>
      </c>
      <c r="D1075">
        <v>9</v>
      </c>
      <c r="E1075" t="s">
        <v>19</v>
      </c>
      <c r="F1075">
        <v>14</v>
      </c>
      <c r="G1075" t="s">
        <v>245</v>
      </c>
      <c r="H1075">
        <v>86.85</v>
      </c>
      <c r="I1075">
        <v>87.45</v>
      </c>
      <c r="J1075">
        <v>86.24</v>
      </c>
      <c r="K1075">
        <v>86.28</v>
      </c>
      <c r="L1075">
        <v>8368100</v>
      </c>
      <c r="M1075">
        <v>82.37</v>
      </c>
      <c r="N1075">
        <v>-4.729624E-3</v>
      </c>
      <c r="O1075">
        <v>83.148571430000004</v>
      </c>
      <c r="P1075">
        <v>88.866399999999999</v>
      </c>
      <c r="T1075">
        <f t="shared" si="83"/>
        <v>4.0899999999999892</v>
      </c>
      <c r="U1075" t="b">
        <f t="shared" si="84"/>
        <v>1</v>
      </c>
      <c r="V1075">
        <f t="shared" si="85"/>
        <v>-5.27</v>
      </c>
      <c r="X1075" t="b">
        <f t="shared" si="87"/>
        <v>0</v>
      </c>
      <c r="Y1075" t="b">
        <f t="shared" si="88"/>
        <v>0</v>
      </c>
    </row>
    <row r="1076" spans="1:25" x14ac:dyDescent="0.25">
      <c r="A1076" s="1">
        <v>43200</v>
      </c>
      <c r="B1076">
        <v>2018</v>
      </c>
      <c r="C1076">
        <v>4</v>
      </c>
      <c r="D1076">
        <v>10</v>
      </c>
      <c r="E1076" t="s">
        <v>21</v>
      </c>
      <c r="F1076">
        <v>14</v>
      </c>
      <c r="G1076" t="s">
        <v>245</v>
      </c>
      <c r="H1076">
        <v>86.84</v>
      </c>
      <c r="I1076">
        <v>87.1</v>
      </c>
      <c r="J1076">
        <v>85.66</v>
      </c>
      <c r="K1076">
        <v>86.45</v>
      </c>
      <c r="L1076">
        <v>9127400</v>
      </c>
      <c r="M1076">
        <v>82.53</v>
      </c>
      <c r="N1076">
        <v>1.9704549999999999E-3</v>
      </c>
      <c r="O1076">
        <v>83.045714290000006</v>
      </c>
      <c r="P1076">
        <v>88.459599999999995</v>
      </c>
      <c r="T1076">
        <f t="shared" si="83"/>
        <v>4.4699999999999989</v>
      </c>
      <c r="U1076" t="b">
        <f t="shared" si="84"/>
        <v>1</v>
      </c>
      <c r="V1076">
        <f t="shared" si="85"/>
        <v>-5.09</v>
      </c>
      <c r="X1076" t="b">
        <f t="shared" si="87"/>
        <v>0</v>
      </c>
      <c r="Y1076" t="b">
        <f t="shared" si="88"/>
        <v>0</v>
      </c>
    </row>
    <row r="1077" spans="1:25" x14ac:dyDescent="0.25">
      <c r="A1077" s="1">
        <v>43201</v>
      </c>
      <c r="B1077">
        <v>2018</v>
      </c>
      <c r="C1077">
        <v>4</v>
      </c>
      <c r="D1077">
        <v>11</v>
      </c>
      <c r="E1077" t="s">
        <v>22</v>
      </c>
      <c r="F1077">
        <v>14</v>
      </c>
      <c r="G1077" t="s">
        <v>245</v>
      </c>
      <c r="H1077">
        <v>86</v>
      </c>
      <c r="I1077">
        <v>86.86</v>
      </c>
      <c r="J1077">
        <v>85.8</v>
      </c>
      <c r="K1077">
        <v>85.91</v>
      </c>
      <c r="L1077">
        <v>6279000</v>
      </c>
      <c r="M1077">
        <v>82.02</v>
      </c>
      <c r="N1077">
        <v>-6.2462990000000003E-3</v>
      </c>
      <c r="O1077">
        <v>82.891428570000002</v>
      </c>
      <c r="P1077">
        <v>88.020600000000002</v>
      </c>
      <c r="T1077">
        <f t="shared" si="83"/>
        <v>3.4699999999999989</v>
      </c>
      <c r="U1077" t="b">
        <f t="shared" si="84"/>
        <v>1</v>
      </c>
      <c r="V1077">
        <f t="shared" si="85"/>
        <v>-4.8600000000000003</v>
      </c>
      <c r="X1077" t="b">
        <f t="shared" si="87"/>
        <v>0</v>
      </c>
      <c r="Y1077" t="b">
        <f t="shared" si="88"/>
        <v>0</v>
      </c>
    </row>
    <row r="1078" spans="1:25" x14ac:dyDescent="0.25">
      <c r="A1078" s="1">
        <v>43202</v>
      </c>
      <c r="B1078">
        <v>2018</v>
      </c>
      <c r="C1078">
        <v>4</v>
      </c>
      <c r="D1078">
        <v>12</v>
      </c>
      <c r="E1078" t="s">
        <v>16</v>
      </c>
      <c r="F1078">
        <v>14</v>
      </c>
      <c r="G1078" t="s">
        <v>245</v>
      </c>
      <c r="H1078">
        <v>86.19</v>
      </c>
      <c r="I1078">
        <v>86.83</v>
      </c>
      <c r="J1078">
        <v>85.41</v>
      </c>
      <c r="K1078">
        <v>85.43</v>
      </c>
      <c r="L1078">
        <v>6856300</v>
      </c>
      <c r="M1078">
        <v>81.56</v>
      </c>
      <c r="N1078">
        <v>-5.5872480000000004E-3</v>
      </c>
      <c r="O1078">
        <v>82.775000000000006</v>
      </c>
      <c r="P1078">
        <v>87.606999999999999</v>
      </c>
      <c r="T1078">
        <f t="shared" si="83"/>
        <v>4.1700000000000017</v>
      </c>
      <c r="U1078" t="b">
        <f t="shared" si="84"/>
        <v>1</v>
      </c>
      <c r="V1078">
        <f t="shared" si="85"/>
        <v>-5.39</v>
      </c>
      <c r="X1078" t="b">
        <f t="shared" si="87"/>
        <v>0</v>
      </c>
      <c r="Y1078" t="b">
        <f t="shared" si="88"/>
        <v>0</v>
      </c>
    </row>
    <row r="1079" spans="1:25" x14ac:dyDescent="0.25">
      <c r="A1079" s="1">
        <v>43203</v>
      </c>
      <c r="B1079">
        <v>2018</v>
      </c>
      <c r="C1079">
        <v>4</v>
      </c>
      <c r="D1079">
        <v>13</v>
      </c>
      <c r="E1079" t="s">
        <v>18</v>
      </c>
      <c r="F1079">
        <v>14</v>
      </c>
      <c r="G1079" t="s">
        <v>245</v>
      </c>
      <c r="H1079">
        <v>85.89</v>
      </c>
      <c r="I1079">
        <v>86.27</v>
      </c>
      <c r="J1079">
        <v>85.19</v>
      </c>
      <c r="K1079">
        <v>86.02</v>
      </c>
      <c r="L1079">
        <v>7559200</v>
      </c>
      <c r="M1079">
        <v>82.12</v>
      </c>
      <c r="N1079">
        <v>6.9060900000000001E-3</v>
      </c>
      <c r="O1079">
        <v>82.815714290000003</v>
      </c>
      <c r="P1079">
        <v>87.225999999999999</v>
      </c>
      <c r="T1079">
        <f t="shared" si="83"/>
        <v>4.3299999999999983</v>
      </c>
      <c r="U1079" t="b">
        <f t="shared" si="84"/>
        <v>1</v>
      </c>
      <c r="V1079">
        <f t="shared" si="85"/>
        <v>-4.74</v>
      </c>
      <c r="X1079" t="b">
        <f t="shared" si="87"/>
        <v>0</v>
      </c>
      <c r="Y1079" t="b">
        <f t="shared" si="88"/>
        <v>0</v>
      </c>
    </row>
    <row r="1080" spans="1:25" x14ac:dyDescent="0.25">
      <c r="A1080" s="1">
        <v>43206</v>
      </c>
      <c r="B1080">
        <v>2018</v>
      </c>
      <c r="C1080">
        <v>4</v>
      </c>
      <c r="D1080">
        <v>16</v>
      </c>
      <c r="E1080" t="s">
        <v>19</v>
      </c>
      <c r="F1080">
        <v>15</v>
      </c>
      <c r="G1080" t="s">
        <v>246</v>
      </c>
      <c r="H1080">
        <v>86.2</v>
      </c>
      <c r="I1080">
        <v>87.65</v>
      </c>
      <c r="J1080">
        <v>86.12</v>
      </c>
      <c r="K1080">
        <v>86.84</v>
      </c>
      <c r="L1080">
        <v>7020700</v>
      </c>
      <c r="M1080">
        <v>82.91</v>
      </c>
      <c r="N1080">
        <v>9.532647E-3</v>
      </c>
      <c r="O1080">
        <v>82.770714290000001</v>
      </c>
      <c r="P1080">
        <v>86.881399999999999</v>
      </c>
      <c r="T1080">
        <f t="shared" si="83"/>
        <v>4.0799999999999983</v>
      </c>
      <c r="U1080" t="b">
        <f t="shared" si="84"/>
        <v>1</v>
      </c>
      <c r="V1080">
        <f t="shared" si="85"/>
        <v>-3.82</v>
      </c>
      <c r="X1080" t="b">
        <f t="shared" si="87"/>
        <v>0</v>
      </c>
      <c r="Y1080" t="b">
        <f t="shared" si="88"/>
        <v>0</v>
      </c>
    </row>
    <row r="1081" spans="1:25" x14ac:dyDescent="0.25">
      <c r="A1081" s="1">
        <v>43207</v>
      </c>
      <c r="B1081">
        <v>2018</v>
      </c>
      <c r="C1081">
        <v>4</v>
      </c>
      <c r="D1081">
        <v>17</v>
      </c>
      <c r="E1081" t="s">
        <v>21</v>
      </c>
      <c r="F1081">
        <v>15</v>
      </c>
      <c r="G1081" t="s">
        <v>246</v>
      </c>
      <c r="H1081">
        <v>87.48</v>
      </c>
      <c r="I1081">
        <v>88.17</v>
      </c>
      <c r="J1081">
        <v>87.41</v>
      </c>
      <c r="K1081">
        <v>87.9</v>
      </c>
      <c r="L1081">
        <v>6801900</v>
      </c>
      <c r="M1081">
        <v>83.92</v>
      </c>
      <c r="N1081">
        <v>1.2206432E-2</v>
      </c>
      <c r="O1081">
        <v>82.897142860000002</v>
      </c>
      <c r="P1081">
        <v>86.576800000000006</v>
      </c>
      <c r="T1081">
        <f t="shared" si="83"/>
        <v>4.5700000000000074</v>
      </c>
      <c r="U1081" t="b">
        <f t="shared" si="84"/>
        <v>1</v>
      </c>
      <c r="V1081">
        <f t="shared" si="85"/>
        <v>-4.33</v>
      </c>
      <c r="X1081" t="b">
        <f t="shared" si="87"/>
        <v>0</v>
      </c>
      <c r="Y1081" t="b">
        <f t="shared" si="88"/>
        <v>0</v>
      </c>
    </row>
    <row r="1082" spans="1:25" x14ac:dyDescent="0.25">
      <c r="A1082" s="1">
        <v>43208</v>
      </c>
      <c r="B1082">
        <v>2018</v>
      </c>
      <c r="C1082">
        <v>4</v>
      </c>
      <c r="D1082">
        <v>18</v>
      </c>
      <c r="E1082" t="s">
        <v>22</v>
      </c>
      <c r="F1082">
        <v>15</v>
      </c>
      <c r="G1082" t="s">
        <v>246</v>
      </c>
      <c r="H1082">
        <v>88.2</v>
      </c>
      <c r="I1082">
        <v>88.56</v>
      </c>
      <c r="J1082">
        <v>87.51</v>
      </c>
      <c r="K1082">
        <v>87.57</v>
      </c>
      <c r="L1082">
        <v>5854000</v>
      </c>
      <c r="M1082">
        <v>83.6</v>
      </c>
      <c r="N1082">
        <v>-3.7541789999999998E-3</v>
      </c>
      <c r="O1082">
        <v>82.883571430000003</v>
      </c>
      <c r="P1082">
        <v>86.349000000000004</v>
      </c>
      <c r="T1082">
        <f t="shared" si="83"/>
        <v>4.2800000000000011</v>
      </c>
      <c r="U1082" t="b">
        <f t="shared" si="84"/>
        <v>1</v>
      </c>
      <c r="V1082">
        <f t="shared" si="85"/>
        <v>-5.53</v>
      </c>
      <c r="X1082" t="b">
        <f t="shared" si="87"/>
        <v>0</v>
      </c>
      <c r="Y1082" t="b">
        <f t="shared" si="88"/>
        <v>0</v>
      </c>
    </row>
    <row r="1083" spans="1:25" x14ac:dyDescent="0.25">
      <c r="A1083" s="1">
        <v>43209</v>
      </c>
      <c r="B1083">
        <v>2018</v>
      </c>
      <c r="C1083">
        <v>4</v>
      </c>
      <c r="D1083">
        <v>19</v>
      </c>
      <c r="E1083" t="s">
        <v>16</v>
      </c>
      <c r="F1083">
        <v>15</v>
      </c>
      <c r="G1083" t="s">
        <v>246</v>
      </c>
      <c r="H1083">
        <v>87.41</v>
      </c>
      <c r="I1083">
        <v>88.04</v>
      </c>
      <c r="J1083">
        <v>86.58</v>
      </c>
      <c r="K1083">
        <v>87.89</v>
      </c>
      <c r="L1083">
        <v>6588300</v>
      </c>
      <c r="M1083">
        <v>83.91</v>
      </c>
      <c r="N1083">
        <v>3.654254E-3</v>
      </c>
      <c r="O1083">
        <v>82.81</v>
      </c>
      <c r="P1083">
        <v>86.111999999999995</v>
      </c>
      <c r="T1083">
        <f t="shared" si="83"/>
        <v>3.8100000000000023</v>
      </c>
      <c r="U1083" t="b">
        <f t="shared" si="84"/>
        <v>1</v>
      </c>
      <c r="V1083">
        <f t="shared" si="85"/>
        <v>-4.34</v>
      </c>
      <c r="X1083" t="b">
        <f t="shared" si="87"/>
        <v>0</v>
      </c>
      <c r="Y1083" t="b">
        <f t="shared" si="88"/>
        <v>0</v>
      </c>
    </row>
    <row r="1084" spans="1:25" x14ac:dyDescent="0.25">
      <c r="A1084" s="1">
        <v>43210</v>
      </c>
      <c r="B1084">
        <v>2018</v>
      </c>
      <c r="C1084">
        <v>4</v>
      </c>
      <c r="D1084">
        <v>20</v>
      </c>
      <c r="E1084" t="s">
        <v>18</v>
      </c>
      <c r="F1084">
        <v>15</v>
      </c>
      <c r="G1084" t="s">
        <v>246</v>
      </c>
      <c r="H1084">
        <v>87.87</v>
      </c>
      <c r="I1084">
        <v>88.38</v>
      </c>
      <c r="J1084">
        <v>86.67</v>
      </c>
      <c r="K1084">
        <v>86.98</v>
      </c>
      <c r="L1084">
        <v>8324900</v>
      </c>
      <c r="M1084">
        <v>83.04</v>
      </c>
      <c r="N1084">
        <v>-1.0353831000000001E-2</v>
      </c>
      <c r="O1084">
        <v>82.907857140000004</v>
      </c>
      <c r="P1084">
        <v>85.820599999999999</v>
      </c>
      <c r="T1084">
        <f t="shared" si="83"/>
        <v>3.960000000000008</v>
      </c>
      <c r="U1084" t="b">
        <f t="shared" si="84"/>
        <v>1</v>
      </c>
      <c r="V1084">
        <f t="shared" si="85"/>
        <v>-5.33</v>
      </c>
      <c r="X1084" t="b">
        <f t="shared" si="87"/>
        <v>0</v>
      </c>
      <c r="Y1084" t="b">
        <f t="shared" si="88"/>
        <v>0</v>
      </c>
    </row>
    <row r="1085" spans="1:25" x14ac:dyDescent="0.25">
      <c r="A1085" s="1">
        <v>43213</v>
      </c>
      <c r="B1085">
        <v>2018</v>
      </c>
      <c r="C1085">
        <v>4</v>
      </c>
      <c r="D1085">
        <v>23</v>
      </c>
      <c r="E1085" t="s">
        <v>19</v>
      </c>
      <c r="F1085">
        <v>16</v>
      </c>
      <c r="G1085" t="s">
        <v>247</v>
      </c>
      <c r="H1085">
        <v>86.89</v>
      </c>
      <c r="I1085">
        <v>87.08</v>
      </c>
      <c r="J1085">
        <v>86.02</v>
      </c>
      <c r="K1085">
        <v>86.1</v>
      </c>
      <c r="L1085">
        <v>7360500</v>
      </c>
      <c r="M1085">
        <v>82.2</v>
      </c>
      <c r="N1085">
        <v>-1.0117338999999999E-2</v>
      </c>
      <c r="O1085">
        <v>82.86</v>
      </c>
      <c r="P1085">
        <v>85.566199999999995</v>
      </c>
      <c r="T1085">
        <f t="shared" si="83"/>
        <v>3.8499999999999943</v>
      </c>
      <c r="U1085" t="b">
        <f t="shared" si="84"/>
        <v>1</v>
      </c>
      <c r="V1085">
        <f t="shared" si="85"/>
        <v>-5.47</v>
      </c>
      <c r="X1085" t="b">
        <f t="shared" si="87"/>
        <v>0</v>
      </c>
      <c r="Y1085" t="b">
        <f t="shared" si="88"/>
        <v>0</v>
      </c>
    </row>
    <row r="1086" spans="1:25" x14ac:dyDescent="0.25">
      <c r="A1086" s="1">
        <v>43214</v>
      </c>
      <c r="B1086">
        <v>2018</v>
      </c>
      <c r="C1086">
        <v>4</v>
      </c>
      <c r="D1086">
        <v>24</v>
      </c>
      <c r="E1086" t="s">
        <v>21</v>
      </c>
      <c r="F1086">
        <v>16</v>
      </c>
      <c r="G1086" t="s">
        <v>247</v>
      </c>
      <c r="H1086">
        <v>86.77</v>
      </c>
      <c r="I1086">
        <v>86.91</v>
      </c>
      <c r="J1086">
        <v>85.57</v>
      </c>
      <c r="K1086">
        <v>86.53</v>
      </c>
      <c r="L1086">
        <v>8469700</v>
      </c>
      <c r="M1086">
        <v>82.61</v>
      </c>
      <c r="N1086">
        <v>4.9941669999999999E-3</v>
      </c>
      <c r="O1086">
        <v>82.812857140000006</v>
      </c>
      <c r="P1086">
        <v>85.3322</v>
      </c>
      <c r="T1086">
        <f t="shared" si="83"/>
        <v>4.5699999999999932</v>
      </c>
      <c r="U1086" t="b">
        <f t="shared" si="84"/>
        <v>1</v>
      </c>
      <c r="V1086">
        <f t="shared" si="85"/>
        <v>-5</v>
      </c>
      <c r="X1086" t="b">
        <f t="shared" si="87"/>
        <v>0</v>
      </c>
      <c r="Y1086" t="b">
        <f t="shared" si="88"/>
        <v>0</v>
      </c>
    </row>
    <row r="1087" spans="1:25" x14ac:dyDescent="0.25">
      <c r="A1087" s="1">
        <v>43215</v>
      </c>
      <c r="B1087">
        <v>2018</v>
      </c>
      <c r="C1087">
        <v>4</v>
      </c>
      <c r="D1087">
        <v>25</v>
      </c>
      <c r="E1087" t="s">
        <v>22</v>
      </c>
      <c r="F1087">
        <v>16</v>
      </c>
      <c r="G1087" t="s">
        <v>247</v>
      </c>
      <c r="H1087">
        <v>86.32</v>
      </c>
      <c r="I1087">
        <v>87.7</v>
      </c>
      <c r="J1087">
        <v>85.89</v>
      </c>
      <c r="K1087">
        <v>87.17</v>
      </c>
      <c r="L1087">
        <v>6760400</v>
      </c>
      <c r="M1087">
        <v>83.22</v>
      </c>
      <c r="N1087">
        <v>7.3962560000000004E-3</v>
      </c>
      <c r="O1087">
        <v>82.769285710000005</v>
      </c>
      <c r="P1087">
        <v>85.106999999999999</v>
      </c>
      <c r="T1087">
        <f t="shared" si="83"/>
        <v>3.7099999999999937</v>
      </c>
      <c r="U1087" t="b">
        <f t="shared" si="84"/>
        <v>1</v>
      </c>
      <c r="V1087">
        <f t="shared" si="85"/>
        <v>-3.46</v>
      </c>
      <c r="X1087" t="b">
        <f t="shared" si="87"/>
        <v>0</v>
      </c>
      <c r="Y1087" t="b">
        <f t="shared" si="88"/>
        <v>0</v>
      </c>
    </row>
    <row r="1088" spans="1:25" x14ac:dyDescent="0.25">
      <c r="A1088" s="1">
        <v>43216</v>
      </c>
      <c r="B1088">
        <v>2018</v>
      </c>
      <c r="C1088">
        <v>4</v>
      </c>
      <c r="D1088">
        <v>26</v>
      </c>
      <c r="E1088" t="s">
        <v>16</v>
      </c>
      <c r="F1088">
        <v>16</v>
      </c>
      <c r="G1088" t="s">
        <v>247</v>
      </c>
      <c r="H1088">
        <v>87.17</v>
      </c>
      <c r="I1088">
        <v>88.32</v>
      </c>
      <c r="J1088">
        <v>86.9</v>
      </c>
      <c r="K1088">
        <v>87.94</v>
      </c>
      <c r="L1088">
        <v>5782500</v>
      </c>
      <c r="M1088">
        <v>83.96</v>
      </c>
      <c r="N1088">
        <v>8.8333539999999999E-3</v>
      </c>
      <c r="O1088">
        <v>82.855000000000004</v>
      </c>
      <c r="P1088">
        <v>84.869600000000005</v>
      </c>
      <c r="T1088">
        <f t="shared" si="83"/>
        <v>3.9500000000000028</v>
      </c>
      <c r="U1088" t="b">
        <f t="shared" si="84"/>
        <v>1</v>
      </c>
      <c r="V1088">
        <f t="shared" si="85"/>
        <v>-3.45</v>
      </c>
      <c r="X1088" t="b">
        <f t="shared" si="87"/>
        <v>0</v>
      </c>
      <c r="Y1088" t="b">
        <f t="shared" si="88"/>
        <v>0</v>
      </c>
    </row>
    <row r="1089" spans="1:25" x14ac:dyDescent="0.25">
      <c r="A1089" s="1">
        <v>43217</v>
      </c>
      <c r="B1089">
        <v>2018</v>
      </c>
      <c r="C1089">
        <v>4</v>
      </c>
      <c r="D1089">
        <v>27</v>
      </c>
      <c r="E1089" t="s">
        <v>18</v>
      </c>
      <c r="F1089">
        <v>16</v>
      </c>
      <c r="G1089" t="s">
        <v>247</v>
      </c>
      <c r="H1089">
        <v>87.87</v>
      </c>
      <c r="I1089">
        <v>87.9</v>
      </c>
      <c r="J1089">
        <v>87.08</v>
      </c>
      <c r="K1089">
        <v>87.29</v>
      </c>
      <c r="L1089">
        <v>5651100</v>
      </c>
      <c r="M1089">
        <v>83.33</v>
      </c>
      <c r="N1089">
        <v>-7.3914410000000003E-3</v>
      </c>
      <c r="O1089">
        <v>82.923571429999996</v>
      </c>
      <c r="P1089">
        <v>84.605800000000002</v>
      </c>
      <c r="T1089">
        <f t="shared" si="83"/>
        <v>3.9100000000000108</v>
      </c>
      <c r="U1089" t="b">
        <f t="shared" si="84"/>
        <v>1</v>
      </c>
      <c r="V1089">
        <f t="shared" si="85"/>
        <v>-5</v>
      </c>
      <c r="X1089" t="b">
        <f t="shared" si="87"/>
        <v>0</v>
      </c>
      <c r="Y1089" t="b">
        <f t="shared" si="88"/>
        <v>0</v>
      </c>
    </row>
    <row r="1090" spans="1:25" x14ac:dyDescent="0.25">
      <c r="A1090" s="1">
        <v>43220</v>
      </c>
      <c r="B1090">
        <v>2018</v>
      </c>
      <c r="C1090">
        <v>4</v>
      </c>
      <c r="D1090">
        <v>30</v>
      </c>
      <c r="E1090" t="s">
        <v>19</v>
      </c>
      <c r="F1090">
        <v>17</v>
      </c>
      <c r="G1090" t="s">
        <v>248</v>
      </c>
      <c r="H1090">
        <v>87.94</v>
      </c>
      <c r="I1090">
        <v>89.66</v>
      </c>
      <c r="J1090">
        <v>87.92</v>
      </c>
      <c r="K1090">
        <v>88.46</v>
      </c>
      <c r="L1090">
        <v>8685900</v>
      </c>
      <c r="M1090">
        <v>84.45</v>
      </c>
      <c r="N1090">
        <v>1.3403612000000001E-2</v>
      </c>
      <c r="O1090">
        <v>83.060714290000007</v>
      </c>
      <c r="P1090">
        <v>84.335400000000007</v>
      </c>
      <c r="T1090">
        <f t="shared" si="83"/>
        <v>4.6099999999999994</v>
      </c>
      <c r="U1090" t="b">
        <f t="shared" si="84"/>
        <v>1</v>
      </c>
      <c r="V1090">
        <f t="shared" si="85"/>
        <v>-3.73</v>
      </c>
      <c r="X1090" t="b">
        <f t="shared" si="87"/>
        <v>0</v>
      </c>
      <c r="Y1090" t="b">
        <f t="shared" si="88"/>
        <v>0</v>
      </c>
    </row>
    <row r="1091" spans="1:25" x14ac:dyDescent="0.25">
      <c r="A1091" s="1">
        <v>43221</v>
      </c>
      <c r="B1091">
        <v>2018</v>
      </c>
      <c r="C1091">
        <v>5</v>
      </c>
      <c r="D1091">
        <v>1</v>
      </c>
      <c r="E1091" t="s">
        <v>21</v>
      </c>
      <c r="F1091">
        <v>17</v>
      </c>
      <c r="G1091" t="s">
        <v>248</v>
      </c>
      <c r="H1091">
        <v>87.67</v>
      </c>
      <c r="I1091">
        <v>88.01</v>
      </c>
      <c r="J1091">
        <v>86.35</v>
      </c>
      <c r="K1091">
        <v>87.41</v>
      </c>
      <c r="L1091">
        <v>6957700</v>
      </c>
      <c r="M1091">
        <v>83.45</v>
      </c>
      <c r="N1091">
        <v>-1.1869694E-2</v>
      </c>
      <c r="O1091">
        <v>83.16285714</v>
      </c>
      <c r="P1091">
        <v>84.015600000000006</v>
      </c>
      <c r="T1091">
        <f t="shared" si="83"/>
        <v>3.2199999999999989</v>
      </c>
      <c r="U1091" t="b">
        <f t="shared" si="84"/>
        <v>1</v>
      </c>
      <c r="V1091">
        <f t="shared" si="85"/>
        <v>-4.87</v>
      </c>
      <c r="X1091" t="b">
        <f t="shared" si="87"/>
        <v>0</v>
      </c>
      <c r="Y1091" t="b">
        <f t="shared" si="88"/>
        <v>0</v>
      </c>
    </row>
    <row r="1092" spans="1:25" x14ac:dyDescent="0.25">
      <c r="A1092" s="1">
        <v>43222</v>
      </c>
      <c r="B1092">
        <v>2018</v>
      </c>
      <c r="C1092">
        <v>5</v>
      </c>
      <c r="D1092">
        <v>2</v>
      </c>
      <c r="E1092" t="s">
        <v>22</v>
      </c>
      <c r="F1092">
        <v>17</v>
      </c>
      <c r="G1092" t="s">
        <v>248</v>
      </c>
      <c r="H1092">
        <v>87.13</v>
      </c>
      <c r="I1092">
        <v>87.25</v>
      </c>
      <c r="J1092">
        <v>86.16</v>
      </c>
      <c r="K1092">
        <v>86.34</v>
      </c>
      <c r="L1092">
        <v>6083000</v>
      </c>
      <c r="M1092">
        <v>82.43</v>
      </c>
      <c r="N1092">
        <v>-1.2241205E-2</v>
      </c>
      <c r="O1092">
        <v>83.224999999999994</v>
      </c>
      <c r="P1092">
        <v>83.878</v>
      </c>
      <c r="T1092">
        <f t="shared" ref="T1092:T1155" si="89">H1092-M1091</f>
        <v>3.6799999999999926</v>
      </c>
      <c r="U1092" t="b">
        <f t="shared" ref="U1092:U1155" si="90">T1092&gt;0</f>
        <v>1</v>
      </c>
      <c r="V1092">
        <f t="shared" ref="V1092:V1155" si="91">ROUND(-100+ROUND(ROUND(100/H1092,2)*M1092,2),2)</f>
        <v>-5.21</v>
      </c>
      <c r="X1092" t="b">
        <f t="shared" si="87"/>
        <v>0</v>
      </c>
      <c r="Y1092" t="b">
        <f t="shared" si="88"/>
        <v>0</v>
      </c>
    </row>
    <row r="1093" spans="1:25" x14ac:dyDescent="0.25">
      <c r="A1093" s="1">
        <v>43223</v>
      </c>
      <c r="B1093">
        <v>2018</v>
      </c>
      <c r="C1093">
        <v>5</v>
      </c>
      <c r="D1093">
        <v>3</v>
      </c>
      <c r="E1093" t="s">
        <v>16</v>
      </c>
      <c r="F1093">
        <v>17</v>
      </c>
      <c r="G1093" t="s">
        <v>248</v>
      </c>
      <c r="H1093">
        <v>86.19</v>
      </c>
      <c r="I1093">
        <v>86.29</v>
      </c>
      <c r="J1093">
        <v>85.12</v>
      </c>
      <c r="K1093">
        <v>86.23</v>
      </c>
      <c r="L1093">
        <v>6876100</v>
      </c>
      <c r="M1093">
        <v>82.32</v>
      </c>
      <c r="N1093">
        <v>-1.27388E-3</v>
      </c>
      <c r="O1093">
        <v>83.239285710000004</v>
      </c>
      <c r="P1093">
        <v>83.787199999999999</v>
      </c>
      <c r="T1093">
        <f t="shared" si="89"/>
        <v>3.7599999999999909</v>
      </c>
      <c r="U1093" t="b">
        <f t="shared" si="90"/>
        <v>1</v>
      </c>
      <c r="V1093">
        <f t="shared" si="91"/>
        <v>-4.51</v>
      </c>
      <c r="X1093" t="b">
        <f t="shared" si="87"/>
        <v>0</v>
      </c>
      <c r="Y1093" t="b">
        <f t="shared" si="88"/>
        <v>0</v>
      </c>
    </row>
    <row r="1094" spans="1:25" x14ac:dyDescent="0.25">
      <c r="A1094" s="1">
        <v>43224</v>
      </c>
      <c r="B1094">
        <v>2018</v>
      </c>
      <c r="C1094">
        <v>5</v>
      </c>
      <c r="D1094">
        <v>4</v>
      </c>
      <c r="E1094" t="s">
        <v>18</v>
      </c>
      <c r="F1094">
        <v>17</v>
      </c>
      <c r="G1094" t="s">
        <v>248</v>
      </c>
      <c r="H1094">
        <v>86</v>
      </c>
      <c r="I1094">
        <v>88.1</v>
      </c>
      <c r="J1094">
        <v>85.36</v>
      </c>
      <c r="K1094">
        <v>87.53</v>
      </c>
      <c r="L1094">
        <v>6971500</v>
      </c>
      <c r="M1094">
        <v>83.56</v>
      </c>
      <c r="N1094">
        <v>1.5075664000000001E-2</v>
      </c>
      <c r="O1094">
        <v>83.285714290000001</v>
      </c>
      <c r="P1094">
        <v>83.697599999999994</v>
      </c>
      <c r="T1094">
        <f t="shared" si="89"/>
        <v>3.6800000000000068</v>
      </c>
      <c r="U1094" t="b">
        <f t="shared" si="90"/>
        <v>1</v>
      </c>
      <c r="V1094">
        <f t="shared" si="91"/>
        <v>-3.07</v>
      </c>
      <c r="X1094" t="b">
        <f t="shared" si="87"/>
        <v>0</v>
      </c>
      <c r="Y1094" t="b">
        <f t="shared" si="88"/>
        <v>0</v>
      </c>
    </row>
    <row r="1095" spans="1:25" x14ac:dyDescent="0.25">
      <c r="A1095" s="1">
        <v>43227</v>
      </c>
      <c r="B1095">
        <v>2018</v>
      </c>
      <c r="C1095">
        <v>5</v>
      </c>
      <c r="D1095">
        <v>7</v>
      </c>
      <c r="E1095" t="s">
        <v>19</v>
      </c>
      <c r="F1095">
        <v>18</v>
      </c>
      <c r="G1095" t="s">
        <v>249</v>
      </c>
      <c r="H1095">
        <v>87.49</v>
      </c>
      <c r="I1095">
        <v>87.5</v>
      </c>
      <c r="J1095">
        <v>85.27</v>
      </c>
      <c r="K1095">
        <v>85.47</v>
      </c>
      <c r="L1095">
        <v>10783600</v>
      </c>
      <c r="M1095">
        <v>81.599999999999994</v>
      </c>
      <c r="N1095">
        <v>-2.3534663000000001E-2</v>
      </c>
      <c r="O1095">
        <v>83.12</v>
      </c>
      <c r="P1095">
        <v>83.566400000000002</v>
      </c>
      <c r="T1095">
        <f t="shared" si="89"/>
        <v>3.9299999999999926</v>
      </c>
      <c r="U1095" t="b">
        <f t="shared" si="90"/>
        <v>1</v>
      </c>
      <c r="V1095">
        <f t="shared" si="91"/>
        <v>-6.98</v>
      </c>
      <c r="X1095" t="b">
        <f t="shared" si="87"/>
        <v>0</v>
      </c>
      <c r="Y1095" t="b">
        <f t="shared" si="88"/>
        <v>0</v>
      </c>
    </row>
    <row r="1096" spans="1:25" x14ac:dyDescent="0.25">
      <c r="A1096" s="1">
        <v>43228</v>
      </c>
      <c r="B1096">
        <v>2018</v>
      </c>
      <c r="C1096">
        <v>5</v>
      </c>
      <c r="D1096">
        <v>8</v>
      </c>
      <c r="E1096" t="s">
        <v>21</v>
      </c>
      <c r="F1096">
        <v>18</v>
      </c>
      <c r="G1096" t="s">
        <v>249</v>
      </c>
      <c r="H1096">
        <v>85.52</v>
      </c>
      <c r="I1096">
        <v>85.85</v>
      </c>
      <c r="J1096">
        <v>84.92</v>
      </c>
      <c r="K1096">
        <v>85.74</v>
      </c>
      <c r="L1096">
        <v>6551400</v>
      </c>
      <c r="M1096">
        <v>81.86</v>
      </c>
      <c r="N1096">
        <v>3.1589130000000002E-3</v>
      </c>
      <c r="O1096">
        <v>82.995714289999995</v>
      </c>
      <c r="P1096">
        <v>83.436199999999999</v>
      </c>
      <c r="T1096">
        <f t="shared" si="89"/>
        <v>3.9200000000000017</v>
      </c>
      <c r="U1096" t="b">
        <f t="shared" si="90"/>
        <v>1</v>
      </c>
      <c r="V1096">
        <f t="shared" si="91"/>
        <v>-4.22</v>
      </c>
      <c r="X1096" t="b">
        <f t="shared" si="87"/>
        <v>0</v>
      </c>
      <c r="Y1096" t="b">
        <f t="shared" si="88"/>
        <v>0</v>
      </c>
    </row>
    <row r="1097" spans="1:25" x14ac:dyDescent="0.25">
      <c r="A1097" s="1">
        <v>43229</v>
      </c>
      <c r="B1097">
        <v>2018</v>
      </c>
      <c r="C1097">
        <v>5</v>
      </c>
      <c r="D1097">
        <v>9</v>
      </c>
      <c r="E1097" t="s">
        <v>22</v>
      </c>
      <c r="F1097">
        <v>18</v>
      </c>
      <c r="G1097" t="s">
        <v>249</v>
      </c>
      <c r="H1097">
        <v>82.56</v>
      </c>
      <c r="I1097">
        <v>83.68</v>
      </c>
      <c r="J1097">
        <v>82</v>
      </c>
      <c r="K1097">
        <v>83.06</v>
      </c>
      <c r="L1097">
        <v>32265200</v>
      </c>
      <c r="M1097">
        <v>79.3</v>
      </c>
      <c r="N1097">
        <v>-3.1257292999999998E-2</v>
      </c>
      <c r="O1097">
        <v>82.666428569999994</v>
      </c>
      <c r="P1097">
        <v>83.284999999999997</v>
      </c>
      <c r="T1097">
        <f t="shared" si="89"/>
        <v>0.70000000000000284</v>
      </c>
      <c r="U1097" t="b">
        <f t="shared" si="90"/>
        <v>1</v>
      </c>
      <c r="V1097">
        <f t="shared" si="91"/>
        <v>-4.05</v>
      </c>
      <c r="X1097" t="b">
        <f t="shared" si="87"/>
        <v>0</v>
      </c>
      <c r="Y1097" t="b">
        <f t="shared" si="88"/>
        <v>0</v>
      </c>
    </row>
    <row r="1098" spans="1:25" x14ac:dyDescent="0.25">
      <c r="A1098" s="1">
        <v>43230</v>
      </c>
      <c r="B1098">
        <v>2018</v>
      </c>
      <c r="C1098">
        <v>5</v>
      </c>
      <c r="D1098">
        <v>10</v>
      </c>
      <c r="E1098" t="s">
        <v>16</v>
      </c>
      <c r="F1098">
        <v>18</v>
      </c>
      <c r="G1098" t="s">
        <v>249</v>
      </c>
      <c r="H1098">
        <v>82.64</v>
      </c>
      <c r="I1098">
        <v>83.77</v>
      </c>
      <c r="J1098">
        <v>82.01</v>
      </c>
      <c r="K1098">
        <v>82.69</v>
      </c>
      <c r="L1098">
        <v>15857600</v>
      </c>
      <c r="M1098">
        <v>79.44</v>
      </c>
      <c r="N1098">
        <v>1.817279E-3</v>
      </c>
      <c r="O1098">
        <v>82.409285710000006</v>
      </c>
      <c r="P1098">
        <v>83.165400000000005</v>
      </c>
      <c r="T1098">
        <f t="shared" si="89"/>
        <v>3.3400000000000034</v>
      </c>
      <c r="U1098" t="b">
        <f t="shared" si="90"/>
        <v>1</v>
      </c>
      <c r="V1098">
        <f t="shared" si="91"/>
        <v>-3.88</v>
      </c>
      <c r="X1098" t="b">
        <f t="shared" si="87"/>
        <v>0</v>
      </c>
      <c r="Y1098" t="b">
        <f t="shared" si="88"/>
        <v>0</v>
      </c>
    </row>
    <row r="1099" spans="1:25" x14ac:dyDescent="0.25">
      <c r="A1099" s="1">
        <v>43231</v>
      </c>
      <c r="B1099">
        <v>2018</v>
      </c>
      <c r="C1099">
        <v>5</v>
      </c>
      <c r="D1099">
        <v>11</v>
      </c>
      <c r="E1099" t="s">
        <v>18</v>
      </c>
      <c r="F1099">
        <v>18</v>
      </c>
      <c r="G1099" t="s">
        <v>249</v>
      </c>
      <c r="H1099">
        <v>82.69</v>
      </c>
      <c r="I1099">
        <v>83.52</v>
      </c>
      <c r="J1099">
        <v>81.95</v>
      </c>
      <c r="K1099">
        <v>83.38</v>
      </c>
      <c r="L1099">
        <v>9934800</v>
      </c>
      <c r="M1099">
        <v>80.099999999999994</v>
      </c>
      <c r="N1099">
        <v>8.3445289999999998E-3</v>
      </c>
      <c r="O1099">
        <v>82.25928571</v>
      </c>
      <c r="P1099">
        <v>83.076599999999999</v>
      </c>
      <c r="T1099">
        <f t="shared" si="89"/>
        <v>3.25</v>
      </c>
      <c r="U1099" t="b">
        <f t="shared" si="90"/>
        <v>1</v>
      </c>
      <c r="V1099">
        <f t="shared" si="91"/>
        <v>-3.08</v>
      </c>
      <c r="X1099" t="b">
        <f t="shared" si="87"/>
        <v>0</v>
      </c>
      <c r="Y1099" t="b">
        <f t="shared" si="88"/>
        <v>0</v>
      </c>
    </row>
    <row r="1100" spans="1:25" x14ac:dyDescent="0.25">
      <c r="A1100" s="1">
        <v>43234</v>
      </c>
      <c r="B1100">
        <v>2018</v>
      </c>
      <c r="C1100">
        <v>5</v>
      </c>
      <c r="D1100">
        <v>14</v>
      </c>
      <c r="E1100" t="s">
        <v>19</v>
      </c>
      <c r="F1100">
        <v>19</v>
      </c>
      <c r="G1100" t="s">
        <v>250</v>
      </c>
      <c r="H1100">
        <v>83.89</v>
      </c>
      <c r="I1100">
        <v>84.79</v>
      </c>
      <c r="J1100">
        <v>83.65</v>
      </c>
      <c r="K1100">
        <v>84.39</v>
      </c>
      <c r="L1100">
        <v>9499200</v>
      </c>
      <c r="M1100">
        <v>81.069999999999993</v>
      </c>
      <c r="N1100">
        <v>1.2113049000000001E-2</v>
      </c>
      <c r="O1100">
        <v>82.149285710000001</v>
      </c>
      <c r="P1100">
        <v>83.013000000000005</v>
      </c>
      <c r="T1100">
        <f t="shared" si="89"/>
        <v>3.7900000000000063</v>
      </c>
      <c r="U1100" t="b">
        <f t="shared" si="90"/>
        <v>1</v>
      </c>
      <c r="V1100">
        <f t="shared" si="91"/>
        <v>-3.53</v>
      </c>
      <c r="X1100" t="b">
        <f t="shared" si="87"/>
        <v>0</v>
      </c>
      <c r="Y1100" t="b">
        <f t="shared" si="88"/>
        <v>0</v>
      </c>
    </row>
    <row r="1101" spans="1:25" x14ac:dyDescent="0.25">
      <c r="A1101" s="1">
        <v>43235</v>
      </c>
      <c r="B1101">
        <v>2018</v>
      </c>
      <c r="C1101">
        <v>5</v>
      </c>
      <c r="D1101">
        <v>15</v>
      </c>
      <c r="E1101" t="s">
        <v>21</v>
      </c>
      <c r="F1101">
        <v>19</v>
      </c>
      <c r="G1101" t="s">
        <v>250</v>
      </c>
      <c r="H1101">
        <v>84.06</v>
      </c>
      <c r="I1101">
        <v>84.88</v>
      </c>
      <c r="J1101">
        <v>83.8</v>
      </c>
      <c r="K1101">
        <v>84.52</v>
      </c>
      <c r="L1101">
        <v>9322900</v>
      </c>
      <c r="M1101">
        <v>81.2</v>
      </c>
      <c r="N1101">
        <v>1.5405799999999999E-3</v>
      </c>
      <c r="O1101">
        <v>82.004999999999995</v>
      </c>
      <c r="P1101">
        <v>82.929199999999994</v>
      </c>
      <c r="T1101">
        <f t="shared" si="89"/>
        <v>2.9900000000000091</v>
      </c>
      <c r="U1101" t="b">
        <f t="shared" si="90"/>
        <v>1</v>
      </c>
      <c r="V1101">
        <f t="shared" si="91"/>
        <v>-3.37</v>
      </c>
      <c r="X1101" t="b">
        <f t="shared" si="87"/>
        <v>0</v>
      </c>
      <c r="Y1101" t="b">
        <f t="shared" si="88"/>
        <v>0</v>
      </c>
    </row>
    <row r="1102" spans="1:25" x14ac:dyDescent="0.25">
      <c r="A1102" s="1">
        <v>43236</v>
      </c>
      <c r="B1102">
        <v>2018</v>
      </c>
      <c r="C1102">
        <v>5</v>
      </c>
      <c r="D1102">
        <v>16</v>
      </c>
      <c r="E1102" t="s">
        <v>22</v>
      </c>
      <c r="F1102">
        <v>19</v>
      </c>
      <c r="G1102" t="s">
        <v>250</v>
      </c>
      <c r="H1102">
        <v>84.87</v>
      </c>
      <c r="I1102">
        <v>86.13</v>
      </c>
      <c r="J1102">
        <v>84.74</v>
      </c>
      <c r="K1102">
        <v>86.13</v>
      </c>
      <c r="L1102">
        <v>13733600</v>
      </c>
      <c r="M1102">
        <v>82.75</v>
      </c>
      <c r="N1102">
        <v>1.9048776999999999E-2</v>
      </c>
      <c r="O1102">
        <v>81.91857143</v>
      </c>
      <c r="P1102">
        <v>82.893799999999999</v>
      </c>
      <c r="T1102">
        <f t="shared" si="89"/>
        <v>3.6700000000000017</v>
      </c>
      <c r="U1102" t="b">
        <f t="shared" si="90"/>
        <v>1</v>
      </c>
      <c r="V1102">
        <f t="shared" si="91"/>
        <v>-2.35</v>
      </c>
      <c r="X1102" t="b">
        <f t="shared" si="87"/>
        <v>0</v>
      </c>
      <c r="Y1102" t="b">
        <f t="shared" si="88"/>
        <v>0</v>
      </c>
    </row>
    <row r="1103" spans="1:25" x14ac:dyDescent="0.25">
      <c r="A1103" s="1">
        <v>43237</v>
      </c>
      <c r="B1103">
        <v>2018</v>
      </c>
      <c r="C1103">
        <v>5</v>
      </c>
      <c r="D1103">
        <v>17</v>
      </c>
      <c r="E1103" t="s">
        <v>16</v>
      </c>
      <c r="F1103">
        <v>19</v>
      </c>
      <c r="G1103" t="s">
        <v>250</v>
      </c>
      <c r="H1103">
        <v>87.04</v>
      </c>
      <c r="I1103">
        <v>87.59</v>
      </c>
      <c r="J1103">
        <v>83.85</v>
      </c>
      <c r="K1103">
        <v>84.49</v>
      </c>
      <c r="L1103">
        <v>29720700</v>
      </c>
      <c r="M1103">
        <v>81.17</v>
      </c>
      <c r="N1103">
        <v>-1.9041138999999999E-2</v>
      </c>
      <c r="O1103">
        <v>81.764285709999996</v>
      </c>
      <c r="P1103">
        <v>82.851799999999997</v>
      </c>
      <c r="T1103">
        <f t="shared" si="89"/>
        <v>4.2900000000000063</v>
      </c>
      <c r="U1103" t="b">
        <f t="shared" si="90"/>
        <v>1</v>
      </c>
      <c r="V1103">
        <f t="shared" si="91"/>
        <v>-6.65</v>
      </c>
      <c r="X1103" t="b">
        <f t="shared" si="87"/>
        <v>0</v>
      </c>
      <c r="Y1103" t="b">
        <f t="shared" si="88"/>
        <v>0</v>
      </c>
    </row>
    <row r="1104" spans="1:25" x14ac:dyDescent="0.25">
      <c r="A1104" s="1">
        <v>43238</v>
      </c>
      <c r="B1104">
        <v>2018</v>
      </c>
      <c r="C1104">
        <v>5</v>
      </c>
      <c r="D1104">
        <v>18</v>
      </c>
      <c r="E1104" t="s">
        <v>18</v>
      </c>
      <c r="F1104">
        <v>19</v>
      </c>
      <c r="G1104" t="s">
        <v>250</v>
      </c>
      <c r="H1104">
        <v>84.24</v>
      </c>
      <c r="I1104">
        <v>84.44</v>
      </c>
      <c r="J1104">
        <v>83.49</v>
      </c>
      <c r="K1104">
        <v>83.64</v>
      </c>
      <c r="L1104">
        <v>12043100</v>
      </c>
      <c r="M1104">
        <v>80.349999999999994</v>
      </c>
      <c r="N1104">
        <v>-1.0060335E-2</v>
      </c>
      <c r="O1104">
        <v>81.47142857</v>
      </c>
      <c r="P1104">
        <v>82.78</v>
      </c>
      <c r="T1104">
        <f t="shared" si="89"/>
        <v>3.0699999999999932</v>
      </c>
      <c r="U1104" t="b">
        <f t="shared" si="90"/>
        <v>1</v>
      </c>
      <c r="V1104">
        <f t="shared" si="91"/>
        <v>-4.38</v>
      </c>
      <c r="X1104" t="b">
        <f t="shared" si="87"/>
        <v>0</v>
      </c>
      <c r="Y1104" t="b">
        <f t="shared" si="88"/>
        <v>0</v>
      </c>
    </row>
    <row r="1105" spans="1:25" x14ac:dyDescent="0.25">
      <c r="A1105" s="1">
        <v>43241</v>
      </c>
      <c r="B1105">
        <v>2018</v>
      </c>
      <c r="C1105">
        <v>5</v>
      </c>
      <c r="D1105">
        <v>21</v>
      </c>
      <c r="E1105" t="s">
        <v>19</v>
      </c>
      <c r="F1105">
        <v>20</v>
      </c>
      <c r="G1105" t="s">
        <v>251</v>
      </c>
      <c r="H1105">
        <v>84.14</v>
      </c>
      <c r="I1105">
        <v>84.54</v>
      </c>
      <c r="J1105">
        <v>83.82</v>
      </c>
      <c r="K1105">
        <v>84.51</v>
      </c>
      <c r="L1105">
        <v>10715700</v>
      </c>
      <c r="M1105">
        <v>81.19</v>
      </c>
      <c r="N1105">
        <v>1.0401937999999999E-2</v>
      </c>
      <c r="O1105">
        <v>81.31</v>
      </c>
      <c r="P1105">
        <v>82.709800000000001</v>
      </c>
      <c r="T1105">
        <f t="shared" si="89"/>
        <v>3.7900000000000063</v>
      </c>
      <c r="U1105" t="b">
        <f t="shared" si="90"/>
        <v>1</v>
      </c>
      <c r="V1105">
        <f t="shared" si="91"/>
        <v>-3.38</v>
      </c>
      <c r="X1105" t="b">
        <f t="shared" si="87"/>
        <v>0</v>
      </c>
      <c r="Y1105" t="b">
        <f t="shared" si="88"/>
        <v>0</v>
      </c>
    </row>
    <row r="1106" spans="1:25" x14ac:dyDescent="0.25">
      <c r="A1106" s="1">
        <v>43242</v>
      </c>
      <c r="B1106">
        <v>2018</v>
      </c>
      <c r="C1106">
        <v>5</v>
      </c>
      <c r="D1106">
        <v>22</v>
      </c>
      <c r="E1106" t="s">
        <v>21</v>
      </c>
      <c r="F1106">
        <v>20</v>
      </c>
      <c r="G1106" t="s">
        <v>251</v>
      </c>
      <c r="H1106">
        <v>84.5</v>
      </c>
      <c r="I1106">
        <v>84.81</v>
      </c>
      <c r="J1106">
        <v>83.29</v>
      </c>
      <c r="K1106">
        <v>83.37</v>
      </c>
      <c r="L1106">
        <v>8067300</v>
      </c>
      <c r="M1106">
        <v>80.09</v>
      </c>
      <c r="N1106">
        <v>-1.3489569E-2</v>
      </c>
      <c r="O1106">
        <v>81.142857140000004</v>
      </c>
      <c r="P1106">
        <v>82.63</v>
      </c>
      <c r="T1106">
        <f t="shared" si="89"/>
        <v>3.3100000000000023</v>
      </c>
      <c r="U1106" t="b">
        <f t="shared" si="90"/>
        <v>1</v>
      </c>
      <c r="V1106">
        <f t="shared" si="91"/>
        <v>-5.49</v>
      </c>
      <c r="X1106" t="b">
        <f>(H1106-M1105)/M1105*100 &gt; 10</f>
        <v>0</v>
      </c>
      <c r="Y1106" t="b">
        <f t="shared" si="88"/>
        <v>0</v>
      </c>
    </row>
    <row r="1107" spans="1:25" x14ac:dyDescent="0.25">
      <c r="A1107" s="1">
        <v>43243</v>
      </c>
      <c r="B1107">
        <v>2018</v>
      </c>
      <c r="C1107">
        <v>5</v>
      </c>
      <c r="D1107">
        <v>23</v>
      </c>
      <c r="E1107" t="s">
        <v>22</v>
      </c>
      <c r="F1107">
        <v>20</v>
      </c>
      <c r="G1107" t="s">
        <v>251</v>
      </c>
      <c r="H1107">
        <v>82.95</v>
      </c>
      <c r="I1107">
        <v>83.02</v>
      </c>
      <c r="J1107">
        <v>82.17</v>
      </c>
      <c r="K1107">
        <v>83.01</v>
      </c>
      <c r="L1107">
        <v>9399200</v>
      </c>
      <c r="M1107">
        <v>79.75</v>
      </c>
      <c r="N1107">
        <v>-4.3181230000000001E-3</v>
      </c>
      <c r="O1107">
        <v>80.959285710000003</v>
      </c>
      <c r="P1107">
        <v>82.539000000000001</v>
      </c>
      <c r="T1107">
        <f t="shared" si="89"/>
        <v>2.8599999999999994</v>
      </c>
      <c r="U1107" t="b">
        <f t="shared" si="90"/>
        <v>1</v>
      </c>
      <c r="V1107">
        <f t="shared" si="91"/>
        <v>-3.5</v>
      </c>
      <c r="X1107" t="b">
        <f t="shared" ref="X1107:X1170" si="92">(H1107-M1106)/M1106*100 &gt; 10</f>
        <v>0</v>
      </c>
      <c r="Y1107" t="b">
        <f t="shared" si="88"/>
        <v>0</v>
      </c>
    </row>
    <row r="1108" spans="1:25" x14ac:dyDescent="0.25">
      <c r="A1108" s="1">
        <v>43244</v>
      </c>
      <c r="B1108">
        <v>2018</v>
      </c>
      <c r="C1108">
        <v>5</v>
      </c>
      <c r="D1108">
        <v>24</v>
      </c>
      <c r="E1108" t="s">
        <v>16</v>
      </c>
      <c r="F1108">
        <v>20</v>
      </c>
      <c r="G1108" t="s">
        <v>251</v>
      </c>
      <c r="H1108">
        <v>83</v>
      </c>
      <c r="I1108">
        <v>83</v>
      </c>
      <c r="J1108">
        <v>81.78</v>
      </c>
      <c r="K1108">
        <v>82.85</v>
      </c>
      <c r="L1108">
        <v>8576200</v>
      </c>
      <c r="M1108">
        <v>79.59</v>
      </c>
      <c r="N1108">
        <v>-1.9276269999999999E-3</v>
      </c>
      <c r="O1108">
        <v>80.675714290000002</v>
      </c>
      <c r="P1108">
        <v>82.456800000000001</v>
      </c>
      <c r="T1108">
        <f t="shared" si="89"/>
        <v>3.25</v>
      </c>
      <c r="U1108" t="b">
        <f t="shared" si="90"/>
        <v>1</v>
      </c>
      <c r="V1108">
        <f t="shared" si="91"/>
        <v>-4.49</v>
      </c>
      <c r="X1108" t="b">
        <f t="shared" si="92"/>
        <v>0</v>
      </c>
      <c r="Y1108" t="b">
        <f t="shared" si="88"/>
        <v>0</v>
      </c>
    </row>
    <row r="1109" spans="1:25" x14ac:dyDescent="0.25">
      <c r="A1109" s="1">
        <v>43245</v>
      </c>
      <c r="B1109">
        <v>2018</v>
      </c>
      <c r="C1109">
        <v>5</v>
      </c>
      <c r="D1109">
        <v>25</v>
      </c>
      <c r="E1109" t="s">
        <v>18</v>
      </c>
      <c r="F1109">
        <v>20</v>
      </c>
      <c r="G1109" t="s">
        <v>251</v>
      </c>
      <c r="H1109">
        <v>82.85</v>
      </c>
      <c r="I1109">
        <v>83.34</v>
      </c>
      <c r="J1109">
        <v>82.32</v>
      </c>
      <c r="K1109">
        <v>82.46</v>
      </c>
      <c r="L1109">
        <v>5913500</v>
      </c>
      <c r="M1109">
        <v>79.22</v>
      </c>
      <c r="N1109">
        <v>-4.7071689999999998E-3</v>
      </c>
      <c r="O1109">
        <v>80.50571429</v>
      </c>
      <c r="P1109">
        <v>82.370400000000004</v>
      </c>
      <c r="T1109">
        <f t="shared" si="89"/>
        <v>3.2599999999999909</v>
      </c>
      <c r="U1109" t="b">
        <f t="shared" si="90"/>
        <v>1</v>
      </c>
      <c r="V1109">
        <f t="shared" si="91"/>
        <v>-4.1399999999999997</v>
      </c>
      <c r="X1109" t="b">
        <f t="shared" si="92"/>
        <v>0</v>
      </c>
      <c r="Y1109" t="b">
        <f t="shared" si="88"/>
        <v>0</v>
      </c>
    </row>
    <row r="1110" spans="1:25" x14ac:dyDescent="0.25">
      <c r="A1110" s="1">
        <v>43249</v>
      </c>
      <c r="B1110">
        <v>2018</v>
      </c>
      <c r="C1110">
        <v>5</v>
      </c>
      <c r="D1110">
        <v>29</v>
      </c>
      <c r="E1110" t="s">
        <v>21</v>
      </c>
      <c r="F1110">
        <v>21</v>
      </c>
      <c r="G1110" t="s">
        <v>252</v>
      </c>
      <c r="H1110">
        <v>81.96</v>
      </c>
      <c r="I1110">
        <v>82.52</v>
      </c>
      <c r="J1110">
        <v>81.81</v>
      </c>
      <c r="K1110">
        <v>82.4</v>
      </c>
      <c r="L1110">
        <v>8428200</v>
      </c>
      <c r="M1110">
        <v>79.16</v>
      </c>
      <c r="N1110">
        <v>-7.2759699999999997E-4</v>
      </c>
      <c r="O1110">
        <v>80.312857140000006</v>
      </c>
      <c r="P1110">
        <v>82.251000000000005</v>
      </c>
      <c r="T1110">
        <f t="shared" si="89"/>
        <v>2.7399999999999949</v>
      </c>
      <c r="U1110" t="b">
        <f t="shared" si="90"/>
        <v>1</v>
      </c>
      <c r="V1110">
        <f t="shared" si="91"/>
        <v>-3.42</v>
      </c>
      <c r="X1110" t="b">
        <f t="shared" si="92"/>
        <v>0</v>
      </c>
      <c r="Y1110" t="b">
        <f t="shared" si="88"/>
        <v>0</v>
      </c>
    </row>
    <row r="1111" spans="1:25" x14ac:dyDescent="0.25">
      <c r="A1111" s="1">
        <v>43250</v>
      </c>
      <c r="B1111">
        <v>2018</v>
      </c>
      <c r="C1111">
        <v>5</v>
      </c>
      <c r="D1111">
        <v>30</v>
      </c>
      <c r="E1111" t="s">
        <v>22</v>
      </c>
      <c r="F1111">
        <v>21</v>
      </c>
      <c r="G1111" t="s">
        <v>252</v>
      </c>
      <c r="H1111">
        <v>82.45</v>
      </c>
      <c r="I1111">
        <v>84.23</v>
      </c>
      <c r="J1111">
        <v>82.26</v>
      </c>
      <c r="K1111">
        <v>84.12</v>
      </c>
      <c r="L1111">
        <v>9314100</v>
      </c>
      <c r="M1111">
        <v>80.81</v>
      </c>
      <c r="N1111">
        <v>2.0873589000000001E-2</v>
      </c>
      <c r="O1111">
        <v>80.420714290000006</v>
      </c>
      <c r="P1111">
        <v>82.197400000000002</v>
      </c>
      <c r="T1111">
        <f t="shared" si="89"/>
        <v>3.2900000000000063</v>
      </c>
      <c r="U1111" t="b">
        <f t="shared" si="90"/>
        <v>1</v>
      </c>
      <c r="V1111">
        <f t="shared" si="91"/>
        <v>-2.2200000000000002</v>
      </c>
      <c r="X1111" t="b">
        <f t="shared" si="92"/>
        <v>0</v>
      </c>
      <c r="Y1111" t="b">
        <f t="shared" si="88"/>
        <v>0</v>
      </c>
    </row>
    <row r="1112" spans="1:25" x14ac:dyDescent="0.25">
      <c r="A1112" s="1">
        <v>43251</v>
      </c>
      <c r="B1112">
        <v>2018</v>
      </c>
      <c r="C1112">
        <v>5</v>
      </c>
      <c r="D1112">
        <v>31</v>
      </c>
      <c r="E1112" t="s">
        <v>16</v>
      </c>
      <c r="F1112">
        <v>21</v>
      </c>
      <c r="G1112" t="s">
        <v>252</v>
      </c>
      <c r="H1112">
        <v>83.94</v>
      </c>
      <c r="I1112">
        <v>84.31</v>
      </c>
      <c r="J1112">
        <v>82.51</v>
      </c>
      <c r="K1112">
        <v>82.54</v>
      </c>
      <c r="L1112">
        <v>11468700</v>
      </c>
      <c r="M1112">
        <v>79.3</v>
      </c>
      <c r="N1112">
        <v>-1.8782597000000002E-2</v>
      </c>
      <c r="O1112">
        <v>80.410714290000001</v>
      </c>
      <c r="P1112">
        <v>82.103999999999999</v>
      </c>
      <c r="T1112">
        <f t="shared" si="89"/>
        <v>3.1299999999999955</v>
      </c>
      <c r="U1112" t="b">
        <f t="shared" si="90"/>
        <v>1</v>
      </c>
      <c r="V1112">
        <f t="shared" si="91"/>
        <v>-5.63</v>
      </c>
      <c r="X1112" t="b">
        <f t="shared" si="92"/>
        <v>0</v>
      </c>
      <c r="Y1112" t="b">
        <f t="shared" si="88"/>
        <v>0</v>
      </c>
    </row>
    <row r="1113" spans="1:25" x14ac:dyDescent="0.25">
      <c r="A1113" s="1">
        <v>43252</v>
      </c>
      <c r="B1113">
        <v>2018</v>
      </c>
      <c r="C1113">
        <v>6</v>
      </c>
      <c r="D1113">
        <v>1</v>
      </c>
      <c r="E1113" t="s">
        <v>18</v>
      </c>
      <c r="F1113">
        <v>21</v>
      </c>
      <c r="G1113" t="s">
        <v>252</v>
      </c>
      <c r="H1113">
        <v>83.04</v>
      </c>
      <c r="I1113">
        <v>83.42</v>
      </c>
      <c r="J1113">
        <v>82.85</v>
      </c>
      <c r="K1113">
        <v>82.99</v>
      </c>
      <c r="L1113">
        <v>5237900</v>
      </c>
      <c r="M1113">
        <v>79.73</v>
      </c>
      <c r="N1113">
        <v>5.4519319999999996E-3</v>
      </c>
      <c r="O1113">
        <v>80.38428571</v>
      </c>
      <c r="P1113">
        <v>82.015000000000001</v>
      </c>
      <c r="T1113">
        <f t="shared" si="89"/>
        <v>3.7400000000000091</v>
      </c>
      <c r="U1113" t="b">
        <f t="shared" si="90"/>
        <v>1</v>
      </c>
      <c r="V1113">
        <f t="shared" si="91"/>
        <v>-4.32</v>
      </c>
      <c r="X1113" t="b">
        <f t="shared" si="92"/>
        <v>0</v>
      </c>
      <c r="Y1113" t="b">
        <f t="shared" si="88"/>
        <v>0</v>
      </c>
    </row>
    <row r="1114" spans="1:25" x14ac:dyDescent="0.25">
      <c r="A1114" s="1">
        <v>43255</v>
      </c>
      <c r="B1114">
        <v>2018</v>
      </c>
      <c r="C1114">
        <v>6</v>
      </c>
      <c r="D1114">
        <v>4</v>
      </c>
      <c r="E1114" t="s">
        <v>19</v>
      </c>
      <c r="F1114">
        <v>22</v>
      </c>
      <c r="G1114" t="s">
        <v>253</v>
      </c>
      <c r="H1114">
        <v>83.5</v>
      </c>
      <c r="I1114">
        <v>85.52</v>
      </c>
      <c r="J1114">
        <v>83.3</v>
      </c>
      <c r="K1114">
        <v>85.42</v>
      </c>
      <c r="L1114">
        <v>10922000</v>
      </c>
      <c r="M1114">
        <v>82.06</v>
      </c>
      <c r="N1114">
        <v>2.9280509E-2</v>
      </c>
      <c r="O1114">
        <v>80.454999999999998</v>
      </c>
      <c r="P1114">
        <v>81.992400000000004</v>
      </c>
      <c r="T1114">
        <f t="shared" si="89"/>
        <v>3.769999999999996</v>
      </c>
      <c r="U1114" t="b">
        <f t="shared" si="90"/>
        <v>1</v>
      </c>
      <c r="V1114">
        <f t="shared" si="91"/>
        <v>-1.53</v>
      </c>
      <c r="X1114" t="b">
        <f t="shared" si="92"/>
        <v>0</v>
      </c>
      <c r="Y1114" t="b">
        <f t="shared" si="88"/>
        <v>0</v>
      </c>
    </row>
    <row r="1115" spans="1:25" x14ac:dyDescent="0.25">
      <c r="A1115" s="1">
        <v>43256</v>
      </c>
      <c r="B1115">
        <v>2018</v>
      </c>
      <c r="C1115">
        <v>6</v>
      </c>
      <c r="D1115">
        <v>5</v>
      </c>
      <c r="E1115" t="s">
        <v>21</v>
      </c>
      <c r="F1115">
        <v>22</v>
      </c>
      <c r="G1115" t="s">
        <v>253</v>
      </c>
      <c r="H1115">
        <v>85.45</v>
      </c>
      <c r="I1115">
        <v>85.47</v>
      </c>
      <c r="J1115">
        <v>84.25</v>
      </c>
      <c r="K1115">
        <v>84.62</v>
      </c>
      <c r="L1115">
        <v>8281400</v>
      </c>
      <c r="M1115">
        <v>81.290000000000006</v>
      </c>
      <c r="N1115">
        <v>-9.3652820000000008E-3</v>
      </c>
      <c r="O1115">
        <v>80.461428569999995</v>
      </c>
      <c r="P1115">
        <v>81.987200000000001</v>
      </c>
      <c r="T1115">
        <f t="shared" si="89"/>
        <v>3.3900000000000006</v>
      </c>
      <c r="U1115" t="b">
        <f t="shared" si="90"/>
        <v>1</v>
      </c>
      <c r="V1115">
        <f t="shared" si="91"/>
        <v>-4.8899999999999997</v>
      </c>
      <c r="X1115" t="b">
        <f t="shared" si="92"/>
        <v>0</v>
      </c>
      <c r="Y1115" t="b">
        <f t="shared" si="88"/>
        <v>0</v>
      </c>
    </row>
    <row r="1116" spans="1:25" x14ac:dyDescent="0.25">
      <c r="A1116" s="1">
        <v>43257</v>
      </c>
      <c r="B1116">
        <v>2018</v>
      </c>
      <c r="C1116">
        <v>6</v>
      </c>
      <c r="D1116">
        <v>6</v>
      </c>
      <c r="E1116" t="s">
        <v>22</v>
      </c>
      <c r="F1116">
        <v>22</v>
      </c>
      <c r="G1116" t="s">
        <v>253</v>
      </c>
      <c r="H1116">
        <v>84.95</v>
      </c>
      <c r="I1116">
        <v>85.15</v>
      </c>
      <c r="J1116">
        <v>84.35</v>
      </c>
      <c r="K1116">
        <v>84.56</v>
      </c>
      <c r="L1116">
        <v>7362800</v>
      </c>
      <c r="M1116">
        <v>81.239999999999995</v>
      </c>
      <c r="N1116">
        <v>-7.0902499999999995E-4</v>
      </c>
      <c r="O1116">
        <v>80.353571430000002</v>
      </c>
      <c r="P1116">
        <v>81.941199999999995</v>
      </c>
      <c r="T1116">
        <f t="shared" si="89"/>
        <v>3.6599999999999966</v>
      </c>
      <c r="U1116" t="b">
        <f t="shared" si="90"/>
        <v>1</v>
      </c>
      <c r="V1116">
        <f t="shared" si="91"/>
        <v>-4.1399999999999997</v>
      </c>
      <c r="X1116" t="b">
        <f t="shared" si="92"/>
        <v>0</v>
      </c>
      <c r="Y1116" t="b">
        <f t="shared" si="88"/>
        <v>0</v>
      </c>
    </row>
    <row r="1117" spans="1:25" x14ac:dyDescent="0.25">
      <c r="A1117" s="1">
        <v>43258</v>
      </c>
      <c r="B1117">
        <v>2018</v>
      </c>
      <c r="C1117">
        <v>6</v>
      </c>
      <c r="D1117">
        <v>7</v>
      </c>
      <c r="E1117" t="s">
        <v>16</v>
      </c>
      <c r="F1117">
        <v>22</v>
      </c>
      <c r="G1117" t="s">
        <v>253</v>
      </c>
      <c r="H1117">
        <v>84.78</v>
      </c>
      <c r="I1117">
        <v>85.76</v>
      </c>
      <c r="J1117">
        <v>84.69</v>
      </c>
      <c r="K1117">
        <v>84.95</v>
      </c>
      <c r="L1117">
        <v>7705700</v>
      </c>
      <c r="M1117">
        <v>81.61</v>
      </c>
      <c r="N1117">
        <v>4.612072E-3</v>
      </c>
      <c r="O1117">
        <v>80.385000000000005</v>
      </c>
      <c r="P1117">
        <v>81.930400000000006</v>
      </c>
      <c r="T1117">
        <f t="shared" si="89"/>
        <v>3.5400000000000063</v>
      </c>
      <c r="U1117" t="b">
        <f t="shared" si="90"/>
        <v>1</v>
      </c>
      <c r="V1117">
        <f t="shared" si="91"/>
        <v>-3.7</v>
      </c>
      <c r="X1117" t="b">
        <f t="shared" si="92"/>
        <v>0</v>
      </c>
      <c r="Y1117" t="b">
        <f t="shared" si="88"/>
        <v>0</v>
      </c>
    </row>
    <row r="1118" spans="1:25" x14ac:dyDescent="0.25">
      <c r="A1118" s="1">
        <v>43259</v>
      </c>
      <c r="B1118">
        <v>2018</v>
      </c>
      <c r="C1118">
        <v>6</v>
      </c>
      <c r="D1118">
        <v>8</v>
      </c>
      <c r="E1118" t="s">
        <v>18</v>
      </c>
      <c r="F1118">
        <v>22</v>
      </c>
      <c r="G1118" t="s">
        <v>253</v>
      </c>
      <c r="H1118">
        <v>84.78</v>
      </c>
      <c r="I1118">
        <v>85.19</v>
      </c>
      <c r="J1118">
        <v>84.14</v>
      </c>
      <c r="K1118">
        <v>84.36</v>
      </c>
      <c r="L1118">
        <v>7602400</v>
      </c>
      <c r="M1118">
        <v>81.05</v>
      </c>
      <c r="N1118">
        <v>-6.9452890000000003E-3</v>
      </c>
      <c r="O1118">
        <v>80.435000000000002</v>
      </c>
      <c r="P1118">
        <v>81.875600000000006</v>
      </c>
      <c r="T1118">
        <f t="shared" si="89"/>
        <v>3.1700000000000017</v>
      </c>
      <c r="U1118" t="b">
        <f t="shared" si="90"/>
        <v>1</v>
      </c>
      <c r="V1118">
        <f t="shared" si="91"/>
        <v>-4.3600000000000003</v>
      </c>
      <c r="X1118" t="b">
        <f t="shared" si="92"/>
        <v>0</v>
      </c>
      <c r="Y1118" t="b">
        <f t="shared" si="88"/>
        <v>0</v>
      </c>
    </row>
    <row r="1119" spans="1:25" x14ac:dyDescent="0.25">
      <c r="A1119" s="1">
        <v>43262</v>
      </c>
      <c r="B1119">
        <v>2018</v>
      </c>
      <c r="C1119">
        <v>6</v>
      </c>
      <c r="D1119">
        <v>11</v>
      </c>
      <c r="E1119" t="s">
        <v>19</v>
      </c>
      <c r="F1119">
        <v>23</v>
      </c>
      <c r="G1119" t="s">
        <v>254</v>
      </c>
      <c r="H1119">
        <v>84.41</v>
      </c>
      <c r="I1119">
        <v>84.54</v>
      </c>
      <c r="J1119">
        <v>83.79</v>
      </c>
      <c r="K1119">
        <v>84.3</v>
      </c>
      <c r="L1119">
        <v>6252300</v>
      </c>
      <c r="M1119">
        <v>80.989999999999995</v>
      </c>
      <c r="N1119">
        <v>-7.1120999999999999E-4</v>
      </c>
      <c r="O1119">
        <v>80.420714290000006</v>
      </c>
      <c r="P1119">
        <v>81.796599999999998</v>
      </c>
      <c r="T1119">
        <f t="shared" si="89"/>
        <v>3.3599999999999994</v>
      </c>
      <c r="U1119" t="b">
        <f t="shared" si="90"/>
        <v>1</v>
      </c>
      <c r="V1119">
        <f t="shared" si="91"/>
        <v>-4.43</v>
      </c>
      <c r="X1119" t="b">
        <f t="shared" si="92"/>
        <v>0</v>
      </c>
      <c r="Y1119" t="b">
        <f t="shared" si="88"/>
        <v>0</v>
      </c>
    </row>
    <row r="1120" spans="1:25" x14ac:dyDescent="0.25">
      <c r="A1120" s="1">
        <v>43263</v>
      </c>
      <c r="B1120">
        <v>2018</v>
      </c>
      <c r="C1120">
        <v>6</v>
      </c>
      <c r="D1120">
        <v>12</v>
      </c>
      <c r="E1120" t="s">
        <v>21</v>
      </c>
      <c r="F1120">
        <v>23</v>
      </c>
      <c r="G1120" t="s">
        <v>254</v>
      </c>
      <c r="H1120">
        <v>84.32</v>
      </c>
      <c r="I1120">
        <v>84.59</v>
      </c>
      <c r="J1120">
        <v>83.47</v>
      </c>
      <c r="K1120">
        <v>84.1</v>
      </c>
      <c r="L1120">
        <v>8061700</v>
      </c>
      <c r="M1120">
        <v>80.8</v>
      </c>
      <c r="N1120">
        <v>-2.3725439999999999E-3</v>
      </c>
      <c r="O1120">
        <v>80.47142857</v>
      </c>
      <c r="P1120">
        <v>81.779200000000003</v>
      </c>
      <c r="T1120">
        <f t="shared" si="89"/>
        <v>3.3299999999999983</v>
      </c>
      <c r="U1120" t="b">
        <f t="shared" si="90"/>
        <v>1</v>
      </c>
      <c r="V1120">
        <f t="shared" si="91"/>
        <v>-3.85</v>
      </c>
      <c r="X1120" t="b">
        <f t="shared" si="92"/>
        <v>0</v>
      </c>
      <c r="Y1120" t="b">
        <f t="shared" si="88"/>
        <v>0</v>
      </c>
    </row>
    <row r="1121" spans="1:25" x14ac:dyDescent="0.25">
      <c r="A1121" s="1">
        <v>43264</v>
      </c>
      <c r="B1121">
        <v>2018</v>
      </c>
      <c r="C1121">
        <v>6</v>
      </c>
      <c r="D1121">
        <v>13</v>
      </c>
      <c r="E1121" t="s">
        <v>22</v>
      </c>
      <c r="F1121">
        <v>23</v>
      </c>
      <c r="G1121" t="s">
        <v>254</v>
      </c>
      <c r="H1121">
        <v>83.89</v>
      </c>
      <c r="I1121">
        <v>84.37</v>
      </c>
      <c r="J1121">
        <v>83.85</v>
      </c>
      <c r="K1121">
        <v>84.09</v>
      </c>
      <c r="L1121">
        <v>6358400</v>
      </c>
      <c r="M1121">
        <v>80.790000000000006</v>
      </c>
      <c r="N1121">
        <v>-1.18886E-4</v>
      </c>
      <c r="O1121">
        <v>80.545714290000006</v>
      </c>
      <c r="P1121">
        <v>81.7376</v>
      </c>
      <c r="T1121">
        <f t="shared" si="89"/>
        <v>3.0900000000000034</v>
      </c>
      <c r="U1121" t="b">
        <f t="shared" si="90"/>
        <v>1</v>
      </c>
      <c r="V1121">
        <f t="shared" si="91"/>
        <v>-3.86</v>
      </c>
      <c r="X1121" t="b">
        <f t="shared" si="92"/>
        <v>0</v>
      </c>
      <c r="Y1121" t="b">
        <f t="shared" si="88"/>
        <v>0</v>
      </c>
    </row>
    <row r="1122" spans="1:25" x14ac:dyDescent="0.25">
      <c r="A1122" s="1">
        <v>43265</v>
      </c>
      <c r="B1122">
        <v>2018</v>
      </c>
      <c r="C1122">
        <v>6</v>
      </c>
      <c r="D1122">
        <v>14</v>
      </c>
      <c r="E1122" t="s">
        <v>16</v>
      </c>
      <c r="F1122">
        <v>23</v>
      </c>
      <c r="G1122" t="s">
        <v>254</v>
      </c>
      <c r="H1122">
        <v>84.22</v>
      </c>
      <c r="I1122">
        <v>84.81</v>
      </c>
      <c r="J1122">
        <v>83.67</v>
      </c>
      <c r="K1122">
        <v>83.79</v>
      </c>
      <c r="L1122">
        <v>7517400</v>
      </c>
      <c r="M1122">
        <v>80.5</v>
      </c>
      <c r="N1122">
        <v>-3.5675630000000002E-3</v>
      </c>
      <c r="O1122">
        <v>80.610714290000004</v>
      </c>
      <c r="P1122">
        <v>81.682199999999995</v>
      </c>
      <c r="T1122">
        <f t="shared" si="89"/>
        <v>3.4299999999999926</v>
      </c>
      <c r="U1122" t="b">
        <f t="shared" si="90"/>
        <v>1</v>
      </c>
      <c r="V1122">
        <f t="shared" si="91"/>
        <v>-4.2</v>
      </c>
      <c r="X1122" t="b">
        <f t="shared" si="92"/>
        <v>0</v>
      </c>
      <c r="Y1122" t="b">
        <f t="shared" si="88"/>
        <v>0</v>
      </c>
    </row>
    <row r="1123" spans="1:25" x14ac:dyDescent="0.25">
      <c r="A1123" s="1">
        <v>43266</v>
      </c>
      <c r="B1123">
        <v>2018</v>
      </c>
      <c r="C1123">
        <v>6</v>
      </c>
      <c r="D1123">
        <v>15</v>
      </c>
      <c r="E1123" t="s">
        <v>18</v>
      </c>
      <c r="F1123">
        <v>23</v>
      </c>
      <c r="G1123" t="s">
        <v>254</v>
      </c>
      <c r="H1123">
        <v>83.5</v>
      </c>
      <c r="I1123">
        <v>83.99</v>
      </c>
      <c r="J1123">
        <v>83.06</v>
      </c>
      <c r="K1123">
        <v>83.7</v>
      </c>
      <c r="L1123">
        <v>12503000</v>
      </c>
      <c r="M1123">
        <v>80.41</v>
      </c>
      <c r="N1123">
        <v>-1.074214E-3</v>
      </c>
      <c r="O1123">
        <v>80.695714289999998</v>
      </c>
      <c r="P1123">
        <v>81.613799999999998</v>
      </c>
      <c r="T1123">
        <f t="shared" si="89"/>
        <v>3</v>
      </c>
      <c r="U1123" t="b">
        <f t="shared" si="90"/>
        <v>1</v>
      </c>
      <c r="V1123">
        <f t="shared" si="91"/>
        <v>-3.51</v>
      </c>
      <c r="X1123" t="b">
        <f t="shared" si="92"/>
        <v>0</v>
      </c>
      <c r="Y1123" t="b">
        <f t="shared" si="88"/>
        <v>0</v>
      </c>
    </row>
    <row r="1124" spans="1:25" x14ac:dyDescent="0.25">
      <c r="A1124" s="1">
        <v>43269</v>
      </c>
      <c r="B1124">
        <v>2018</v>
      </c>
      <c r="C1124">
        <v>6</v>
      </c>
      <c r="D1124">
        <v>18</v>
      </c>
      <c r="E1124" t="s">
        <v>19</v>
      </c>
      <c r="F1124">
        <v>24</v>
      </c>
      <c r="G1124" t="s">
        <v>255</v>
      </c>
      <c r="H1124">
        <v>83.05</v>
      </c>
      <c r="I1124">
        <v>83.57</v>
      </c>
      <c r="J1124">
        <v>82.82</v>
      </c>
      <c r="K1124">
        <v>83</v>
      </c>
      <c r="L1124">
        <v>8502300</v>
      </c>
      <c r="M1124">
        <v>79.739999999999995</v>
      </c>
      <c r="N1124">
        <v>-8.3631950000000004E-3</v>
      </c>
      <c r="O1124">
        <v>80.737142860000006</v>
      </c>
      <c r="P1124">
        <v>81.553399999999996</v>
      </c>
      <c r="T1124">
        <f t="shared" si="89"/>
        <v>2.6400000000000006</v>
      </c>
      <c r="U1124" t="b">
        <f t="shared" si="90"/>
        <v>1</v>
      </c>
      <c r="V1124">
        <f t="shared" si="91"/>
        <v>-4.3099999999999996</v>
      </c>
      <c r="X1124" t="b">
        <f t="shared" si="92"/>
        <v>0</v>
      </c>
      <c r="Y1124" t="b">
        <f t="shared" si="88"/>
        <v>0</v>
      </c>
    </row>
    <row r="1125" spans="1:25" x14ac:dyDescent="0.25">
      <c r="A1125" s="1">
        <v>43270</v>
      </c>
      <c r="B1125">
        <v>2018</v>
      </c>
      <c r="C1125">
        <v>6</v>
      </c>
      <c r="D1125">
        <v>19</v>
      </c>
      <c r="E1125" t="s">
        <v>21</v>
      </c>
      <c r="F1125">
        <v>24</v>
      </c>
      <c r="G1125" t="s">
        <v>255</v>
      </c>
      <c r="H1125">
        <v>82.6</v>
      </c>
      <c r="I1125">
        <v>83.62</v>
      </c>
      <c r="J1125">
        <v>82.37</v>
      </c>
      <c r="K1125">
        <v>83.61</v>
      </c>
      <c r="L1125">
        <v>9352500</v>
      </c>
      <c r="M1125">
        <v>80.319999999999993</v>
      </c>
      <c r="N1125">
        <v>7.3494809999999997E-3</v>
      </c>
      <c r="O1125">
        <v>80.702142859999995</v>
      </c>
      <c r="P1125">
        <v>81.5124</v>
      </c>
      <c r="T1125">
        <f t="shared" si="89"/>
        <v>2.8599999999999994</v>
      </c>
      <c r="U1125" t="b">
        <f t="shared" si="90"/>
        <v>1</v>
      </c>
      <c r="V1125">
        <f t="shared" si="91"/>
        <v>-2.81</v>
      </c>
      <c r="X1125" t="b">
        <f t="shared" si="92"/>
        <v>0</v>
      </c>
      <c r="Y1125" t="b">
        <f t="shared" si="88"/>
        <v>0</v>
      </c>
    </row>
    <row r="1126" spans="1:25" x14ac:dyDescent="0.25">
      <c r="A1126" s="1">
        <v>43271</v>
      </c>
      <c r="B1126">
        <v>2018</v>
      </c>
      <c r="C1126">
        <v>6</v>
      </c>
      <c r="D1126">
        <v>20</v>
      </c>
      <c r="E1126" t="s">
        <v>22</v>
      </c>
      <c r="F1126">
        <v>24</v>
      </c>
      <c r="G1126" t="s">
        <v>255</v>
      </c>
      <c r="H1126">
        <v>83.71</v>
      </c>
      <c r="I1126">
        <v>83.82</v>
      </c>
      <c r="J1126">
        <v>83.16</v>
      </c>
      <c r="K1126">
        <v>83.61</v>
      </c>
      <c r="L1126">
        <v>7966600</v>
      </c>
      <c r="M1126">
        <v>80.319999999999993</v>
      </c>
      <c r="N1126">
        <v>0</v>
      </c>
      <c r="O1126">
        <v>80.775000000000006</v>
      </c>
      <c r="P1126">
        <v>81.468199999999996</v>
      </c>
      <c r="T1126">
        <f t="shared" si="89"/>
        <v>3.3900000000000006</v>
      </c>
      <c r="U1126" t="b">
        <f t="shared" si="90"/>
        <v>1</v>
      </c>
      <c r="V1126">
        <f t="shared" si="91"/>
        <v>-4.42</v>
      </c>
      <c r="X1126" t="b">
        <f t="shared" si="92"/>
        <v>0</v>
      </c>
      <c r="Y1126" t="b">
        <f t="shared" si="88"/>
        <v>0</v>
      </c>
    </row>
    <row r="1127" spans="1:25" x14ac:dyDescent="0.25">
      <c r="A1127" s="1">
        <v>43272</v>
      </c>
      <c r="B1127">
        <v>2018</v>
      </c>
      <c r="C1127">
        <v>6</v>
      </c>
      <c r="D1127">
        <v>21</v>
      </c>
      <c r="E1127" t="s">
        <v>16</v>
      </c>
      <c r="F1127">
        <v>24</v>
      </c>
      <c r="G1127" t="s">
        <v>255</v>
      </c>
      <c r="H1127">
        <v>83.4</v>
      </c>
      <c r="I1127">
        <v>84.55</v>
      </c>
      <c r="J1127">
        <v>82.9</v>
      </c>
      <c r="K1127">
        <v>84.21</v>
      </c>
      <c r="L1127">
        <v>8092000</v>
      </c>
      <c r="M1127">
        <v>80.900000000000006</v>
      </c>
      <c r="N1127">
        <v>7.175992E-3</v>
      </c>
      <c r="O1127">
        <v>80.858571429999998</v>
      </c>
      <c r="P1127">
        <v>81.445800000000006</v>
      </c>
      <c r="T1127">
        <f t="shared" si="89"/>
        <v>3.0800000000000125</v>
      </c>
      <c r="U1127" t="b">
        <f t="shared" si="90"/>
        <v>1</v>
      </c>
      <c r="V1127">
        <f t="shared" si="91"/>
        <v>-2.92</v>
      </c>
      <c r="X1127" t="b">
        <f t="shared" si="92"/>
        <v>0</v>
      </c>
      <c r="Y1127" t="b">
        <f t="shared" si="88"/>
        <v>0</v>
      </c>
    </row>
    <row r="1128" spans="1:25" x14ac:dyDescent="0.25">
      <c r="A1128" s="1">
        <v>43273</v>
      </c>
      <c r="B1128">
        <v>2018</v>
      </c>
      <c r="C1128">
        <v>6</v>
      </c>
      <c r="D1128">
        <v>22</v>
      </c>
      <c r="E1128" t="s">
        <v>18</v>
      </c>
      <c r="F1128">
        <v>24</v>
      </c>
      <c r="G1128" t="s">
        <v>255</v>
      </c>
      <c r="H1128">
        <v>84.46</v>
      </c>
      <c r="I1128">
        <v>84.85</v>
      </c>
      <c r="J1128">
        <v>84.1</v>
      </c>
      <c r="K1128">
        <v>84.82</v>
      </c>
      <c r="L1128">
        <v>10813000</v>
      </c>
      <c r="M1128">
        <v>81.489999999999995</v>
      </c>
      <c r="N1128">
        <v>7.2440660000000004E-3</v>
      </c>
      <c r="O1128">
        <v>80.817857140000001</v>
      </c>
      <c r="P1128">
        <v>81.444400000000002</v>
      </c>
      <c r="T1128">
        <f t="shared" si="89"/>
        <v>3.5599999999999881</v>
      </c>
      <c r="U1128" t="b">
        <f t="shared" si="90"/>
        <v>1</v>
      </c>
      <c r="V1128">
        <f t="shared" si="91"/>
        <v>-3.84</v>
      </c>
      <c r="X1128" t="b">
        <f t="shared" si="92"/>
        <v>0</v>
      </c>
      <c r="Y1128" t="b">
        <f t="shared" si="88"/>
        <v>0</v>
      </c>
    </row>
    <row r="1129" spans="1:25" x14ac:dyDescent="0.25">
      <c r="A1129" s="1">
        <v>43276</v>
      </c>
      <c r="B1129">
        <v>2018</v>
      </c>
      <c r="C1129">
        <v>6</v>
      </c>
      <c r="D1129">
        <v>25</v>
      </c>
      <c r="E1129" t="s">
        <v>19</v>
      </c>
      <c r="F1129">
        <v>25</v>
      </c>
      <c r="G1129" t="s">
        <v>256</v>
      </c>
      <c r="H1129">
        <v>84.59</v>
      </c>
      <c r="I1129">
        <v>86.6</v>
      </c>
      <c r="J1129">
        <v>84.48</v>
      </c>
      <c r="K1129">
        <v>86.47</v>
      </c>
      <c r="L1129">
        <v>15939500</v>
      </c>
      <c r="M1129">
        <v>83.07</v>
      </c>
      <c r="N1129">
        <v>1.9452906999999998E-2</v>
      </c>
      <c r="O1129">
        <v>80.944999999999993</v>
      </c>
      <c r="P1129">
        <v>81.463399999999993</v>
      </c>
      <c r="T1129">
        <f t="shared" si="89"/>
        <v>3.1000000000000085</v>
      </c>
      <c r="U1129" t="b">
        <f t="shared" si="90"/>
        <v>1</v>
      </c>
      <c r="V1129">
        <f t="shared" si="91"/>
        <v>-1.98</v>
      </c>
      <c r="X1129" t="b">
        <f t="shared" si="92"/>
        <v>0</v>
      </c>
      <c r="Y1129" t="b">
        <f t="shared" si="88"/>
        <v>0</v>
      </c>
    </row>
    <row r="1130" spans="1:25" x14ac:dyDescent="0.25">
      <c r="A1130" s="1">
        <v>43277</v>
      </c>
      <c r="B1130">
        <v>2018</v>
      </c>
      <c r="C1130">
        <v>6</v>
      </c>
      <c r="D1130">
        <v>26</v>
      </c>
      <c r="E1130" t="s">
        <v>21</v>
      </c>
      <c r="F1130">
        <v>25</v>
      </c>
      <c r="G1130" t="s">
        <v>256</v>
      </c>
      <c r="H1130">
        <v>86.53</v>
      </c>
      <c r="I1130">
        <v>87.05</v>
      </c>
      <c r="J1130">
        <v>85.76</v>
      </c>
      <c r="K1130">
        <v>85.98</v>
      </c>
      <c r="L1130">
        <v>10126200</v>
      </c>
      <c r="M1130">
        <v>82.6</v>
      </c>
      <c r="N1130">
        <v>-5.6667460000000003E-3</v>
      </c>
      <c r="O1130">
        <v>81.042142859999998</v>
      </c>
      <c r="P1130">
        <v>81.4572</v>
      </c>
      <c r="T1130">
        <f t="shared" si="89"/>
        <v>3.460000000000008</v>
      </c>
      <c r="U1130" t="b">
        <f t="shared" si="90"/>
        <v>1</v>
      </c>
      <c r="V1130">
        <f t="shared" si="91"/>
        <v>-4.18</v>
      </c>
      <c r="X1130" t="b">
        <f t="shared" si="92"/>
        <v>0</v>
      </c>
      <c r="Y1130" t="b">
        <f t="shared" si="88"/>
        <v>0</v>
      </c>
    </row>
    <row r="1131" spans="1:25" x14ac:dyDescent="0.25">
      <c r="A1131" s="1">
        <v>43278</v>
      </c>
      <c r="B1131">
        <v>2018</v>
      </c>
      <c r="C1131">
        <v>6</v>
      </c>
      <c r="D1131">
        <v>27</v>
      </c>
      <c r="E1131" t="s">
        <v>22</v>
      </c>
      <c r="F1131">
        <v>25</v>
      </c>
      <c r="G1131" t="s">
        <v>256</v>
      </c>
      <c r="H1131">
        <v>85.9</v>
      </c>
      <c r="I1131">
        <v>87.49</v>
      </c>
      <c r="J1131">
        <v>85.55</v>
      </c>
      <c r="K1131">
        <v>86.89</v>
      </c>
      <c r="L1131">
        <v>10299700</v>
      </c>
      <c r="M1131">
        <v>83.48</v>
      </c>
      <c r="N1131">
        <v>1.0583801E-2</v>
      </c>
      <c r="O1131">
        <v>81.175714290000002</v>
      </c>
      <c r="P1131">
        <v>81.448400000000007</v>
      </c>
      <c r="T1131">
        <f t="shared" si="89"/>
        <v>3.3000000000000114</v>
      </c>
      <c r="U1131" t="b">
        <f t="shared" si="90"/>
        <v>1</v>
      </c>
      <c r="V1131">
        <f t="shared" si="91"/>
        <v>-3.16</v>
      </c>
      <c r="X1131" t="b">
        <f t="shared" si="92"/>
        <v>0</v>
      </c>
      <c r="Y1131" t="b">
        <f t="shared" si="88"/>
        <v>0</v>
      </c>
    </row>
    <row r="1132" spans="1:25" x14ac:dyDescent="0.25">
      <c r="A1132" s="1">
        <v>43279</v>
      </c>
      <c r="B1132">
        <v>2018</v>
      </c>
      <c r="C1132">
        <v>6</v>
      </c>
      <c r="D1132">
        <v>28</v>
      </c>
      <c r="E1132" t="s">
        <v>16</v>
      </c>
      <c r="F1132">
        <v>25</v>
      </c>
      <c r="G1132" t="s">
        <v>256</v>
      </c>
      <c r="H1132">
        <v>86.85</v>
      </c>
      <c r="I1132">
        <v>87.29</v>
      </c>
      <c r="J1132">
        <v>85.69</v>
      </c>
      <c r="K1132">
        <v>85.86</v>
      </c>
      <c r="L1132">
        <v>8467000</v>
      </c>
      <c r="M1132">
        <v>82.49</v>
      </c>
      <c r="N1132">
        <v>-1.1854142999999999E-2</v>
      </c>
      <c r="O1132">
        <v>81.27857143</v>
      </c>
      <c r="P1132">
        <v>81.426199999999994</v>
      </c>
      <c r="T1132">
        <f t="shared" si="89"/>
        <v>3.3699999999999903</v>
      </c>
      <c r="U1132" t="b">
        <f t="shared" si="90"/>
        <v>1</v>
      </c>
      <c r="V1132">
        <f t="shared" si="91"/>
        <v>-5.14</v>
      </c>
      <c r="X1132" t="b">
        <f t="shared" si="92"/>
        <v>0</v>
      </c>
      <c r="Y1132" t="b">
        <f t="shared" ref="Y1132:Y1195" si="93">(H1132-M1131)/M1131*100 &lt; 0</f>
        <v>0</v>
      </c>
    </row>
    <row r="1133" spans="1:25" x14ac:dyDescent="0.25">
      <c r="A1133" s="1">
        <v>43280</v>
      </c>
      <c r="B1133">
        <v>2018</v>
      </c>
      <c r="C1133">
        <v>6</v>
      </c>
      <c r="D1133">
        <v>29</v>
      </c>
      <c r="E1133" t="s">
        <v>18</v>
      </c>
      <c r="F1133">
        <v>25</v>
      </c>
      <c r="G1133" t="s">
        <v>256</v>
      </c>
      <c r="H1133">
        <v>85.9</v>
      </c>
      <c r="I1133">
        <v>86.2</v>
      </c>
      <c r="J1133">
        <v>85.52</v>
      </c>
      <c r="K1133">
        <v>85.65</v>
      </c>
      <c r="L1133">
        <v>8255600</v>
      </c>
      <c r="M1133">
        <v>82.28</v>
      </c>
      <c r="N1133">
        <v>-2.4457010000000002E-3</v>
      </c>
      <c r="O1133">
        <v>81.370714289999995</v>
      </c>
      <c r="P1133">
        <v>81.393600000000006</v>
      </c>
      <c r="T1133">
        <f t="shared" si="89"/>
        <v>3.4100000000000108</v>
      </c>
      <c r="U1133" t="b">
        <f t="shared" si="90"/>
        <v>1</v>
      </c>
      <c r="V1133">
        <f t="shared" si="91"/>
        <v>-4.5599999999999996</v>
      </c>
      <c r="X1133" t="b">
        <f t="shared" si="92"/>
        <v>0</v>
      </c>
      <c r="Y1133" t="b">
        <f t="shared" si="93"/>
        <v>0</v>
      </c>
    </row>
    <row r="1134" spans="1:25" x14ac:dyDescent="0.25">
      <c r="A1134" s="1">
        <v>43283</v>
      </c>
      <c r="B1134">
        <v>2018</v>
      </c>
      <c r="C1134">
        <v>7</v>
      </c>
      <c r="D1134">
        <v>2</v>
      </c>
      <c r="E1134" t="s">
        <v>19</v>
      </c>
      <c r="F1134">
        <v>26</v>
      </c>
      <c r="G1134" t="s">
        <v>257</v>
      </c>
      <c r="H1134">
        <v>85.65</v>
      </c>
      <c r="I1134">
        <v>85.94</v>
      </c>
      <c r="J1134">
        <v>83.4</v>
      </c>
      <c r="K1134">
        <v>84</v>
      </c>
      <c r="L1134">
        <v>8125100</v>
      </c>
      <c r="M1134">
        <v>80.7</v>
      </c>
      <c r="N1134">
        <v>-1.9264491000000002E-2</v>
      </c>
      <c r="O1134">
        <v>81.363571429999993</v>
      </c>
      <c r="P1134">
        <v>81.346800000000002</v>
      </c>
      <c r="T1134">
        <f t="shared" si="89"/>
        <v>3.3700000000000045</v>
      </c>
      <c r="U1134" t="b">
        <f t="shared" si="90"/>
        <v>1</v>
      </c>
      <c r="V1134">
        <f t="shared" si="91"/>
        <v>-5.58</v>
      </c>
      <c r="X1134" t="b">
        <f t="shared" si="92"/>
        <v>0</v>
      </c>
      <c r="Y1134" t="b">
        <f t="shared" si="93"/>
        <v>0</v>
      </c>
    </row>
    <row r="1135" spans="1:25" x14ac:dyDescent="0.25">
      <c r="A1135" s="1">
        <v>43284</v>
      </c>
      <c r="B1135">
        <v>2018</v>
      </c>
      <c r="C1135">
        <v>7</v>
      </c>
      <c r="D1135">
        <v>3</v>
      </c>
      <c r="E1135" t="s">
        <v>21</v>
      </c>
      <c r="F1135">
        <v>26</v>
      </c>
      <c r="G1135" t="s">
        <v>257</v>
      </c>
      <c r="H1135">
        <v>84.09</v>
      </c>
      <c r="I1135">
        <v>85.05</v>
      </c>
      <c r="J1135">
        <v>84.09</v>
      </c>
      <c r="K1135">
        <v>84.44</v>
      </c>
      <c r="L1135">
        <v>4396200</v>
      </c>
      <c r="M1135">
        <v>81.12</v>
      </c>
      <c r="N1135">
        <v>5.2380500000000002E-3</v>
      </c>
      <c r="O1135">
        <v>81.387142859999997</v>
      </c>
      <c r="P1135">
        <v>81.325199999999995</v>
      </c>
      <c r="T1135">
        <f t="shared" si="89"/>
        <v>3.3900000000000006</v>
      </c>
      <c r="U1135" t="b">
        <f t="shared" si="90"/>
        <v>1</v>
      </c>
      <c r="V1135">
        <f t="shared" si="91"/>
        <v>-3.47</v>
      </c>
      <c r="X1135" t="b">
        <f t="shared" si="92"/>
        <v>0</v>
      </c>
      <c r="Y1135" t="b">
        <f t="shared" si="93"/>
        <v>0</v>
      </c>
    </row>
    <row r="1136" spans="1:25" x14ac:dyDescent="0.25">
      <c r="A1136" s="1">
        <v>43286</v>
      </c>
      <c r="B1136">
        <v>2018</v>
      </c>
      <c r="C1136">
        <v>7</v>
      </c>
      <c r="D1136">
        <v>5</v>
      </c>
      <c r="E1136" t="s">
        <v>16</v>
      </c>
      <c r="F1136">
        <v>26</v>
      </c>
      <c r="G1136" t="s">
        <v>257</v>
      </c>
      <c r="H1136">
        <v>84.94</v>
      </c>
      <c r="I1136">
        <v>85.58</v>
      </c>
      <c r="J1136">
        <v>84.27</v>
      </c>
      <c r="K1136">
        <v>84.57</v>
      </c>
      <c r="L1136">
        <v>5367500</v>
      </c>
      <c r="M1136">
        <v>81.25</v>
      </c>
      <c r="N1136">
        <v>1.53948E-3</v>
      </c>
      <c r="O1136">
        <v>81.440714290000003</v>
      </c>
      <c r="P1136">
        <v>81.298000000000002</v>
      </c>
      <c r="T1136">
        <f t="shared" si="89"/>
        <v>3.8199999999999932</v>
      </c>
      <c r="U1136" t="b">
        <f t="shared" si="90"/>
        <v>1</v>
      </c>
      <c r="V1136">
        <f t="shared" si="91"/>
        <v>-4.12</v>
      </c>
      <c r="X1136" t="b">
        <f t="shared" si="92"/>
        <v>0</v>
      </c>
      <c r="Y1136" t="b">
        <f t="shared" si="93"/>
        <v>0</v>
      </c>
    </row>
    <row r="1137" spans="1:25" x14ac:dyDescent="0.25">
      <c r="A1137" s="1">
        <v>43287</v>
      </c>
      <c r="B1137">
        <v>2018</v>
      </c>
      <c r="C1137">
        <v>7</v>
      </c>
      <c r="D1137">
        <v>6</v>
      </c>
      <c r="E1137" t="s">
        <v>18</v>
      </c>
      <c r="F1137">
        <v>26</v>
      </c>
      <c r="G1137" t="s">
        <v>257</v>
      </c>
      <c r="H1137">
        <v>84.2</v>
      </c>
      <c r="I1137">
        <v>84.87</v>
      </c>
      <c r="J1137">
        <v>83.82</v>
      </c>
      <c r="K1137">
        <v>84.51</v>
      </c>
      <c r="L1137">
        <v>5613700</v>
      </c>
      <c r="M1137">
        <v>81.19</v>
      </c>
      <c r="N1137">
        <v>-7.0925600000000001E-4</v>
      </c>
      <c r="O1137">
        <v>81.496428570000006</v>
      </c>
      <c r="P1137">
        <v>81.257400000000004</v>
      </c>
      <c r="T1137">
        <f t="shared" si="89"/>
        <v>2.9500000000000028</v>
      </c>
      <c r="U1137" t="b">
        <f t="shared" si="90"/>
        <v>1</v>
      </c>
      <c r="V1137">
        <f t="shared" si="91"/>
        <v>-3.38</v>
      </c>
      <c r="X1137" t="b">
        <f t="shared" si="92"/>
        <v>0</v>
      </c>
      <c r="Y1137" t="b">
        <f t="shared" si="93"/>
        <v>0</v>
      </c>
    </row>
    <row r="1138" spans="1:25" x14ac:dyDescent="0.25">
      <c r="A1138" s="1">
        <v>43290</v>
      </c>
      <c r="B1138">
        <v>2018</v>
      </c>
      <c r="C1138">
        <v>7</v>
      </c>
      <c r="D1138">
        <v>9</v>
      </c>
      <c r="E1138" t="s">
        <v>19</v>
      </c>
      <c r="F1138">
        <v>27</v>
      </c>
      <c r="G1138" t="s">
        <v>258</v>
      </c>
      <c r="H1138">
        <v>85</v>
      </c>
      <c r="I1138">
        <v>86.47</v>
      </c>
      <c r="J1138">
        <v>84.77</v>
      </c>
      <c r="K1138">
        <v>85.93</v>
      </c>
      <c r="L1138">
        <v>6575400</v>
      </c>
      <c r="M1138">
        <v>82.55</v>
      </c>
      <c r="N1138">
        <v>1.6802595E-2</v>
      </c>
      <c r="O1138">
        <v>81.69714286</v>
      </c>
      <c r="P1138">
        <v>81.229200000000006</v>
      </c>
      <c r="T1138">
        <f t="shared" si="89"/>
        <v>3.8100000000000023</v>
      </c>
      <c r="U1138" t="b">
        <f t="shared" si="90"/>
        <v>1</v>
      </c>
      <c r="V1138">
        <f t="shared" si="91"/>
        <v>-2.59</v>
      </c>
      <c r="X1138" t="b">
        <f t="shared" si="92"/>
        <v>0</v>
      </c>
      <c r="Y1138" t="b">
        <f t="shared" si="93"/>
        <v>0</v>
      </c>
    </row>
    <row r="1139" spans="1:25" x14ac:dyDescent="0.25">
      <c r="A1139" s="1">
        <v>43291</v>
      </c>
      <c r="B1139">
        <v>2018</v>
      </c>
      <c r="C1139">
        <v>7</v>
      </c>
      <c r="D1139">
        <v>10</v>
      </c>
      <c r="E1139" t="s">
        <v>21</v>
      </c>
      <c r="F1139">
        <v>27</v>
      </c>
      <c r="G1139" t="s">
        <v>258</v>
      </c>
      <c r="H1139">
        <v>85.93</v>
      </c>
      <c r="I1139">
        <v>87.33</v>
      </c>
      <c r="J1139">
        <v>85.88</v>
      </c>
      <c r="K1139">
        <v>87.21</v>
      </c>
      <c r="L1139">
        <v>6048400</v>
      </c>
      <c r="M1139">
        <v>83.78</v>
      </c>
      <c r="N1139">
        <v>1.4895886000000001E-2</v>
      </c>
      <c r="O1139">
        <v>81.944285710000003</v>
      </c>
      <c r="P1139">
        <v>81.238200000000006</v>
      </c>
      <c r="T1139">
        <f t="shared" si="89"/>
        <v>3.3800000000000097</v>
      </c>
      <c r="U1139" t="b">
        <f t="shared" si="90"/>
        <v>1</v>
      </c>
      <c r="V1139">
        <f t="shared" si="91"/>
        <v>-2.82</v>
      </c>
      <c r="X1139" t="b">
        <f t="shared" si="92"/>
        <v>0</v>
      </c>
      <c r="Y1139" t="b">
        <f t="shared" si="93"/>
        <v>0</v>
      </c>
    </row>
    <row r="1140" spans="1:25" x14ac:dyDescent="0.25">
      <c r="A1140" s="1">
        <v>43292</v>
      </c>
      <c r="B1140">
        <v>2018</v>
      </c>
      <c r="C1140">
        <v>7</v>
      </c>
      <c r="D1140">
        <v>11</v>
      </c>
      <c r="E1140" t="s">
        <v>22</v>
      </c>
      <c r="F1140">
        <v>27</v>
      </c>
      <c r="G1140" t="s">
        <v>258</v>
      </c>
      <c r="H1140">
        <v>87.06</v>
      </c>
      <c r="I1140">
        <v>87.15</v>
      </c>
      <c r="J1140">
        <v>86.39</v>
      </c>
      <c r="K1140">
        <v>86.53</v>
      </c>
      <c r="L1140">
        <v>5595900</v>
      </c>
      <c r="M1140">
        <v>83.13</v>
      </c>
      <c r="N1140">
        <v>-7.7972120000000004E-3</v>
      </c>
      <c r="O1140">
        <v>82.144999999999996</v>
      </c>
      <c r="P1140">
        <v>81.211799999999997</v>
      </c>
      <c r="T1140">
        <f t="shared" si="89"/>
        <v>3.2800000000000011</v>
      </c>
      <c r="U1140" t="b">
        <f t="shared" si="90"/>
        <v>1</v>
      </c>
      <c r="V1140">
        <f t="shared" si="91"/>
        <v>-4.4000000000000004</v>
      </c>
      <c r="X1140" t="b">
        <f t="shared" si="92"/>
        <v>0</v>
      </c>
      <c r="Y1140" t="b">
        <f t="shared" si="93"/>
        <v>0</v>
      </c>
    </row>
    <row r="1141" spans="1:25" x14ac:dyDescent="0.25">
      <c r="A1141" s="1">
        <v>43293</v>
      </c>
      <c r="B1141">
        <v>2018</v>
      </c>
      <c r="C1141">
        <v>7</v>
      </c>
      <c r="D1141">
        <v>12</v>
      </c>
      <c r="E1141" t="s">
        <v>16</v>
      </c>
      <c r="F1141">
        <v>27</v>
      </c>
      <c r="G1141" t="s">
        <v>258</v>
      </c>
      <c r="H1141">
        <v>86.94</v>
      </c>
      <c r="I1141">
        <v>87.41</v>
      </c>
      <c r="J1141">
        <v>86.22</v>
      </c>
      <c r="K1141">
        <v>86.52</v>
      </c>
      <c r="L1141">
        <v>4888600</v>
      </c>
      <c r="M1141">
        <v>83.12</v>
      </c>
      <c r="N1141">
        <v>-1.15639E-4</v>
      </c>
      <c r="O1141">
        <v>82.303571430000005</v>
      </c>
      <c r="P1141">
        <v>81.205200000000005</v>
      </c>
      <c r="T1141">
        <f t="shared" si="89"/>
        <v>3.8100000000000023</v>
      </c>
      <c r="U1141" t="b">
        <f t="shared" si="90"/>
        <v>1</v>
      </c>
      <c r="V1141">
        <f t="shared" si="91"/>
        <v>-4.41</v>
      </c>
      <c r="X1141" t="b">
        <f t="shared" si="92"/>
        <v>0</v>
      </c>
      <c r="Y1141" t="b">
        <f t="shared" si="93"/>
        <v>0</v>
      </c>
    </row>
    <row r="1142" spans="1:25" x14ac:dyDescent="0.25">
      <c r="A1142" s="1">
        <v>43294</v>
      </c>
      <c r="B1142">
        <v>2018</v>
      </c>
      <c r="C1142">
        <v>7</v>
      </c>
      <c r="D1142">
        <v>13</v>
      </c>
      <c r="E1142" t="s">
        <v>18</v>
      </c>
      <c r="F1142">
        <v>27</v>
      </c>
      <c r="G1142" t="s">
        <v>258</v>
      </c>
      <c r="H1142">
        <v>86.52</v>
      </c>
      <c r="I1142">
        <v>87.99</v>
      </c>
      <c r="J1142">
        <v>86.5</v>
      </c>
      <c r="K1142">
        <v>87.7</v>
      </c>
      <c r="L1142">
        <v>6388600</v>
      </c>
      <c r="M1142">
        <v>84.25</v>
      </c>
      <c r="N1142">
        <v>1.3638427999999999E-2</v>
      </c>
      <c r="O1142">
        <v>82.500714290000005</v>
      </c>
      <c r="P1142">
        <v>81.241600000000005</v>
      </c>
      <c r="T1142">
        <f t="shared" si="89"/>
        <v>3.3999999999999915</v>
      </c>
      <c r="U1142" t="b">
        <f t="shared" si="90"/>
        <v>1</v>
      </c>
      <c r="V1142">
        <f t="shared" si="91"/>
        <v>-2.27</v>
      </c>
      <c r="X1142" t="b">
        <f t="shared" si="92"/>
        <v>0</v>
      </c>
      <c r="Y1142" t="b">
        <f t="shared" si="93"/>
        <v>0</v>
      </c>
    </row>
    <row r="1143" spans="1:25" x14ac:dyDescent="0.25">
      <c r="A1143" s="1">
        <v>43297</v>
      </c>
      <c r="B1143">
        <v>2018</v>
      </c>
      <c r="C1143">
        <v>7</v>
      </c>
      <c r="D1143">
        <v>16</v>
      </c>
      <c r="E1143" t="s">
        <v>19</v>
      </c>
      <c r="F1143">
        <v>28</v>
      </c>
      <c r="G1143" t="s">
        <v>259</v>
      </c>
      <c r="H1143">
        <v>87.62</v>
      </c>
      <c r="I1143">
        <v>87.72</v>
      </c>
      <c r="J1143">
        <v>86.83</v>
      </c>
      <c r="K1143">
        <v>87.64</v>
      </c>
      <c r="L1143">
        <v>4447200</v>
      </c>
      <c r="M1143">
        <v>84.2</v>
      </c>
      <c r="N1143">
        <v>-6.8421499999999995E-4</v>
      </c>
      <c r="O1143">
        <v>82.58142857</v>
      </c>
      <c r="P1143">
        <v>81.279200000000003</v>
      </c>
      <c r="T1143">
        <f t="shared" si="89"/>
        <v>3.3700000000000045</v>
      </c>
      <c r="U1143" t="b">
        <f t="shared" si="90"/>
        <v>1</v>
      </c>
      <c r="V1143">
        <f t="shared" si="91"/>
        <v>-4.01</v>
      </c>
      <c r="X1143" t="b">
        <f t="shared" si="92"/>
        <v>0</v>
      </c>
      <c r="Y1143" t="b">
        <f t="shared" si="93"/>
        <v>0</v>
      </c>
    </row>
    <row r="1144" spans="1:25" x14ac:dyDescent="0.25">
      <c r="A1144" s="1">
        <v>43298</v>
      </c>
      <c r="B1144">
        <v>2018</v>
      </c>
      <c r="C1144">
        <v>7</v>
      </c>
      <c r="D1144">
        <v>17</v>
      </c>
      <c r="E1144" t="s">
        <v>21</v>
      </c>
      <c r="F1144">
        <v>28</v>
      </c>
      <c r="G1144" t="s">
        <v>259</v>
      </c>
      <c r="H1144">
        <v>87.4</v>
      </c>
      <c r="I1144">
        <v>88.7</v>
      </c>
      <c r="J1144">
        <v>87.4</v>
      </c>
      <c r="K1144">
        <v>88.19</v>
      </c>
      <c r="L1144">
        <v>5911500</v>
      </c>
      <c r="M1144">
        <v>84.72</v>
      </c>
      <c r="N1144">
        <v>6.2756879999999998E-3</v>
      </c>
      <c r="O1144">
        <v>82.732857139999993</v>
      </c>
      <c r="P1144">
        <v>81.302400000000006</v>
      </c>
      <c r="T1144">
        <f t="shared" si="89"/>
        <v>3.2000000000000028</v>
      </c>
      <c r="U1144" t="b">
        <f t="shared" si="90"/>
        <v>1</v>
      </c>
      <c r="V1144">
        <f t="shared" si="91"/>
        <v>-3.42</v>
      </c>
      <c r="X1144" t="b">
        <f t="shared" si="92"/>
        <v>0</v>
      </c>
      <c r="Y1144" t="b">
        <f t="shared" si="93"/>
        <v>0</v>
      </c>
    </row>
    <row r="1145" spans="1:25" x14ac:dyDescent="0.25">
      <c r="A1145" s="1">
        <v>43299</v>
      </c>
      <c r="B1145">
        <v>2018</v>
      </c>
      <c r="C1145">
        <v>7</v>
      </c>
      <c r="D1145">
        <v>18</v>
      </c>
      <c r="E1145" t="s">
        <v>22</v>
      </c>
      <c r="F1145">
        <v>28</v>
      </c>
      <c r="G1145" t="s">
        <v>259</v>
      </c>
      <c r="H1145">
        <v>88.33</v>
      </c>
      <c r="I1145">
        <v>89.19</v>
      </c>
      <c r="J1145">
        <v>87.94</v>
      </c>
      <c r="K1145">
        <v>88.07</v>
      </c>
      <c r="L1145">
        <v>5045500</v>
      </c>
      <c r="M1145">
        <v>84.61</v>
      </c>
      <c r="N1145">
        <v>-1.360556E-3</v>
      </c>
      <c r="O1145">
        <v>82.813571429999996</v>
      </c>
      <c r="P1145">
        <v>81.3626</v>
      </c>
      <c r="T1145">
        <f t="shared" si="89"/>
        <v>3.6099999999999994</v>
      </c>
      <c r="U1145" t="b">
        <f t="shared" si="90"/>
        <v>1</v>
      </c>
      <c r="V1145">
        <f t="shared" si="91"/>
        <v>-4.3899999999999997</v>
      </c>
      <c r="X1145" t="b">
        <f t="shared" si="92"/>
        <v>0</v>
      </c>
      <c r="Y1145" t="b">
        <f t="shared" si="93"/>
        <v>0</v>
      </c>
    </row>
    <row r="1146" spans="1:25" x14ac:dyDescent="0.25">
      <c r="A1146" s="1">
        <v>43300</v>
      </c>
      <c r="B1146">
        <v>2018</v>
      </c>
      <c r="C1146">
        <v>7</v>
      </c>
      <c r="D1146">
        <v>19</v>
      </c>
      <c r="E1146" t="s">
        <v>16</v>
      </c>
      <c r="F1146">
        <v>28</v>
      </c>
      <c r="G1146" t="s">
        <v>259</v>
      </c>
      <c r="H1146">
        <v>87.86</v>
      </c>
      <c r="I1146">
        <v>88.48</v>
      </c>
      <c r="J1146">
        <v>87.41</v>
      </c>
      <c r="K1146">
        <v>87.72</v>
      </c>
      <c r="L1146">
        <v>4883100</v>
      </c>
      <c r="M1146">
        <v>84.27</v>
      </c>
      <c r="N1146">
        <v>-3.9742429999999997E-3</v>
      </c>
      <c r="O1146">
        <v>82.940714290000003</v>
      </c>
      <c r="P1146">
        <v>81.410799999999995</v>
      </c>
      <c r="T1146">
        <f t="shared" si="89"/>
        <v>3.25</v>
      </c>
      <c r="U1146" t="b">
        <f t="shared" si="90"/>
        <v>1</v>
      </c>
      <c r="V1146">
        <f t="shared" si="91"/>
        <v>-3.93</v>
      </c>
      <c r="X1146" t="b">
        <f t="shared" si="92"/>
        <v>0</v>
      </c>
      <c r="Y1146" t="b">
        <f t="shared" si="93"/>
        <v>0</v>
      </c>
    </row>
    <row r="1147" spans="1:25" x14ac:dyDescent="0.25">
      <c r="A1147" s="1">
        <v>43301</v>
      </c>
      <c r="B1147">
        <v>2018</v>
      </c>
      <c r="C1147">
        <v>7</v>
      </c>
      <c r="D1147">
        <v>20</v>
      </c>
      <c r="E1147" t="s">
        <v>18</v>
      </c>
      <c r="F1147">
        <v>28</v>
      </c>
      <c r="G1147" t="s">
        <v>259</v>
      </c>
      <c r="H1147">
        <v>87.4</v>
      </c>
      <c r="I1147">
        <v>88.17</v>
      </c>
      <c r="J1147">
        <v>87.2</v>
      </c>
      <c r="K1147">
        <v>88.06</v>
      </c>
      <c r="L1147">
        <v>4815100</v>
      </c>
      <c r="M1147">
        <v>84.6</v>
      </c>
      <c r="N1147">
        <v>3.8760309999999998E-3</v>
      </c>
      <c r="O1147">
        <v>83.106428570000006</v>
      </c>
      <c r="P1147">
        <v>81.516800000000003</v>
      </c>
      <c r="T1147">
        <f t="shared" si="89"/>
        <v>3.1300000000000097</v>
      </c>
      <c r="U1147" t="b">
        <f t="shared" si="90"/>
        <v>1</v>
      </c>
      <c r="V1147">
        <f t="shared" si="91"/>
        <v>-3.56</v>
      </c>
      <c r="X1147" t="b">
        <f t="shared" si="92"/>
        <v>0</v>
      </c>
      <c r="Y1147" t="b">
        <f t="shared" si="93"/>
        <v>0</v>
      </c>
    </row>
    <row r="1148" spans="1:25" x14ac:dyDescent="0.25">
      <c r="A1148" s="1">
        <v>43304</v>
      </c>
      <c r="B1148">
        <v>2018</v>
      </c>
      <c r="C1148">
        <v>7</v>
      </c>
      <c r="D1148">
        <v>23</v>
      </c>
      <c r="E1148" t="s">
        <v>19</v>
      </c>
      <c r="F1148">
        <v>29</v>
      </c>
      <c r="G1148" t="s">
        <v>260</v>
      </c>
      <c r="H1148">
        <v>87.65</v>
      </c>
      <c r="I1148">
        <v>88.15</v>
      </c>
      <c r="J1148">
        <v>87.38</v>
      </c>
      <c r="K1148">
        <v>87.63</v>
      </c>
      <c r="L1148">
        <v>4150000</v>
      </c>
      <c r="M1148">
        <v>84.19</v>
      </c>
      <c r="N1148">
        <v>-4.8831009999999999E-3</v>
      </c>
      <c r="O1148">
        <v>83.355714289999995</v>
      </c>
      <c r="P1148">
        <v>81.611800000000002</v>
      </c>
      <c r="T1148">
        <f t="shared" si="89"/>
        <v>3.0500000000000114</v>
      </c>
      <c r="U1148" t="b">
        <f t="shared" si="90"/>
        <v>1</v>
      </c>
      <c r="V1148">
        <f t="shared" si="91"/>
        <v>-4.0199999999999996</v>
      </c>
      <c r="X1148" t="b">
        <f t="shared" si="92"/>
        <v>0</v>
      </c>
      <c r="Y1148" t="b">
        <f t="shared" si="93"/>
        <v>0</v>
      </c>
    </row>
    <row r="1149" spans="1:25" x14ac:dyDescent="0.25">
      <c r="A1149" s="1">
        <v>43305</v>
      </c>
      <c r="B1149">
        <v>2018</v>
      </c>
      <c r="C1149">
        <v>7</v>
      </c>
      <c r="D1149">
        <v>24</v>
      </c>
      <c r="E1149" t="s">
        <v>21</v>
      </c>
      <c r="F1149">
        <v>29</v>
      </c>
      <c r="G1149" t="s">
        <v>260</v>
      </c>
      <c r="H1149">
        <v>88.12</v>
      </c>
      <c r="I1149">
        <v>88.5</v>
      </c>
      <c r="J1149">
        <v>87.61</v>
      </c>
      <c r="K1149">
        <v>87.96</v>
      </c>
      <c r="L1149">
        <v>5589500</v>
      </c>
      <c r="M1149">
        <v>84.5</v>
      </c>
      <c r="N1149">
        <v>3.7658240000000001E-3</v>
      </c>
      <c r="O1149">
        <v>83.597142860000005</v>
      </c>
      <c r="P1149">
        <v>81.699799999999996</v>
      </c>
      <c r="T1149">
        <f t="shared" si="89"/>
        <v>3.9300000000000068</v>
      </c>
      <c r="U1149" t="b">
        <f t="shared" si="90"/>
        <v>1</v>
      </c>
      <c r="V1149">
        <f t="shared" si="91"/>
        <v>-4.51</v>
      </c>
      <c r="X1149" t="b">
        <f t="shared" si="92"/>
        <v>0</v>
      </c>
      <c r="Y1149" t="b">
        <f t="shared" si="93"/>
        <v>0</v>
      </c>
    </row>
    <row r="1150" spans="1:25" x14ac:dyDescent="0.25">
      <c r="A1150" s="1">
        <v>43306</v>
      </c>
      <c r="B1150">
        <v>2018</v>
      </c>
      <c r="C1150">
        <v>7</v>
      </c>
      <c r="D1150">
        <v>25</v>
      </c>
      <c r="E1150" t="s">
        <v>22</v>
      </c>
      <c r="F1150">
        <v>29</v>
      </c>
      <c r="G1150" t="s">
        <v>260</v>
      </c>
      <c r="H1150">
        <v>87.27</v>
      </c>
      <c r="I1150">
        <v>88.02</v>
      </c>
      <c r="J1150">
        <v>87.11</v>
      </c>
      <c r="K1150">
        <v>87.9</v>
      </c>
      <c r="L1150">
        <v>5809100</v>
      </c>
      <c r="M1150">
        <v>84.45</v>
      </c>
      <c r="N1150">
        <v>-6.8201199999999996E-4</v>
      </c>
      <c r="O1150">
        <v>83.825714289999993</v>
      </c>
      <c r="P1150">
        <v>81.767399999999995</v>
      </c>
      <c r="T1150">
        <f t="shared" si="89"/>
        <v>2.769999999999996</v>
      </c>
      <c r="U1150" t="b">
        <f t="shared" si="90"/>
        <v>1</v>
      </c>
      <c r="V1150">
        <f t="shared" si="91"/>
        <v>-2.88</v>
      </c>
      <c r="X1150" t="b">
        <f t="shared" si="92"/>
        <v>0</v>
      </c>
      <c r="Y1150" t="b">
        <f t="shared" si="93"/>
        <v>0</v>
      </c>
    </row>
    <row r="1151" spans="1:25" x14ac:dyDescent="0.25">
      <c r="A1151" s="1">
        <v>43307</v>
      </c>
      <c r="B1151">
        <v>2018</v>
      </c>
      <c r="C1151">
        <v>7</v>
      </c>
      <c r="D1151">
        <v>26</v>
      </c>
      <c r="E1151" t="s">
        <v>16</v>
      </c>
      <c r="F1151">
        <v>29</v>
      </c>
      <c r="G1151" t="s">
        <v>260</v>
      </c>
      <c r="H1151">
        <v>88.5</v>
      </c>
      <c r="I1151">
        <v>89.43</v>
      </c>
      <c r="J1151">
        <v>88.18</v>
      </c>
      <c r="K1151">
        <v>88.23</v>
      </c>
      <c r="L1151">
        <v>6548300</v>
      </c>
      <c r="M1151">
        <v>84.76</v>
      </c>
      <c r="N1151">
        <v>3.754257E-3</v>
      </c>
      <c r="O1151">
        <v>84.080714290000003</v>
      </c>
      <c r="P1151">
        <v>81.8386</v>
      </c>
      <c r="T1151">
        <f t="shared" si="89"/>
        <v>4.0499999999999972</v>
      </c>
      <c r="U1151" t="b">
        <f t="shared" si="90"/>
        <v>1</v>
      </c>
      <c r="V1151">
        <f t="shared" si="91"/>
        <v>-4.22</v>
      </c>
      <c r="X1151" t="b">
        <f t="shared" si="92"/>
        <v>0</v>
      </c>
      <c r="Y1151" t="b">
        <f t="shared" si="93"/>
        <v>0</v>
      </c>
    </row>
    <row r="1152" spans="1:25" x14ac:dyDescent="0.25">
      <c r="A1152" s="1">
        <v>43308</v>
      </c>
      <c r="B1152">
        <v>2018</v>
      </c>
      <c r="C1152">
        <v>7</v>
      </c>
      <c r="D1152">
        <v>27</v>
      </c>
      <c r="E1152" t="s">
        <v>18</v>
      </c>
      <c r="F1152">
        <v>29</v>
      </c>
      <c r="G1152" t="s">
        <v>260</v>
      </c>
      <c r="H1152">
        <v>88.64</v>
      </c>
      <c r="I1152">
        <v>88.88</v>
      </c>
      <c r="J1152">
        <v>88.03</v>
      </c>
      <c r="K1152">
        <v>88.13</v>
      </c>
      <c r="L1152">
        <v>4679400</v>
      </c>
      <c r="M1152">
        <v>84.67</v>
      </c>
      <c r="N1152">
        <v>-1.133478E-3</v>
      </c>
      <c r="O1152">
        <v>84.232142859999996</v>
      </c>
      <c r="P1152">
        <v>81.876999999999995</v>
      </c>
      <c r="T1152">
        <f t="shared" si="89"/>
        <v>3.8799999999999955</v>
      </c>
      <c r="U1152" t="b">
        <f t="shared" si="90"/>
        <v>1</v>
      </c>
      <c r="V1152">
        <f t="shared" si="91"/>
        <v>-4.32</v>
      </c>
      <c r="X1152" t="b">
        <f t="shared" si="92"/>
        <v>0</v>
      </c>
      <c r="Y1152" t="b">
        <f t="shared" si="93"/>
        <v>0</v>
      </c>
    </row>
    <row r="1153" spans="1:25" x14ac:dyDescent="0.25">
      <c r="A1153" s="1">
        <v>43311</v>
      </c>
      <c r="B1153">
        <v>2018</v>
      </c>
      <c r="C1153">
        <v>7</v>
      </c>
      <c r="D1153">
        <v>30</v>
      </c>
      <c r="E1153" t="s">
        <v>19</v>
      </c>
      <c r="F1153">
        <v>30</v>
      </c>
      <c r="G1153" t="s">
        <v>261</v>
      </c>
      <c r="H1153">
        <v>88</v>
      </c>
      <c r="I1153">
        <v>88.94</v>
      </c>
      <c r="J1153">
        <v>87.89</v>
      </c>
      <c r="K1153">
        <v>88.88</v>
      </c>
      <c r="L1153">
        <v>6010700</v>
      </c>
      <c r="M1153">
        <v>85.39</v>
      </c>
      <c r="N1153">
        <v>8.5102330000000007E-3</v>
      </c>
      <c r="O1153">
        <v>84.347142860000005</v>
      </c>
      <c r="P1153">
        <v>81.961399999999998</v>
      </c>
      <c r="T1153">
        <f t="shared" si="89"/>
        <v>3.3299999999999983</v>
      </c>
      <c r="U1153" t="b">
        <f t="shared" si="90"/>
        <v>1</v>
      </c>
      <c r="V1153">
        <f t="shared" si="91"/>
        <v>-2.66</v>
      </c>
      <c r="X1153" t="b">
        <f t="shared" si="92"/>
        <v>0</v>
      </c>
      <c r="Y1153" t="b">
        <f t="shared" si="93"/>
        <v>0</v>
      </c>
    </row>
    <row r="1154" spans="1:25" x14ac:dyDescent="0.25">
      <c r="A1154" s="1">
        <v>43312</v>
      </c>
      <c r="B1154">
        <v>2018</v>
      </c>
      <c r="C1154">
        <v>7</v>
      </c>
      <c r="D1154">
        <v>31</v>
      </c>
      <c r="E1154" t="s">
        <v>21</v>
      </c>
      <c r="F1154">
        <v>30</v>
      </c>
      <c r="G1154" t="s">
        <v>261</v>
      </c>
      <c r="H1154">
        <v>89</v>
      </c>
      <c r="I1154">
        <v>89.66</v>
      </c>
      <c r="J1154">
        <v>88.8</v>
      </c>
      <c r="K1154">
        <v>89.23</v>
      </c>
      <c r="L1154">
        <v>6708100</v>
      </c>
      <c r="M1154">
        <v>85.72</v>
      </c>
      <c r="N1154">
        <v>3.938024E-3</v>
      </c>
      <c r="O1154">
        <v>84.532142859999993</v>
      </c>
      <c r="P1154">
        <v>82.068799999999996</v>
      </c>
      <c r="T1154">
        <f t="shared" si="89"/>
        <v>3.6099999999999994</v>
      </c>
      <c r="U1154" t="b">
        <f t="shared" si="90"/>
        <v>1</v>
      </c>
      <c r="V1154">
        <f t="shared" si="91"/>
        <v>-3.99</v>
      </c>
      <c r="X1154" t="b">
        <f t="shared" si="92"/>
        <v>0</v>
      </c>
      <c r="Y1154" t="b">
        <f t="shared" si="93"/>
        <v>0</v>
      </c>
    </row>
    <row r="1155" spans="1:25" x14ac:dyDescent="0.25">
      <c r="A1155" s="1">
        <v>43313</v>
      </c>
      <c r="B1155">
        <v>2018</v>
      </c>
      <c r="C1155">
        <v>8</v>
      </c>
      <c r="D1155">
        <v>1</v>
      </c>
      <c r="E1155" t="s">
        <v>22</v>
      </c>
      <c r="F1155">
        <v>30</v>
      </c>
      <c r="G1155" t="s">
        <v>261</v>
      </c>
      <c r="H1155">
        <v>88.86</v>
      </c>
      <c r="I1155">
        <v>89.13</v>
      </c>
      <c r="J1155">
        <v>87.88</v>
      </c>
      <c r="K1155">
        <v>88.24</v>
      </c>
      <c r="L1155">
        <v>5050000</v>
      </c>
      <c r="M1155">
        <v>84.77</v>
      </c>
      <c r="N1155">
        <v>-1.109516E-2</v>
      </c>
      <c r="O1155">
        <v>84.65</v>
      </c>
      <c r="P1155">
        <v>82.1404</v>
      </c>
      <c r="T1155">
        <f t="shared" si="89"/>
        <v>3.1400000000000006</v>
      </c>
      <c r="U1155" t="b">
        <f t="shared" si="90"/>
        <v>1</v>
      </c>
      <c r="V1155">
        <f t="shared" si="91"/>
        <v>-4.21</v>
      </c>
      <c r="X1155" t="b">
        <f t="shared" si="92"/>
        <v>0</v>
      </c>
      <c r="Y1155" t="b">
        <f t="shared" si="93"/>
        <v>0</v>
      </c>
    </row>
    <row r="1156" spans="1:25" x14ac:dyDescent="0.25">
      <c r="A1156" s="1">
        <v>43314</v>
      </c>
      <c r="B1156">
        <v>2018</v>
      </c>
      <c r="C1156">
        <v>8</v>
      </c>
      <c r="D1156">
        <v>2</v>
      </c>
      <c r="E1156" t="s">
        <v>16</v>
      </c>
      <c r="F1156">
        <v>30</v>
      </c>
      <c r="G1156" t="s">
        <v>261</v>
      </c>
      <c r="H1156">
        <v>87.94</v>
      </c>
      <c r="I1156">
        <v>88.84</v>
      </c>
      <c r="J1156">
        <v>87.62</v>
      </c>
      <c r="K1156">
        <v>88.76</v>
      </c>
      <c r="L1156">
        <v>4306100</v>
      </c>
      <c r="M1156">
        <v>85.27</v>
      </c>
      <c r="N1156">
        <v>5.8931820000000003E-3</v>
      </c>
      <c r="O1156">
        <v>84.722857140000002</v>
      </c>
      <c r="P1156">
        <v>82.244</v>
      </c>
      <c r="T1156">
        <f t="shared" ref="T1156:T1219" si="94">H1156-M1155</f>
        <v>3.1700000000000017</v>
      </c>
      <c r="U1156" t="b">
        <f t="shared" ref="U1156:U1219" si="95">T1156&gt;0</f>
        <v>1</v>
      </c>
      <c r="V1156">
        <f t="shared" ref="V1156:V1219" si="96">ROUND(-100+ROUND(ROUND(100/H1156,2)*M1156,2),2)</f>
        <v>-2.79</v>
      </c>
      <c r="X1156" t="b">
        <f t="shared" si="92"/>
        <v>0</v>
      </c>
      <c r="Y1156" t="b">
        <f t="shared" si="93"/>
        <v>0</v>
      </c>
    </row>
    <row r="1157" spans="1:25" x14ac:dyDescent="0.25">
      <c r="A1157" s="1">
        <v>43315</v>
      </c>
      <c r="B1157">
        <v>2018</v>
      </c>
      <c r="C1157">
        <v>8</v>
      </c>
      <c r="D1157">
        <v>3</v>
      </c>
      <c r="E1157" t="s">
        <v>18</v>
      </c>
      <c r="F1157">
        <v>30</v>
      </c>
      <c r="G1157" t="s">
        <v>261</v>
      </c>
      <c r="H1157">
        <v>89.19</v>
      </c>
      <c r="I1157">
        <v>90.28</v>
      </c>
      <c r="J1157">
        <v>89</v>
      </c>
      <c r="K1157">
        <v>89.6</v>
      </c>
      <c r="L1157">
        <v>5747200</v>
      </c>
      <c r="M1157">
        <v>86.08</v>
      </c>
      <c r="N1157">
        <v>9.4636240000000003E-3</v>
      </c>
      <c r="O1157">
        <v>84.857142859999996</v>
      </c>
      <c r="P1157">
        <v>82.370599999999996</v>
      </c>
      <c r="T1157">
        <f t="shared" si="94"/>
        <v>3.9200000000000017</v>
      </c>
      <c r="U1157" t="b">
        <f t="shared" si="95"/>
        <v>1</v>
      </c>
      <c r="V1157">
        <f t="shared" si="96"/>
        <v>-3.59</v>
      </c>
      <c r="X1157" t="b">
        <f t="shared" si="92"/>
        <v>0</v>
      </c>
      <c r="Y1157" t="b">
        <f t="shared" si="93"/>
        <v>0</v>
      </c>
    </row>
    <row r="1158" spans="1:25" x14ac:dyDescent="0.25">
      <c r="A1158" s="1">
        <v>43318</v>
      </c>
      <c r="B1158">
        <v>2018</v>
      </c>
      <c r="C1158">
        <v>8</v>
      </c>
      <c r="D1158">
        <v>6</v>
      </c>
      <c r="E1158" t="s">
        <v>19</v>
      </c>
      <c r="F1158">
        <v>31</v>
      </c>
      <c r="G1158" t="s">
        <v>262</v>
      </c>
      <c r="H1158">
        <v>89.31</v>
      </c>
      <c r="I1158">
        <v>89.98</v>
      </c>
      <c r="J1158">
        <v>89.13</v>
      </c>
      <c r="K1158">
        <v>89.67</v>
      </c>
      <c r="L1158">
        <v>4651600</v>
      </c>
      <c r="M1158">
        <v>86.15</v>
      </c>
      <c r="N1158">
        <v>7.8120499999999999E-4</v>
      </c>
      <c r="O1158">
        <v>84.959285710000003</v>
      </c>
      <c r="P1158">
        <v>82.501800000000003</v>
      </c>
      <c r="T1158">
        <f t="shared" si="94"/>
        <v>3.230000000000004</v>
      </c>
      <c r="U1158" t="b">
        <f t="shared" si="95"/>
        <v>1</v>
      </c>
      <c r="V1158">
        <f t="shared" si="96"/>
        <v>-3.51</v>
      </c>
      <c r="X1158" t="b">
        <f t="shared" si="92"/>
        <v>0</v>
      </c>
      <c r="Y1158" t="b">
        <f t="shared" si="93"/>
        <v>0</v>
      </c>
    </row>
    <row r="1159" spans="1:25" x14ac:dyDescent="0.25">
      <c r="A1159" s="1">
        <v>43319</v>
      </c>
      <c r="B1159">
        <v>2018</v>
      </c>
      <c r="C1159">
        <v>8</v>
      </c>
      <c r="D1159">
        <v>7</v>
      </c>
      <c r="E1159" t="s">
        <v>21</v>
      </c>
      <c r="F1159">
        <v>31</v>
      </c>
      <c r="G1159" t="s">
        <v>262</v>
      </c>
      <c r="H1159">
        <v>89.83</v>
      </c>
      <c r="I1159">
        <v>90.36</v>
      </c>
      <c r="J1159">
        <v>89.65</v>
      </c>
      <c r="K1159">
        <v>89.77</v>
      </c>
      <c r="L1159">
        <v>4526700</v>
      </c>
      <c r="M1159">
        <v>86.24</v>
      </c>
      <c r="N1159">
        <v>1.115364E-3</v>
      </c>
      <c r="O1159">
        <v>85.075714289999993</v>
      </c>
      <c r="P1159">
        <v>82.642200000000003</v>
      </c>
      <c r="T1159">
        <f t="shared" si="94"/>
        <v>3.6799999999999926</v>
      </c>
      <c r="U1159" t="b">
        <f t="shared" si="95"/>
        <v>1</v>
      </c>
      <c r="V1159">
        <f t="shared" si="96"/>
        <v>-4.2699999999999996</v>
      </c>
      <c r="X1159" t="b">
        <f t="shared" si="92"/>
        <v>0</v>
      </c>
      <c r="Y1159" t="b">
        <f t="shared" si="93"/>
        <v>0</v>
      </c>
    </row>
    <row r="1160" spans="1:25" x14ac:dyDescent="0.25">
      <c r="A1160" s="1">
        <v>43320</v>
      </c>
      <c r="B1160">
        <v>2018</v>
      </c>
      <c r="C1160">
        <v>8</v>
      </c>
      <c r="D1160">
        <v>8</v>
      </c>
      <c r="E1160" t="s">
        <v>22</v>
      </c>
      <c r="F1160">
        <v>31</v>
      </c>
      <c r="G1160" t="s">
        <v>262</v>
      </c>
      <c r="H1160">
        <v>89.97</v>
      </c>
      <c r="I1160">
        <v>90.23</v>
      </c>
      <c r="J1160">
        <v>89.37</v>
      </c>
      <c r="K1160">
        <v>90.05</v>
      </c>
      <c r="L1160">
        <v>5041100</v>
      </c>
      <c r="M1160">
        <v>86.51</v>
      </c>
      <c r="N1160">
        <v>3.1190789999999999E-3</v>
      </c>
      <c r="O1160">
        <v>85.235714290000004</v>
      </c>
      <c r="P1160">
        <v>82.789199999999994</v>
      </c>
      <c r="T1160">
        <f t="shared" si="94"/>
        <v>3.730000000000004</v>
      </c>
      <c r="U1160" t="b">
        <f t="shared" si="95"/>
        <v>1</v>
      </c>
      <c r="V1160">
        <f t="shared" si="96"/>
        <v>-3.97</v>
      </c>
      <c r="X1160" t="b">
        <f t="shared" si="92"/>
        <v>0</v>
      </c>
      <c r="Y1160" t="b">
        <f t="shared" si="93"/>
        <v>0</v>
      </c>
    </row>
    <row r="1161" spans="1:25" x14ac:dyDescent="0.25">
      <c r="A1161" s="1">
        <v>43321</v>
      </c>
      <c r="B1161">
        <v>2018</v>
      </c>
      <c r="C1161">
        <v>8</v>
      </c>
      <c r="D1161">
        <v>9</v>
      </c>
      <c r="E1161" t="s">
        <v>16</v>
      </c>
      <c r="F1161">
        <v>31</v>
      </c>
      <c r="G1161" t="s">
        <v>262</v>
      </c>
      <c r="H1161">
        <v>89.46</v>
      </c>
      <c r="I1161">
        <v>89.63</v>
      </c>
      <c r="J1161">
        <v>88.76</v>
      </c>
      <c r="K1161">
        <v>89.01</v>
      </c>
      <c r="L1161">
        <v>4727900</v>
      </c>
      <c r="M1161">
        <v>86.01</v>
      </c>
      <c r="N1161">
        <v>-5.8081519999999996E-3</v>
      </c>
      <c r="O1161">
        <v>85.336428569999995</v>
      </c>
      <c r="P1161">
        <v>82.893199999999993</v>
      </c>
      <c r="T1161">
        <f t="shared" si="94"/>
        <v>2.9499999999999886</v>
      </c>
      <c r="U1161" t="b">
        <f t="shared" si="95"/>
        <v>1</v>
      </c>
      <c r="V1161">
        <f t="shared" si="96"/>
        <v>-3.67</v>
      </c>
      <c r="X1161" t="b">
        <f t="shared" si="92"/>
        <v>0</v>
      </c>
      <c r="Y1161" t="b">
        <f t="shared" si="93"/>
        <v>0</v>
      </c>
    </row>
    <row r="1162" spans="1:25" x14ac:dyDescent="0.25">
      <c r="A1162" s="1">
        <v>43322</v>
      </c>
      <c r="B1162">
        <v>2018</v>
      </c>
      <c r="C1162">
        <v>8</v>
      </c>
      <c r="D1162">
        <v>10</v>
      </c>
      <c r="E1162" t="s">
        <v>18</v>
      </c>
      <c r="F1162">
        <v>31</v>
      </c>
      <c r="G1162" t="s">
        <v>262</v>
      </c>
      <c r="H1162">
        <v>88.7</v>
      </c>
      <c r="I1162">
        <v>90.37</v>
      </c>
      <c r="J1162">
        <v>88.65</v>
      </c>
      <c r="K1162">
        <v>90.18</v>
      </c>
      <c r="L1162">
        <v>8244900</v>
      </c>
      <c r="M1162">
        <v>87.14</v>
      </c>
      <c r="N1162">
        <v>1.3144510999999999E-2</v>
      </c>
      <c r="O1162">
        <v>85.547142859999994</v>
      </c>
      <c r="P1162">
        <v>83.05</v>
      </c>
      <c r="T1162">
        <f t="shared" si="94"/>
        <v>2.6899999999999977</v>
      </c>
      <c r="U1162" t="b">
        <f t="shared" si="95"/>
        <v>1</v>
      </c>
      <c r="V1162">
        <f t="shared" si="96"/>
        <v>-1.53</v>
      </c>
      <c r="X1162" t="b">
        <f t="shared" si="92"/>
        <v>0</v>
      </c>
      <c r="Y1162" t="b">
        <f t="shared" si="93"/>
        <v>0</v>
      </c>
    </row>
    <row r="1163" spans="1:25" x14ac:dyDescent="0.25">
      <c r="A1163" s="1">
        <v>43325</v>
      </c>
      <c r="B1163">
        <v>2018</v>
      </c>
      <c r="C1163">
        <v>8</v>
      </c>
      <c r="D1163">
        <v>13</v>
      </c>
      <c r="E1163" t="s">
        <v>19</v>
      </c>
      <c r="F1163">
        <v>32</v>
      </c>
      <c r="G1163" t="s">
        <v>263</v>
      </c>
      <c r="H1163">
        <v>90.2</v>
      </c>
      <c r="I1163">
        <v>90.54</v>
      </c>
      <c r="J1163">
        <v>89.37</v>
      </c>
      <c r="K1163">
        <v>89.64</v>
      </c>
      <c r="L1163">
        <v>5879200</v>
      </c>
      <c r="M1163">
        <v>86.62</v>
      </c>
      <c r="N1163">
        <v>-5.9880619999999997E-3</v>
      </c>
      <c r="O1163">
        <v>85.698571430000001</v>
      </c>
      <c r="P1163">
        <v>83.187799999999996</v>
      </c>
      <c r="T1163">
        <f t="shared" si="94"/>
        <v>3.0600000000000023</v>
      </c>
      <c r="U1163" t="b">
        <f t="shared" si="95"/>
        <v>1</v>
      </c>
      <c r="V1163">
        <f t="shared" si="96"/>
        <v>-3.85</v>
      </c>
      <c r="X1163" t="b">
        <f t="shared" si="92"/>
        <v>0</v>
      </c>
      <c r="Y1163" t="b">
        <f t="shared" si="93"/>
        <v>0</v>
      </c>
    </row>
    <row r="1164" spans="1:25" x14ac:dyDescent="0.25">
      <c r="A1164" s="1">
        <v>43326</v>
      </c>
      <c r="B1164">
        <v>2018</v>
      </c>
      <c r="C1164">
        <v>8</v>
      </c>
      <c r="D1164">
        <v>14</v>
      </c>
      <c r="E1164" t="s">
        <v>21</v>
      </c>
      <c r="F1164">
        <v>32</v>
      </c>
      <c r="G1164" t="s">
        <v>263</v>
      </c>
      <c r="H1164">
        <v>89.64</v>
      </c>
      <c r="I1164">
        <v>91.12</v>
      </c>
      <c r="J1164">
        <v>89.63</v>
      </c>
      <c r="K1164">
        <v>90.85</v>
      </c>
      <c r="L1164">
        <v>5836800</v>
      </c>
      <c r="M1164">
        <v>87.79</v>
      </c>
      <c r="N1164">
        <v>1.3498349999999999E-2</v>
      </c>
      <c r="O1164">
        <v>85.937142859999994</v>
      </c>
      <c r="P1164">
        <v>83.302400000000006</v>
      </c>
      <c r="T1164">
        <f t="shared" si="94"/>
        <v>3.019999999999996</v>
      </c>
      <c r="U1164" t="b">
        <f t="shared" si="95"/>
        <v>1</v>
      </c>
      <c r="V1164">
        <f t="shared" si="96"/>
        <v>-1.68</v>
      </c>
      <c r="X1164" t="b">
        <f t="shared" si="92"/>
        <v>0</v>
      </c>
      <c r="Y1164" t="b">
        <f t="shared" si="93"/>
        <v>0</v>
      </c>
    </row>
    <row r="1165" spans="1:25" x14ac:dyDescent="0.25">
      <c r="A1165" s="1">
        <v>43327</v>
      </c>
      <c r="B1165">
        <v>2018</v>
      </c>
      <c r="C1165">
        <v>8</v>
      </c>
      <c r="D1165">
        <v>15</v>
      </c>
      <c r="E1165" t="s">
        <v>22</v>
      </c>
      <c r="F1165">
        <v>32</v>
      </c>
      <c r="G1165" t="s">
        <v>263</v>
      </c>
      <c r="H1165">
        <v>90.25</v>
      </c>
      <c r="I1165">
        <v>90.41</v>
      </c>
      <c r="J1165">
        <v>89.67</v>
      </c>
      <c r="K1165">
        <v>90.22</v>
      </c>
      <c r="L1165">
        <v>8616900</v>
      </c>
      <c r="M1165">
        <v>87.18</v>
      </c>
      <c r="N1165">
        <v>-6.9343929999999996E-3</v>
      </c>
      <c r="O1165">
        <v>86.11</v>
      </c>
      <c r="P1165">
        <v>83.420199999999994</v>
      </c>
      <c r="T1165">
        <f t="shared" si="94"/>
        <v>2.4599999999999937</v>
      </c>
      <c r="U1165" t="b">
        <f t="shared" si="95"/>
        <v>1</v>
      </c>
      <c r="V1165">
        <f t="shared" si="96"/>
        <v>-3.23</v>
      </c>
      <c r="X1165" t="b">
        <f t="shared" si="92"/>
        <v>0</v>
      </c>
      <c r="Y1165" t="b">
        <f t="shared" si="93"/>
        <v>0</v>
      </c>
    </row>
    <row r="1166" spans="1:25" x14ac:dyDescent="0.25">
      <c r="A1166" s="1">
        <v>43328</v>
      </c>
      <c r="B1166">
        <v>2018</v>
      </c>
      <c r="C1166">
        <v>8</v>
      </c>
      <c r="D1166">
        <v>16</v>
      </c>
      <c r="E1166" t="s">
        <v>16</v>
      </c>
      <c r="F1166">
        <v>32</v>
      </c>
      <c r="G1166" t="s">
        <v>263</v>
      </c>
      <c r="H1166">
        <v>100.11</v>
      </c>
      <c r="I1166">
        <v>100.21</v>
      </c>
      <c r="J1166">
        <v>97.91</v>
      </c>
      <c r="K1166">
        <v>98.64</v>
      </c>
      <c r="L1166">
        <v>42631300</v>
      </c>
      <c r="M1166">
        <v>95.31</v>
      </c>
      <c r="N1166">
        <v>9.3327478000000005E-2</v>
      </c>
      <c r="O1166">
        <v>86.87</v>
      </c>
      <c r="P1166">
        <v>83.701599999999999</v>
      </c>
      <c r="T1166">
        <f t="shared" si="94"/>
        <v>12.929999999999993</v>
      </c>
      <c r="U1166" t="b">
        <f t="shared" si="95"/>
        <v>1</v>
      </c>
      <c r="V1166">
        <f t="shared" si="96"/>
        <v>-4.6900000000000004</v>
      </c>
      <c r="X1166" t="b">
        <f>(H1166-M1165)/M1165*100 &gt; 10</f>
        <v>1</v>
      </c>
      <c r="Y1166" t="b">
        <f t="shared" si="93"/>
        <v>0</v>
      </c>
    </row>
    <row r="1167" spans="1:25" x14ac:dyDescent="0.25">
      <c r="A1167" s="1">
        <v>43329</v>
      </c>
      <c r="B1167">
        <v>2018</v>
      </c>
      <c r="C1167">
        <v>8</v>
      </c>
      <c r="D1167">
        <v>17</v>
      </c>
      <c r="E1167" t="s">
        <v>18</v>
      </c>
      <c r="F1167">
        <v>32</v>
      </c>
      <c r="G1167" t="s">
        <v>263</v>
      </c>
      <c r="H1167">
        <v>97.77</v>
      </c>
      <c r="I1167">
        <v>99.67</v>
      </c>
      <c r="J1167">
        <v>97.61</v>
      </c>
      <c r="K1167">
        <v>97.85</v>
      </c>
      <c r="L1167">
        <v>16463300</v>
      </c>
      <c r="M1167">
        <v>94.55</v>
      </c>
      <c r="N1167">
        <v>-8.0090179999999997E-3</v>
      </c>
      <c r="O1167">
        <v>87.524285710000001</v>
      </c>
      <c r="P1167">
        <v>83.960400000000007</v>
      </c>
      <c r="T1167">
        <f t="shared" si="94"/>
        <v>2.4599999999999937</v>
      </c>
      <c r="U1167" t="b">
        <f t="shared" si="95"/>
        <v>1</v>
      </c>
      <c r="V1167">
        <f t="shared" si="96"/>
        <v>-3.56</v>
      </c>
      <c r="X1167" t="b">
        <f t="shared" si="92"/>
        <v>0</v>
      </c>
      <c r="Y1167" t="b">
        <f t="shared" si="93"/>
        <v>0</v>
      </c>
    </row>
    <row r="1168" spans="1:25" x14ac:dyDescent="0.25">
      <c r="A1168" s="1">
        <v>43332</v>
      </c>
      <c r="B1168">
        <v>2018</v>
      </c>
      <c r="C1168">
        <v>8</v>
      </c>
      <c r="D1168">
        <v>20</v>
      </c>
      <c r="E1168" t="s">
        <v>19</v>
      </c>
      <c r="F1168">
        <v>33</v>
      </c>
      <c r="G1168" t="s">
        <v>264</v>
      </c>
      <c r="H1168">
        <v>97.67</v>
      </c>
      <c r="I1168">
        <v>98.29</v>
      </c>
      <c r="J1168">
        <v>95.95</v>
      </c>
      <c r="K1168">
        <v>96</v>
      </c>
      <c r="L1168">
        <v>12679300</v>
      </c>
      <c r="M1168">
        <v>92.76</v>
      </c>
      <c r="N1168">
        <v>-1.8906501999999999E-2</v>
      </c>
      <c r="O1168">
        <v>88.027142859999998</v>
      </c>
      <c r="P1168">
        <v>84.194599999999994</v>
      </c>
      <c r="T1168">
        <f t="shared" si="94"/>
        <v>3.1200000000000045</v>
      </c>
      <c r="U1168" t="b">
        <f t="shared" si="95"/>
        <v>1</v>
      </c>
      <c r="V1168">
        <f t="shared" si="96"/>
        <v>-5.38</v>
      </c>
      <c r="X1168" t="b">
        <f t="shared" si="92"/>
        <v>0</v>
      </c>
      <c r="Y1168" t="b">
        <f t="shared" si="93"/>
        <v>0</v>
      </c>
    </row>
    <row r="1169" spans="1:25" x14ac:dyDescent="0.25">
      <c r="A1169" s="1">
        <v>43333</v>
      </c>
      <c r="B1169">
        <v>2018</v>
      </c>
      <c r="C1169">
        <v>8</v>
      </c>
      <c r="D1169">
        <v>21</v>
      </c>
      <c r="E1169" t="s">
        <v>21</v>
      </c>
      <c r="F1169">
        <v>33</v>
      </c>
      <c r="G1169" t="s">
        <v>264</v>
      </c>
      <c r="H1169">
        <v>95.96</v>
      </c>
      <c r="I1169">
        <v>96.36</v>
      </c>
      <c r="J1169">
        <v>95.36</v>
      </c>
      <c r="K1169">
        <v>96.08</v>
      </c>
      <c r="L1169">
        <v>10531300</v>
      </c>
      <c r="M1169">
        <v>92.84</v>
      </c>
      <c r="N1169">
        <v>8.3339700000000004E-4</v>
      </c>
      <c r="O1169">
        <v>88.603571430000002</v>
      </c>
      <c r="P1169">
        <v>84.431600000000003</v>
      </c>
      <c r="T1169">
        <f t="shared" si="94"/>
        <v>3.1999999999999886</v>
      </c>
      <c r="U1169" t="b">
        <f t="shared" si="95"/>
        <v>1</v>
      </c>
      <c r="V1169">
        <f t="shared" si="96"/>
        <v>-3.45</v>
      </c>
      <c r="X1169" t="b">
        <f t="shared" si="92"/>
        <v>0</v>
      </c>
      <c r="Y1169" t="b">
        <f t="shared" si="93"/>
        <v>0</v>
      </c>
    </row>
    <row r="1170" spans="1:25" x14ac:dyDescent="0.25">
      <c r="A1170" s="1">
        <v>43334</v>
      </c>
      <c r="B1170">
        <v>2018</v>
      </c>
      <c r="C1170">
        <v>8</v>
      </c>
      <c r="D1170">
        <v>22</v>
      </c>
      <c r="E1170" t="s">
        <v>22</v>
      </c>
      <c r="F1170">
        <v>33</v>
      </c>
      <c r="G1170" t="s">
        <v>264</v>
      </c>
      <c r="H1170">
        <v>96.2</v>
      </c>
      <c r="I1170">
        <v>96.85</v>
      </c>
      <c r="J1170">
        <v>95.23</v>
      </c>
      <c r="K1170">
        <v>95.67</v>
      </c>
      <c r="L1170">
        <v>7765700</v>
      </c>
      <c r="M1170">
        <v>92.44</v>
      </c>
      <c r="N1170">
        <v>-4.2672209999999999E-3</v>
      </c>
      <c r="O1170">
        <v>89.11571429</v>
      </c>
      <c r="P1170">
        <v>84.664400000000001</v>
      </c>
      <c r="T1170">
        <f t="shared" si="94"/>
        <v>3.3599999999999994</v>
      </c>
      <c r="U1170" t="b">
        <f t="shared" si="95"/>
        <v>1</v>
      </c>
      <c r="V1170">
        <f t="shared" si="96"/>
        <v>-3.86</v>
      </c>
      <c r="X1170" t="b">
        <f t="shared" si="92"/>
        <v>0</v>
      </c>
      <c r="Y1170" t="b">
        <f t="shared" si="93"/>
        <v>0</v>
      </c>
    </row>
    <row r="1171" spans="1:25" x14ac:dyDescent="0.25">
      <c r="A1171" s="1">
        <v>43335</v>
      </c>
      <c r="B1171">
        <v>2018</v>
      </c>
      <c r="C1171">
        <v>8</v>
      </c>
      <c r="D1171">
        <v>23</v>
      </c>
      <c r="E1171" t="s">
        <v>16</v>
      </c>
      <c r="F1171">
        <v>33</v>
      </c>
      <c r="G1171" t="s">
        <v>264</v>
      </c>
      <c r="H1171">
        <v>95.5</v>
      </c>
      <c r="I1171">
        <v>95.86</v>
      </c>
      <c r="J1171">
        <v>95.06</v>
      </c>
      <c r="K1171">
        <v>95.18</v>
      </c>
      <c r="L1171">
        <v>6096400</v>
      </c>
      <c r="M1171">
        <v>91.97</v>
      </c>
      <c r="N1171">
        <v>-5.1218619999999996E-3</v>
      </c>
      <c r="O1171">
        <v>89.536428569999998</v>
      </c>
      <c r="P1171">
        <v>84.888000000000005</v>
      </c>
      <c r="T1171">
        <f t="shared" si="94"/>
        <v>3.0600000000000023</v>
      </c>
      <c r="U1171" t="b">
        <f t="shared" si="95"/>
        <v>1</v>
      </c>
      <c r="V1171">
        <f t="shared" si="96"/>
        <v>-3.43</v>
      </c>
      <c r="X1171" t="b">
        <f t="shared" ref="X1171:X1234" si="97">(H1171-M1170)/M1170*100 &gt; 10</f>
        <v>0</v>
      </c>
      <c r="Y1171" t="b">
        <f t="shared" si="93"/>
        <v>0</v>
      </c>
    </row>
    <row r="1172" spans="1:25" x14ac:dyDescent="0.25">
      <c r="A1172" s="1">
        <v>43336</v>
      </c>
      <c r="B1172">
        <v>2018</v>
      </c>
      <c r="C1172">
        <v>8</v>
      </c>
      <c r="D1172">
        <v>24</v>
      </c>
      <c r="E1172" t="s">
        <v>18</v>
      </c>
      <c r="F1172">
        <v>33</v>
      </c>
      <c r="G1172" t="s">
        <v>264</v>
      </c>
      <c r="H1172">
        <v>95.09</v>
      </c>
      <c r="I1172">
        <v>95.66</v>
      </c>
      <c r="J1172">
        <v>94.35</v>
      </c>
      <c r="K1172">
        <v>94.95</v>
      </c>
      <c r="L1172">
        <v>8594300</v>
      </c>
      <c r="M1172">
        <v>91.75</v>
      </c>
      <c r="N1172">
        <v>-2.41646E-3</v>
      </c>
      <c r="O1172">
        <v>89.936428570000004</v>
      </c>
      <c r="P1172">
        <v>85.113</v>
      </c>
      <c r="T1172">
        <f t="shared" si="94"/>
        <v>3.1200000000000045</v>
      </c>
      <c r="U1172" t="b">
        <f t="shared" si="95"/>
        <v>1</v>
      </c>
      <c r="V1172">
        <f t="shared" si="96"/>
        <v>-3.66</v>
      </c>
      <c r="X1172" t="b">
        <f t="shared" si="97"/>
        <v>0</v>
      </c>
      <c r="Y1172" t="b">
        <f t="shared" si="93"/>
        <v>0</v>
      </c>
    </row>
    <row r="1173" spans="1:25" x14ac:dyDescent="0.25">
      <c r="A1173" s="1">
        <v>43339</v>
      </c>
      <c r="B1173">
        <v>2018</v>
      </c>
      <c r="C1173">
        <v>8</v>
      </c>
      <c r="D1173">
        <v>27</v>
      </c>
      <c r="E1173" t="s">
        <v>19</v>
      </c>
      <c r="F1173">
        <v>34</v>
      </c>
      <c r="G1173" t="s">
        <v>265</v>
      </c>
      <c r="H1173">
        <v>95.26</v>
      </c>
      <c r="I1173">
        <v>95.61</v>
      </c>
      <c r="J1173">
        <v>94.29</v>
      </c>
      <c r="K1173">
        <v>94.54</v>
      </c>
      <c r="L1173">
        <v>7040300</v>
      </c>
      <c r="M1173">
        <v>91.35</v>
      </c>
      <c r="N1173">
        <v>-4.3180880000000003E-3</v>
      </c>
      <c r="O1173">
        <v>90.301428569999999</v>
      </c>
      <c r="P1173">
        <v>85.331800000000001</v>
      </c>
      <c r="T1173">
        <f t="shared" si="94"/>
        <v>3.5100000000000051</v>
      </c>
      <c r="U1173" t="b">
        <f t="shared" si="95"/>
        <v>1</v>
      </c>
      <c r="V1173">
        <f t="shared" si="96"/>
        <v>-4.08</v>
      </c>
      <c r="X1173" t="b">
        <f t="shared" si="97"/>
        <v>0</v>
      </c>
      <c r="Y1173" t="b">
        <f t="shared" si="93"/>
        <v>0</v>
      </c>
    </row>
    <row r="1174" spans="1:25" x14ac:dyDescent="0.25">
      <c r="A1174" s="1">
        <v>43340</v>
      </c>
      <c r="B1174">
        <v>2018</v>
      </c>
      <c r="C1174">
        <v>8</v>
      </c>
      <c r="D1174">
        <v>28</v>
      </c>
      <c r="E1174" t="s">
        <v>21</v>
      </c>
      <c r="F1174">
        <v>34</v>
      </c>
      <c r="G1174" t="s">
        <v>265</v>
      </c>
      <c r="H1174">
        <v>94.77</v>
      </c>
      <c r="I1174">
        <v>96.35</v>
      </c>
      <c r="J1174">
        <v>94.53</v>
      </c>
      <c r="K1174">
        <v>96.07</v>
      </c>
      <c r="L1174">
        <v>9983000</v>
      </c>
      <c r="M1174">
        <v>92.83</v>
      </c>
      <c r="N1174">
        <v>1.6183632999999999E-2</v>
      </c>
      <c r="O1174">
        <v>90.752857140000003</v>
      </c>
      <c r="P1174">
        <v>85.593599999999995</v>
      </c>
      <c r="T1174">
        <f t="shared" si="94"/>
        <v>3.4200000000000017</v>
      </c>
      <c r="U1174" t="b">
        <f t="shared" si="95"/>
        <v>1</v>
      </c>
      <c r="V1174">
        <f t="shared" si="96"/>
        <v>-1.6</v>
      </c>
      <c r="X1174" t="b">
        <f t="shared" si="97"/>
        <v>0</v>
      </c>
      <c r="Y1174" t="b">
        <f t="shared" si="93"/>
        <v>0</v>
      </c>
    </row>
    <row r="1175" spans="1:25" x14ac:dyDescent="0.25">
      <c r="A1175" s="1">
        <v>43341</v>
      </c>
      <c r="B1175">
        <v>2018</v>
      </c>
      <c r="C1175">
        <v>8</v>
      </c>
      <c r="D1175">
        <v>29</v>
      </c>
      <c r="E1175" t="s">
        <v>22</v>
      </c>
      <c r="F1175">
        <v>34</v>
      </c>
      <c r="G1175" t="s">
        <v>265</v>
      </c>
      <c r="H1175">
        <v>96.28</v>
      </c>
      <c r="I1175">
        <v>96.83</v>
      </c>
      <c r="J1175">
        <v>95.53</v>
      </c>
      <c r="K1175">
        <v>95.64</v>
      </c>
      <c r="L1175">
        <v>7862800</v>
      </c>
      <c r="M1175">
        <v>92.42</v>
      </c>
      <c r="N1175">
        <v>-4.4758419999999998E-3</v>
      </c>
      <c r="O1175">
        <v>91.210714289999999</v>
      </c>
      <c r="P1175">
        <v>85.835599999999999</v>
      </c>
      <c r="T1175">
        <f t="shared" si="94"/>
        <v>3.4500000000000028</v>
      </c>
      <c r="U1175" t="b">
        <f t="shared" si="95"/>
        <v>1</v>
      </c>
      <c r="V1175">
        <f t="shared" si="96"/>
        <v>-3.88</v>
      </c>
      <c r="X1175" t="b">
        <f t="shared" si="97"/>
        <v>0</v>
      </c>
      <c r="Y1175" t="b">
        <f t="shared" si="93"/>
        <v>0</v>
      </c>
    </row>
    <row r="1176" spans="1:25" x14ac:dyDescent="0.25">
      <c r="A1176" s="1">
        <v>43342</v>
      </c>
      <c r="B1176">
        <v>2018</v>
      </c>
      <c r="C1176">
        <v>8</v>
      </c>
      <c r="D1176">
        <v>30</v>
      </c>
      <c r="E1176" t="s">
        <v>16</v>
      </c>
      <c r="F1176">
        <v>34</v>
      </c>
      <c r="G1176" t="s">
        <v>265</v>
      </c>
      <c r="H1176">
        <v>95.5</v>
      </c>
      <c r="I1176">
        <v>96.5</v>
      </c>
      <c r="J1176">
        <v>95.45</v>
      </c>
      <c r="K1176">
        <v>96.1</v>
      </c>
      <c r="L1176">
        <v>7058700</v>
      </c>
      <c r="M1176">
        <v>92.86</v>
      </c>
      <c r="N1176">
        <v>4.8096759999999997E-3</v>
      </c>
      <c r="O1176">
        <v>91.61928571</v>
      </c>
      <c r="P1176">
        <v>86.086399999999998</v>
      </c>
      <c r="T1176">
        <f t="shared" si="94"/>
        <v>3.0799999999999983</v>
      </c>
      <c r="U1176" t="b">
        <f t="shared" si="95"/>
        <v>1</v>
      </c>
      <c r="V1176">
        <f t="shared" si="96"/>
        <v>-2.5</v>
      </c>
      <c r="X1176" t="b">
        <f t="shared" si="97"/>
        <v>0</v>
      </c>
      <c r="Y1176" t="b">
        <f t="shared" si="93"/>
        <v>0</v>
      </c>
    </row>
    <row r="1177" spans="1:25" x14ac:dyDescent="0.25">
      <c r="A1177" s="1">
        <v>43343</v>
      </c>
      <c r="B1177">
        <v>2018</v>
      </c>
      <c r="C1177">
        <v>8</v>
      </c>
      <c r="D1177">
        <v>31</v>
      </c>
      <c r="E1177" t="s">
        <v>18</v>
      </c>
      <c r="F1177">
        <v>34</v>
      </c>
      <c r="G1177" t="s">
        <v>265</v>
      </c>
      <c r="H1177">
        <v>96.19</v>
      </c>
      <c r="I1177">
        <v>96.44</v>
      </c>
      <c r="J1177">
        <v>95.11</v>
      </c>
      <c r="K1177">
        <v>95.86</v>
      </c>
      <c r="L1177">
        <v>6324700</v>
      </c>
      <c r="M1177">
        <v>92.63</v>
      </c>
      <c r="N1177">
        <v>-2.4973420000000001E-3</v>
      </c>
      <c r="O1177">
        <v>92.048571429999996</v>
      </c>
      <c r="P1177">
        <v>86.320999999999998</v>
      </c>
      <c r="T1177">
        <f t="shared" si="94"/>
        <v>3.3299999999999983</v>
      </c>
      <c r="U1177" t="b">
        <f t="shared" si="95"/>
        <v>1</v>
      </c>
      <c r="V1177">
        <f t="shared" si="96"/>
        <v>-3.66</v>
      </c>
      <c r="X1177" t="b">
        <f t="shared" si="97"/>
        <v>0</v>
      </c>
      <c r="Y1177" t="b">
        <f t="shared" si="93"/>
        <v>0</v>
      </c>
    </row>
    <row r="1178" spans="1:25" x14ac:dyDescent="0.25">
      <c r="A1178" s="1">
        <v>43347</v>
      </c>
      <c r="B1178">
        <v>2018</v>
      </c>
      <c r="C1178">
        <v>9</v>
      </c>
      <c r="D1178">
        <v>4</v>
      </c>
      <c r="E1178" t="s">
        <v>21</v>
      </c>
      <c r="F1178">
        <v>35</v>
      </c>
      <c r="G1178" t="s">
        <v>266</v>
      </c>
      <c r="H1178">
        <v>95.8</v>
      </c>
      <c r="I1178">
        <v>96.27</v>
      </c>
      <c r="J1178">
        <v>95.24</v>
      </c>
      <c r="K1178">
        <v>95.36</v>
      </c>
      <c r="L1178">
        <v>8280700</v>
      </c>
      <c r="M1178">
        <v>92.14</v>
      </c>
      <c r="N1178">
        <v>-5.2159850000000002E-3</v>
      </c>
      <c r="O1178">
        <v>92.359285709999995</v>
      </c>
      <c r="P1178">
        <v>86.534000000000006</v>
      </c>
      <c r="T1178">
        <f t="shared" si="94"/>
        <v>3.1700000000000017</v>
      </c>
      <c r="U1178" t="b">
        <f t="shared" si="95"/>
        <v>1</v>
      </c>
      <c r="V1178">
        <f t="shared" si="96"/>
        <v>-4.17</v>
      </c>
      <c r="X1178" t="b">
        <f t="shared" si="97"/>
        <v>0</v>
      </c>
      <c r="Y1178" t="b">
        <f t="shared" si="93"/>
        <v>0</v>
      </c>
    </row>
    <row r="1179" spans="1:25" x14ac:dyDescent="0.25">
      <c r="A1179" s="1">
        <v>43348</v>
      </c>
      <c r="B1179">
        <v>2018</v>
      </c>
      <c r="C1179">
        <v>9</v>
      </c>
      <c r="D1179">
        <v>5</v>
      </c>
      <c r="E1179" t="s">
        <v>22</v>
      </c>
      <c r="F1179">
        <v>35</v>
      </c>
      <c r="G1179" t="s">
        <v>266</v>
      </c>
      <c r="H1179">
        <v>95.67</v>
      </c>
      <c r="I1179">
        <v>96.83</v>
      </c>
      <c r="J1179">
        <v>95.36</v>
      </c>
      <c r="K1179">
        <v>96.62</v>
      </c>
      <c r="L1179">
        <v>9474600</v>
      </c>
      <c r="M1179">
        <v>93.36</v>
      </c>
      <c r="N1179">
        <v>1.3213199E-2</v>
      </c>
      <c r="O1179">
        <v>92.800714290000002</v>
      </c>
      <c r="P1179">
        <v>86.739800000000002</v>
      </c>
      <c r="T1179">
        <f t="shared" si="94"/>
        <v>3.5300000000000011</v>
      </c>
      <c r="U1179" t="b">
        <f t="shared" si="95"/>
        <v>1</v>
      </c>
      <c r="V1179">
        <f t="shared" si="96"/>
        <v>-1.97</v>
      </c>
      <c r="X1179" t="b">
        <f t="shared" si="97"/>
        <v>0</v>
      </c>
      <c r="Y1179" t="b">
        <f t="shared" si="93"/>
        <v>0</v>
      </c>
    </row>
    <row r="1180" spans="1:25" x14ac:dyDescent="0.25">
      <c r="A1180" s="1">
        <v>43349</v>
      </c>
      <c r="B1180">
        <v>2018</v>
      </c>
      <c r="C1180">
        <v>9</v>
      </c>
      <c r="D1180">
        <v>6</v>
      </c>
      <c r="E1180" t="s">
        <v>16</v>
      </c>
      <c r="F1180">
        <v>35</v>
      </c>
      <c r="G1180" t="s">
        <v>266</v>
      </c>
      <c r="H1180">
        <v>96.53</v>
      </c>
      <c r="I1180">
        <v>96.72</v>
      </c>
      <c r="J1180">
        <v>96.01</v>
      </c>
      <c r="K1180">
        <v>96.45</v>
      </c>
      <c r="L1180">
        <v>6150800</v>
      </c>
      <c r="M1180">
        <v>93.2</v>
      </c>
      <c r="N1180">
        <v>-1.7596339999999999E-3</v>
      </c>
      <c r="O1180">
        <v>92.65</v>
      </c>
      <c r="P1180">
        <v>86.951800000000006</v>
      </c>
      <c r="T1180">
        <f t="shared" si="94"/>
        <v>3.1700000000000017</v>
      </c>
      <c r="U1180" t="b">
        <f t="shared" si="95"/>
        <v>1</v>
      </c>
      <c r="V1180">
        <f t="shared" si="96"/>
        <v>-3.07</v>
      </c>
      <c r="X1180" t="b">
        <f t="shared" si="97"/>
        <v>0</v>
      </c>
      <c r="Y1180" t="b">
        <f t="shared" si="93"/>
        <v>0</v>
      </c>
    </row>
    <row r="1181" spans="1:25" x14ac:dyDescent="0.25">
      <c r="A1181" s="1">
        <v>43350</v>
      </c>
      <c r="B1181">
        <v>2018</v>
      </c>
      <c r="C1181">
        <v>9</v>
      </c>
      <c r="D1181">
        <v>7</v>
      </c>
      <c r="E1181" t="s">
        <v>18</v>
      </c>
      <c r="F1181">
        <v>35</v>
      </c>
      <c r="G1181" t="s">
        <v>266</v>
      </c>
      <c r="H1181">
        <v>95.8</v>
      </c>
      <c r="I1181">
        <v>96.48</v>
      </c>
      <c r="J1181">
        <v>95.64</v>
      </c>
      <c r="K1181">
        <v>95.83</v>
      </c>
      <c r="L1181">
        <v>6672400</v>
      </c>
      <c r="M1181">
        <v>92.6</v>
      </c>
      <c r="N1181">
        <v>-6.4281360000000001E-3</v>
      </c>
      <c r="O1181">
        <v>92.510714289999996</v>
      </c>
      <c r="P1181">
        <v>87.134200000000007</v>
      </c>
      <c r="T1181">
        <f t="shared" si="94"/>
        <v>2.5999999999999943</v>
      </c>
      <c r="U1181" t="b">
        <f t="shared" si="95"/>
        <v>1</v>
      </c>
      <c r="V1181">
        <f t="shared" si="96"/>
        <v>-3.7</v>
      </c>
      <c r="X1181" t="b">
        <f t="shared" si="97"/>
        <v>0</v>
      </c>
      <c r="Y1181" t="b">
        <f t="shared" si="93"/>
        <v>0</v>
      </c>
    </row>
    <row r="1182" spans="1:25" x14ac:dyDescent="0.25">
      <c r="A1182" s="1">
        <v>43353</v>
      </c>
      <c r="B1182">
        <v>2018</v>
      </c>
      <c r="C1182">
        <v>9</v>
      </c>
      <c r="D1182">
        <v>10</v>
      </c>
      <c r="E1182" t="s">
        <v>19</v>
      </c>
      <c r="F1182">
        <v>36</v>
      </c>
      <c r="G1182" t="s">
        <v>267</v>
      </c>
      <c r="H1182">
        <v>96.11</v>
      </c>
      <c r="I1182">
        <v>97.19</v>
      </c>
      <c r="J1182">
        <v>96.09</v>
      </c>
      <c r="K1182">
        <v>96.9</v>
      </c>
      <c r="L1182">
        <v>8332600</v>
      </c>
      <c r="M1182">
        <v>93.63</v>
      </c>
      <c r="N1182">
        <v>1.1165639E-2</v>
      </c>
      <c r="O1182">
        <v>92.572857139999996</v>
      </c>
      <c r="P1182">
        <v>87.356999999999999</v>
      </c>
      <c r="T1182">
        <f t="shared" si="94"/>
        <v>3.5100000000000051</v>
      </c>
      <c r="U1182" t="b">
        <f t="shared" si="95"/>
        <v>1</v>
      </c>
      <c r="V1182">
        <f t="shared" si="96"/>
        <v>-2.62</v>
      </c>
      <c r="X1182" t="b">
        <f t="shared" si="97"/>
        <v>0</v>
      </c>
      <c r="Y1182" t="b">
        <f t="shared" si="93"/>
        <v>0</v>
      </c>
    </row>
    <row r="1183" spans="1:25" x14ac:dyDescent="0.25">
      <c r="A1183" s="1">
        <v>43354</v>
      </c>
      <c r="B1183">
        <v>2018</v>
      </c>
      <c r="C1183">
        <v>9</v>
      </c>
      <c r="D1183">
        <v>11</v>
      </c>
      <c r="E1183" t="s">
        <v>21</v>
      </c>
      <c r="F1183">
        <v>36</v>
      </c>
      <c r="G1183" t="s">
        <v>267</v>
      </c>
      <c r="H1183">
        <v>97.27</v>
      </c>
      <c r="I1183">
        <v>97.66</v>
      </c>
      <c r="J1183">
        <v>96.49</v>
      </c>
      <c r="K1183">
        <v>96.64</v>
      </c>
      <c r="L1183">
        <v>6463500</v>
      </c>
      <c r="M1183">
        <v>93.38</v>
      </c>
      <c r="N1183">
        <v>-2.6831989999999998E-3</v>
      </c>
      <c r="O1183">
        <v>92.611428570000001</v>
      </c>
      <c r="P1183">
        <v>87.578999999999994</v>
      </c>
      <c r="T1183">
        <f t="shared" si="94"/>
        <v>3.6400000000000006</v>
      </c>
      <c r="U1183" t="b">
        <f t="shared" si="95"/>
        <v>1</v>
      </c>
      <c r="V1183">
        <f t="shared" si="96"/>
        <v>-3.82</v>
      </c>
      <c r="X1183" t="b">
        <f t="shared" si="97"/>
        <v>0</v>
      </c>
      <c r="Y1183" t="b">
        <f t="shared" si="93"/>
        <v>0</v>
      </c>
    </row>
    <row r="1184" spans="1:25" x14ac:dyDescent="0.25">
      <c r="A1184" s="1">
        <v>43355</v>
      </c>
      <c r="B1184">
        <v>2018</v>
      </c>
      <c r="C1184">
        <v>9</v>
      </c>
      <c r="D1184">
        <v>12</v>
      </c>
      <c r="E1184" t="s">
        <v>22</v>
      </c>
      <c r="F1184">
        <v>36</v>
      </c>
      <c r="G1184" t="s">
        <v>267</v>
      </c>
      <c r="H1184">
        <v>96.26</v>
      </c>
      <c r="I1184">
        <v>96.74</v>
      </c>
      <c r="J1184">
        <v>95.93</v>
      </c>
      <c r="K1184">
        <v>95.97</v>
      </c>
      <c r="L1184">
        <v>5900000</v>
      </c>
      <c r="M1184">
        <v>92.73</v>
      </c>
      <c r="N1184">
        <v>-6.9328289999999997E-3</v>
      </c>
      <c r="O1184">
        <v>92.632142860000002</v>
      </c>
      <c r="P1184">
        <v>87.819599999999994</v>
      </c>
      <c r="T1184">
        <f t="shared" si="94"/>
        <v>2.8800000000000097</v>
      </c>
      <c r="U1184" t="b">
        <f t="shared" si="95"/>
        <v>1</v>
      </c>
      <c r="V1184">
        <f t="shared" si="96"/>
        <v>-3.56</v>
      </c>
      <c r="X1184" t="b">
        <f t="shared" si="97"/>
        <v>0</v>
      </c>
      <c r="Y1184" t="b">
        <f t="shared" si="93"/>
        <v>0</v>
      </c>
    </row>
    <row r="1185" spans="1:25" x14ac:dyDescent="0.25">
      <c r="A1185" s="1">
        <v>43356</v>
      </c>
      <c r="B1185">
        <v>2018</v>
      </c>
      <c r="C1185">
        <v>9</v>
      </c>
      <c r="D1185">
        <v>13</v>
      </c>
      <c r="E1185" t="s">
        <v>16</v>
      </c>
      <c r="F1185">
        <v>36</v>
      </c>
      <c r="G1185" t="s">
        <v>267</v>
      </c>
      <c r="H1185">
        <v>95.32</v>
      </c>
      <c r="I1185">
        <v>95.62</v>
      </c>
      <c r="J1185">
        <v>94.91</v>
      </c>
      <c r="K1185">
        <v>95.12</v>
      </c>
      <c r="L1185">
        <v>7652900</v>
      </c>
      <c r="M1185">
        <v>91.91</v>
      </c>
      <c r="N1185">
        <v>-8.8571829999999994E-3</v>
      </c>
      <c r="O1185">
        <v>92.627857140000003</v>
      </c>
      <c r="P1185">
        <v>88.035399999999996</v>
      </c>
      <c r="T1185">
        <f t="shared" si="94"/>
        <v>2.5899999999999892</v>
      </c>
      <c r="U1185" t="b">
        <f t="shared" si="95"/>
        <v>1</v>
      </c>
      <c r="V1185">
        <f t="shared" si="96"/>
        <v>-3.49</v>
      </c>
      <c r="X1185" t="b">
        <f t="shared" si="97"/>
        <v>0</v>
      </c>
      <c r="Y1185" t="b">
        <f t="shared" si="93"/>
        <v>0</v>
      </c>
    </row>
    <row r="1186" spans="1:25" x14ac:dyDescent="0.25">
      <c r="A1186" s="1">
        <v>43357</v>
      </c>
      <c r="B1186">
        <v>2018</v>
      </c>
      <c r="C1186">
        <v>9</v>
      </c>
      <c r="D1186">
        <v>14</v>
      </c>
      <c r="E1186" t="s">
        <v>18</v>
      </c>
      <c r="F1186">
        <v>36</v>
      </c>
      <c r="G1186" t="s">
        <v>267</v>
      </c>
      <c r="H1186">
        <v>94.53</v>
      </c>
      <c r="I1186">
        <v>94.84</v>
      </c>
      <c r="J1186">
        <v>94.35</v>
      </c>
      <c r="K1186">
        <v>94.59</v>
      </c>
      <c r="L1186">
        <v>6319400</v>
      </c>
      <c r="M1186">
        <v>91.4</v>
      </c>
      <c r="N1186">
        <v>-5.5717409999999998E-3</v>
      </c>
      <c r="O1186">
        <v>92.602857139999998</v>
      </c>
      <c r="P1186">
        <v>88.238399999999999</v>
      </c>
      <c r="T1186">
        <f t="shared" si="94"/>
        <v>2.6200000000000045</v>
      </c>
      <c r="U1186" t="b">
        <f t="shared" si="95"/>
        <v>1</v>
      </c>
      <c r="V1186">
        <f t="shared" si="96"/>
        <v>-3.12</v>
      </c>
      <c r="X1186" t="b">
        <f t="shared" si="97"/>
        <v>0</v>
      </c>
      <c r="Y1186" t="b">
        <f t="shared" si="93"/>
        <v>0</v>
      </c>
    </row>
    <row r="1187" spans="1:25" x14ac:dyDescent="0.25">
      <c r="A1187" s="1">
        <v>43360</v>
      </c>
      <c r="B1187">
        <v>2018</v>
      </c>
      <c r="C1187">
        <v>9</v>
      </c>
      <c r="D1187">
        <v>17</v>
      </c>
      <c r="E1187" t="s">
        <v>19</v>
      </c>
      <c r="F1187">
        <v>37</v>
      </c>
      <c r="G1187" t="s">
        <v>268</v>
      </c>
      <c r="H1187">
        <v>94.75</v>
      </c>
      <c r="I1187">
        <v>95.48</v>
      </c>
      <c r="J1187">
        <v>94.37</v>
      </c>
      <c r="K1187">
        <v>94.82</v>
      </c>
      <c r="L1187">
        <v>5329800</v>
      </c>
      <c r="M1187">
        <v>91.62</v>
      </c>
      <c r="N1187">
        <v>2.431533E-3</v>
      </c>
      <c r="O1187">
        <v>92.622142859999997</v>
      </c>
      <c r="P1187">
        <v>88.447000000000003</v>
      </c>
      <c r="T1187">
        <f t="shared" si="94"/>
        <v>3.3499999999999943</v>
      </c>
      <c r="U1187" t="b">
        <f t="shared" si="95"/>
        <v>1</v>
      </c>
      <c r="V1187">
        <f t="shared" si="96"/>
        <v>-2.88</v>
      </c>
      <c r="X1187" t="b">
        <f t="shared" si="97"/>
        <v>0</v>
      </c>
      <c r="Y1187" t="b">
        <f t="shared" si="93"/>
        <v>0</v>
      </c>
    </row>
    <row r="1188" spans="1:25" x14ac:dyDescent="0.25">
      <c r="A1188" s="1">
        <v>43361</v>
      </c>
      <c r="B1188">
        <v>2018</v>
      </c>
      <c r="C1188">
        <v>9</v>
      </c>
      <c r="D1188">
        <v>18</v>
      </c>
      <c r="E1188" t="s">
        <v>21</v>
      </c>
      <c r="F1188">
        <v>37</v>
      </c>
      <c r="G1188" t="s">
        <v>268</v>
      </c>
      <c r="H1188">
        <v>94.46</v>
      </c>
      <c r="I1188">
        <v>95.59</v>
      </c>
      <c r="J1188">
        <v>94.15</v>
      </c>
      <c r="K1188">
        <v>95.43</v>
      </c>
      <c r="L1188">
        <v>6759800</v>
      </c>
      <c r="M1188">
        <v>92.21</v>
      </c>
      <c r="N1188">
        <v>6.4332199999999999E-3</v>
      </c>
      <c r="O1188">
        <v>92.577857140000006</v>
      </c>
      <c r="P1188">
        <v>88.640199999999993</v>
      </c>
      <c r="T1188">
        <f t="shared" si="94"/>
        <v>2.8399999999999892</v>
      </c>
      <c r="U1188" t="b">
        <f t="shared" si="95"/>
        <v>1</v>
      </c>
      <c r="V1188">
        <f t="shared" si="96"/>
        <v>-2.2599999999999998</v>
      </c>
      <c r="X1188" t="b">
        <f t="shared" si="97"/>
        <v>0</v>
      </c>
      <c r="Y1188" t="b">
        <f t="shared" si="93"/>
        <v>0</v>
      </c>
    </row>
    <row r="1189" spans="1:25" x14ac:dyDescent="0.25">
      <c r="A1189" s="1">
        <v>43362</v>
      </c>
      <c r="B1189">
        <v>2018</v>
      </c>
      <c r="C1189">
        <v>9</v>
      </c>
      <c r="D1189">
        <v>19</v>
      </c>
      <c r="E1189" t="s">
        <v>22</v>
      </c>
      <c r="F1189">
        <v>37</v>
      </c>
      <c r="G1189" t="s">
        <v>268</v>
      </c>
      <c r="H1189">
        <v>95.57</v>
      </c>
      <c r="I1189">
        <v>95.89</v>
      </c>
      <c r="J1189">
        <v>94.88</v>
      </c>
      <c r="K1189">
        <v>95.24</v>
      </c>
      <c r="L1189">
        <v>5675100</v>
      </c>
      <c r="M1189">
        <v>92.03</v>
      </c>
      <c r="N1189">
        <v>-1.991067E-3</v>
      </c>
      <c r="O1189">
        <v>92.55</v>
      </c>
      <c r="P1189">
        <v>88.805199999999999</v>
      </c>
      <c r="T1189">
        <f t="shared" si="94"/>
        <v>3.3599999999999994</v>
      </c>
      <c r="U1189" t="b">
        <f t="shared" si="95"/>
        <v>1</v>
      </c>
      <c r="V1189">
        <f t="shared" si="96"/>
        <v>-3.37</v>
      </c>
      <c r="X1189" t="b">
        <f t="shared" si="97"/>
        <v>0</v>
      </c>
      <c r="Y1189" t="b">
        <f t="shared" si="93"/>
        <v>0</v>
      </c>
    </row>
    <row r="1190" spans="1:25" x14ac:dyDescent="0.25">
      <c r="A1190" s="1">
        <v>43363</v>
      </c>
      <c r="B1190">
        <v>2018</v>
      </c>
      <c r="C1190">
        <v>9</v>
      </c>
      <c r="D1190">
        <v>20</v>
      </c>
      <c r="E1190" t="s">
        <v>16</v>
      </c>
      <c r="F1190">
        <v>37</v>
      </c>
      <c r="G1190" t="s">
        <v>268</v>
      </c>
      <c r="H1190">
        <v>95.35</v>
      </c>
      <c r="I1190">
        <v>95.79</v>
      </c>
      <c r="J1190">
        <v>94.95</v>
      </c>
      <c r="K1190">
        <v>95.75</v>
      </c>
      <c r="L1190">
        <v>5552300</v>
      </c>
      <c r="M1190">
        <v>92.52</v>
      </c>
      <c r="N1190">
        <v>5.3550610000000004E-3</v>
      </c>
      <c r="O1190">
        <v>92.525714289999996</v>
      </c>
      <c r="P1190">
        <v>88.992999999999995</v>
      </c>
      <c r="T1190">
        <f t="shared" si="94"/>
        <v>3.3199999999999932</v>
      </c>
      <c r="U1190" t="b">
        <f t="shared" si="95"/>
        <v>1</v>
      </c>
      <c r="V1190">
        <f t="shared" si="96"/>
        <v>-2.85</v>
      </c>
      <c r="X1190" t="b">
        <f t="shared" si="97"/>
        <v>0</v>
      </c>
      <c r="Y1190" t="b">
        <f t="shared" si="93"/>
        <v>0</v>
      </c>
    </row>
    <row r="1191" spans="1:25" x14ac:dyDescent="0.25">
      <c r="A1191" s="1">
        <v>43364</v>
      </c>
      <c r="B1191">
        <v>2018</v>
      </c>
      <c r="C1191">
        <v>9</v>
      </c>
      <c r="D1191">
        <v>21</v>
      </c>
      <c r="E1191" t="s">
        <v>18</v>
      </c>
      <c r="F1191">
        <v>37</v>
      </c>
      <c r="G1191" t="s">
        <v>268</v>
      </c>
      <c r="H1191">
        <v>95.92</v>
      </c>
      <c r="I1191">
        <v>96.29</v>
      </c>
      <c r="J1191">
        <v>95.63</v>
      </c>
      <c r="K1191">
        <v>95.9</v>
      </c>
      <c r="L1191">
        <v>9530100</v>
      </c>
      <c r="M1191">
        <v>92.67</v>
      </c>
      <c r="N1191">
        <v>1.566502E-3</v>
      </c>
      <c r="O1191">
        <v>92.52857143</v>
      </c>
      <c r="P1191">
        <v>89.183999999999997</v>
      </c>
      <c r="T1191">
        <f t="shared" si="94"/>
        <v>3.4000000000000057</v>
      </c>
      <c r="U1191" t="b">
        <f t="shared" si="95"/>
        <v>1</v>
      </c>
      <c r="V1191">
        <f t="shared" si="96"/>
        <v>-3.62</v>
      </c>
      <c r="X1191" t="b">
        <f t="shared" si="97"/>
        <v>0</v>
      </c>
      <c r="Y1191" t="b">
        <f t="shared" si="93"/>
        <v>0</v>
      </c>
    </row>
    <row r="1192" spans="1:25" x14ac:dyDescent="0.25">
      <c r="A1192" s="1">
        <v>43367</v>
      </c>
      <c r="B1192">
        <v>2018</v>
      </c>
      <c r="C1192">
        <v>9</v>
      </c>
      <c r="D1192">
        <v>24</v>
      </c>
      <c r="E1192" t="s">
        <v>19</v>
      </c>
      <c r="F1192">
        <v>38</v>
      </c>
      <c r="G1192" t="s">
        <v>269</v>
      </c>
      <c r="H1192">
        <v>95.44</v>
      </c>
      <c r="I1192">
        <v>96</v>
      </c>
      <c r="J1192">
        <v>94.86</v>
      </c>
      <c r="K1192">
        <v>94.92</v>
      </c>
      <c r="L1192">
        <v>5337000</v>
      </c>
      <c r="M1192">
        <v>91.72</v>
      </c>
      <c r="N1192">
        <v>-1.0219074E-2</v>
      </c>
      <c r="O1192">
        <v>92.498571429999998</v>
      </c>
      <c r="P1192">
        <v>89.333399999999997</v>
      </c>
      <c r="T1192">
        <f t="shared" si="94"/>
        <v>2.769999999999996</v>
      </c>
      <c r="U1192" t="b">
        <f t="shared" si="95"/>
        <v>1</v>
      </c>
      <c r="V1192">
        <f t="shared" si="96"/>
        <v>-3.69</v>
      </c>
      <c r="X1192" t="b">
        <f t="shared" si="97"/>
        <v>0</v>
      </c>
      <c r="Y1192" t="b">
        <f t="shared" si="93"/>
        <v>0</v>
      </c>
    </row>
    <row r="1193" spans="1:25" x14ac:dyDescent="0.25">
      <c r="A1193" s="1">
        <v>43368</v>
      </c>
      <c r="B1193">
        <v>2018</v>
      </c>
      <c r="C1193">
        <v>9</v>
      </c>
      <c r="D1193">
        <v>25</v>
      </c>
      <c r="E1193" t="s">
        <v>21</v>
      </c>
      <c r="F1193">
        <v>38</v>
      </c>
      <c r="G1193" t="s">
        <v>269</v>
      </c>
      <c r="H1193">
        <v>95.99</v>
      </c>
      <c r="I1193">
        <v>96.52</v>
      </c>
      <c r="J1193">
        <v>94.99</v>
      </c>
      <c r="K1193">
        <v>95.1</v>
      </c>
      <c r="L1193">
        <v>6193200</v>
      </c>
      <c r="M1193">
        <v>91.89</v>
      </c>
      <c r="N1193">
        <v>1.8963739999999999E-3</v>
      </c>
      <c r="O1193">
        <v>92.393571429999994</v>
      </c>
      <c r="P1193">
        <v>89.487200000000001</v>
      </c>
      <c r="T1193">
        <f t="shared" si="94"/>
        <v>4.269999999999996</v>
      </c>
      <c r="U1193" t="b">
        <f t="shared" si="95"/>
        <v>1</v>
      </c>
      <c r="V1193">
        <f t="shared" si="96"/>
        <v>-4.43</v>
      </c>
      <c r="X1193" t="b">
        <f t="shared" si="97"/>
        <v>0</v>
      </c>
      <c r="Y1193" t="b">
        <f t="shared" si="93"/>
        <v>0</v>
      </c>
    </row>
    <row r="1194" spans="1:25" x14ac:dyDescent="0.25">
      <c r="A1194" s="1">
        <v>43369</v>
      </c>
      <c r="B1194">
        <v>2018</v>
      </c>
      <c r="C1194">
        <v>9</v>
      </c>
      <c r="D1194">
        <v>26</v>
      </c>
      <c r="E1194" t="s">
        <v>22</v>
      </c>
      <c r="F1194">
        <v>38</v>
      </c>
      <c r="G1194" t="s">
        <v>269</v>
      </c>
      <c r="H1194">
        <v>95.1</v>
      </c>
      <c r="I1194">
        <v>95.59</v>
      </c>
      <c r="J1194">
        <v>94.52</v>
      </c>
      <c r="K1194">
        <v>94.59</v>
      </c>
      <c r="L1194">
        <v>5918600</v>
      </c>
      <c r="M1194">
        <v>91.4</v>
      </c>
      <c r="N1194">
        <v>-5.3626949999999998E-3</v>
      </c>
      <c r="O1194">
        <v>92.265000000000001</v>
      </c>
      <c r="P1194">
        <v>89.620800000000003</v>
      </c>
      <c r="T1194">
        <f t="shared" si="94"/>
        <v>3.2099999999999937</v>
      </c>
      <c r="U1194" t="b">
        <f t="shared" si="95"/>
        <v>1</v>
      </c>
      <c r="V1194">
        <f t="shared" si="96"/>
        <v>-4.03</v>
      </c>
      <c r="X1194" t="b">
        <f t="shared" si="97"/>
        <v>0</v>
      </c>
      <c r="Y1194" t="b">
        <f t="shared" si="93"/>
        <v>0</v>
      </c>
    </row>
    <row r="1195" spans="1:25" x14ac:dyDescent="0.25">
      <c r="A1195" s="1">
        <v>43370</v>
      </c>
      <c r="B1195">
        <v>2018</v>
      </c>
      <c r="C1195">
        <v>9</v>
      </c>
      <c r="D1195">
        <v>27</v>
      </c>
      <c r="E1195" t="s">
        <v>16</v>
      </c>
      <c r="F1195">
        <v>38</v>
      </c>
      <c r="G1195" t="s">
        <v>269</v>
      </c>
      <c r="H1195">
        <v>94.19</v>
      </c>
      <c r="I1195">
        <v>94.96</v>
      </c>
      <c r="J1195">
        <v>93.82</v>
      </c>
      <c r="K1195">
        <v>94.13</v>
      </c>
      <c r="L1195">
        <v>5363400</v>
      </c>
      <c r="M1195">
        <v>90.96</v>
      </c>
      <c r="N1195">
        <v>-4.8631489999999998E-3</v>
      </c>
      <c r="O1195">
        <v>92.147857139999999</v>
      </c>
      <c r="P1195">
        <v>89.747799999999998</v>
      </c>
      <c r="T1195">
        <f t="shared" si="94"/>
        <v>2.789999999999992</v>
      </c>
      <c r="U1195" t="b">
        <f t="shared" si="95"/>
        <v>1</v>
      </c>
      <c r="V1195">
        <f t="shared" si="96"/>
        <v>-3.58</v>
      </c>
      <c r="X1195" t="b">
        <f t="shared" si="97"/>
        <v>0</v>
      </c>
      <c r="Y1195" t="b">
        <f t="shared" si="93"/>
        <v>0</v>
      </c>
    </row>
    <row r="1196" spans="1:25" x14ac:dyDescent="0.25">
      <c r="A1196" s="1">
        <v>43371</v>
      </c>
      <c r="B1196">
        <v>2018</v>
      </c>
      <c r="C1196">
        <v>9</v>
      </c>
      <c r="D1196">
        <v>28</v>
      </c>
      <c r="E1196" t="s">
        <v>18</v>
      </c>
      <c r="F1196">
        <v>38</v>
      </c>
      <c r="G1196" t="s">
        <v>269</v>
      </c>
      <c r="H1196">
        <v>94.28</v>
      </c>
      <c r="I1196">
        <v>94.37</v>
      </c>
      <c r="J1196">
        <v>93.69</v>
      </c>
      <c r="K1196">
        <v>93.91</v>
      </c>
      <c r="L1196">
        <v>6306300</v>
      </c>
      <c r="M1196">
        <v>90.74</v>
      </c>
      <c r="N1196">
        <v>-2.3370560000000001E-3</v>
      </c>
      <c r="O1196">
        <v>91.941428569999999</v>
      </c>
      <c r="P1196">
        <v>89.877200000000002</v>
      </c>
      <c r="T1196">
        <f t="shared" si="94"/>
        <v>3.3200000000000074</v>
      </c>
      <c r="U1196" t="b">
        <f t="shared" si="95"/>
        <v>1</v>
      </c>
      <c r="V1196">
        <f t="shared" si="96"/>
        <v>-3.82</v>
      </c>
      <c r="X1196" t="b">
        <f t="shared" si="97"/>
        <v>0</v>
      </c>
      <c r="Y1196" t="b">
        <f t="shared" ref="Y1196:Y1259" si="98">(H1196-M1195)/M1195*100 &lt; 0</f>
        <v>0</v>
      </c>
    </row>
    <row r="1197" spans="1:25" x14ac:dyDescent="0.25">
      <c r="A1197" s="1">
        <v>43374</v>
      </c>
      <c r="B1197">
        <v>2018</v>
      </c>
      <c r="C1197">
        <v>10</v>
      </c>
      <c r="D1197">
        <v>1</v>
      </c>
      <c r="E1197" t="s">
        <v>19</v>
      </c>
      <c r="F1197">
        <v>39</v>
      </c>
      <c r="G1197" t="s">
        <v>270</v>
      </c>
      <c r="H1197">
        <v>94.29</v>
      </c>
      <c r="I1197">
        <v>94.66</v>
      </c>
      <c r="J1197">
        <v>94.04</v>
      </c>
      <c r="K1197">
        <v>94.4</v>
      </c>
      <c r="L1197">
        <v>4994300</v>
      </c>
      <c r="M1197">
        <v>91.22</v>
      </c>
      <c r="N1197">
        <v>5.2176000000000002E-3</v>
      </c>
      <c r="O1197">
        <v>91.787142860000003</v>
      </c>
      <c r="P1197">
        <v>90.009600000000006</v>
      </c>
      <c r="T1197">
        <f t="shared" si="94"/>
        <v>3.5500000000000114</v>
      </c>
      <c r="U1197" t="b">
        <f t="shared" si="95"/>
        <v>1</v>
      </c>
      <c r="V1197">
        <f t="shared" si="96"/>
        <v>-3.31</v>
      </c>
      <c r="X1197" t="b">
        <f t="shared" si="97"/>
        <v>0</v>
      </c>
      <c r="Y1197" t="b">
        <f t="shared" si="98"/>
        <v>0</v>
      </c>
    </row>
    <row r="1198" spans="1:25" x14ac:dyDescent="0.25">
      <c r="A1198" s="1">
        <v>43375</v>
      </c>
      <c r="B1198">
        <v>2018</v>
      </c>
      <c r="C1198">
        <v>10</v>
      </c>
      <c r="D1198">
        <v>2</v>
      </c>
      <c r="E1198" t="s">
        <v>21</v>
      </c>
      <c r="F1198">
        <v>39</v>
      </c>
      <c r="G1198" t="s">
        <v>270</v>
      </c>
      <c r="H1198">
        <v>93.93</v>
      </c>
      <c r="I1198">
        <v>95.61</v>
      </c>
      <c r="J1198">
        <v>93.85</v>
      </c>
      <c r="K1198">
        <v>95.15</v>
      </c>
      <c r="L1198">
        <v>7754600</v>
      </c>
      <c r="M1198">
        <v>91.94</v>
      </c>
      <c r="N1198">
        <v>7.9449429999999995E-3</v>
      </c>
      <c r="O1198">
        <v>91.730714289999995</v>
      </c>
      <c r="P1198">
        <v>90.164599999999993</v>
      </c>
      <c r="T1198">
        <f t="shared" si="94"/>
        <v>2.710000000000008</v>
      </c>
      <c r="U1198" t="b">
        <f t="shared" si="95"/>
        <v>1</v>
      </c>
      <c r="V1198">
        <f t="shared" si="96"/>
        <v>-2.54</v>
      </c>
      <c r="X1198" t="b">
        <f t="shared" si="97"/>
        <v>0</v>
      </c>
      <c r="Y1198" t="b">
        <f t="shared" si="98"/>
        <v>0</v>
      </c>
    </row>
    <row r="1199" spans="1:25" x14ac:dyDescent="0.25">
      <c r="A1199" s="1">
        <v>43376</v>
      </c>
      <c r="B1199">
        <v>2018</v>
      </c>
      <c r="C1199">
        <v>10</v>
      </c>
      <c r="D1199">
        <v>3</v>
      </c>
      <c r="E1199" t="s">
        <v>22</v>
      </c>
      <c r="F1199">
        <v>39</v>
      </c>
      <c r="G1199" t="s">
        <v>270</v>
      </c>
      <c r="H1199">
        <v>95.5</v>
      </c>
      <c r="I1199">
        <v>95.54</v>
      </c>
      <c r="J1199">
        <v>94.04</v>
      </c>
      <c r="K1199">
        <v>94.07</v>
      </c>
      <c r="L1199">
        <v>6327400</v>
      </c>
      <c r="M1199">
        <v>90.9</v>
      </c>
      <c r="N1199">
        <v>-1.1350489E-2</v>
      </c>
      <c r="O1199">
        <v>91.658571429999995</v>
      </c>
      <c r="P1199">
        <v>90.292599999999993</v>
      </c>
      <c r="T1199">
        <f t="shared" si="94"/>
        <v>3.5600000000000023</v>
      </c>
      <c r="U1199" t="b">
        <f t="shared" si="95"/>
        <v>1</v>
      </c>
      <c r="V1199">
        <f t="shared" si="96"/>
        <v>-4.55</v>
      </c>
      <c r="X1199" t="b">
        <f t="shared" si="97"/>
        <v>0</v>
      </c>
      <c r="Y1199" t="b">
        <f t="shared" si="98"/>
        <v>0</v>
      </c>
    </row>
    <row r="1200" spans="1:25" x14ac:dyDescent="0.25">
      <c r="A1200" s="1">
        <v>43377</v>
      </c>
      <c r="B1200">
        <v>2018</v>
      </c>
      <c r="C1200">
        <v>10</v>
      </c>
      <c r="D1200">
        <v>4</v>
      </c>
      <c r="E1200" t="s">
        <v>16</v>
      </c>
      <c r="F1200">
        <v>39</v>
      </c>
      <c r="G1200" t="s">
        <v>270</v>
      </c>
      <c r="H1200">
        <v>94.07</v>
      </c>
      <c r="I1200">
        <v>94.5</v>
      </c>
      <c r="J1200">
        <v>93.2</v>
      </c>
      <c r="K1200">
        <v>94.21</v>
      </c>
      <c r="L1200">
        <v>6045300</v>
      </c>
      <c r="M1200">
        <v>91.03</v>
      </c>
      <c r="N1200">
        <v>1.488135E-3</v>
      </c>
      <c r="O1200">
        <v>91.632142860000002</v>
      </c>
      <c r="P1200">
        <v>90.424199999999999</v>
      </c>
      <c r="T1200">
        <f t="shared" si="94"/>
        <v>3.1699999999999875</v>
      </c>
      <c r="U1200" t="b">
        <f t="shared" si="95"/>
        <v>1</v>
      </c>
      <c r="V1200">
        <f t="shared" si="96"/>
        <v>-3.51</v>
      </c>
      <c r="X1200" t="b">
        <f t="shared" si="97"/>
        <v>0</v>
      </c>
      <c r="Y1200" t="b">
        <f t="shared" si="98"/>
        <v>0</v>
      </c>
    </row>
    <row r="1201" spans="1:25" x14ac:dyDescent="0.25">
      <c r="A1201" s="1">
        <v>43378</v>
      </c>
      <c r="B1201">
        <v>2018</v>
      </c>
      <c r="C1201">
        <v>10</v>
      </c>
      <c r="D1201">
        <v>5</v>
      </c>
      <c r="E1201" t="s">
        <v>18</v>
      </c>
      <c r="F1201">
        <v>39</v>
      </c>
      <c r="G1201" t="s">
        <v>270</v>
      </c>
      <c r="H1201">
        <v>93.86</v>
      </c>
      <c r="I1201">
        <v>94.19</v>
      </c>
      <c r="J1201">
        <v>92.89</v>
      </c>
      <c r="K1201">
        <v>93.31</v>
      </c>
      <c r="L1201">
        <v>6693400</v>
      </c>
      <c r="M1201">
        <v>90.16</v>
      </c>
      <c r="N1201">
        <v>-9.5529919999999997E-3</v>
      </c>
      <c r="O1201">
        <v>91.527857139999995</v>
      </c>
      <c r="P1201">
        <v>90.532200000000003</v>
      </c>
      <c r="T1201">
        <f t="shared" si="94"/>
        <v>2.8299999999999983</v>
      </c>
      <c r="U1201" t="b">
        <f t="shared" si="95"/>
        <v>1</v>
      </c>
      <c r="V1201">
        <f t="shared" si="96"/>
        <v>-3.53</v>
      </c>
      <c r="X1201" t="b">
        <f t="shared" si="97"/>
        <v>0</v>
      </c>
      <c r="Y1201" t="b">
        <f t="shared" si="98"/>
        <v>0</v>
      </c>
    </row>
    <row r="1202" spans="1:25" x14ac:dyDescent="0.25">
      <c r="A1202" s="1">
        <v>43381</v>
      </c>
      <c r="B1202">
        <v>2018</v>
      </c>
      <c r="C1202">
        <v>10</v>
      </c>
      <c r="D1202">
        <v>8</v>
      </c>
      <c r="E1202" t="s">
        <v>19</v>
      </c>
      <c r="F1202">
        <v>40</v>
      </c>
      <c r="G1202" t="s">
        <v>271</v>
      </c>
      <c r="H1202">
        <v>93.25</v>
      </c>
      <c r="I1202">
        <v>94.93</v>
      </c>
      <c r="J1202">
        <v>93.02</v>
      </c>
      <c r="K1202">
        <v>94.69</v>
      </c>
      <c r="L1202">
        <v>5762600</v>
      </c>
      <c r="M1202">
        <v>91.5</v>
      </c>
      <c r="N1202">
        <v>1.4789412E-2</v>
      </c>
      <c r="O1202">
        <v>91.477142860000001</v>
      </c>
      <c r="P1202">
        <v>90.668800000000005</v>
      </c>
      <c r="T1202">
        <f t="shared" si="94"/>
        <v>3.0900000000000034</v>
      </c>
      <c r="U1202" t="b">
        <f t="shared" si="95"/>
        <v>1</v>
      </c>
      <c r="V1202">
        <f t="shared" si="96"/>
        <v>-2.09</v>
      </c>
      <c r="X1202" t="b">
        <f t="shared" si="97"/>
        <v>0</v>
      </c>
      <c r="Y1202" t="b">
        <f t="shared" si="98"/>
        <v>0</v>
      </c>
    </row>
    <row r="1203" spans="1:25" x14ac:dyDescent="0.25">
      <c r="A1203" s="1">
        <v>43382</v>
      </c>
      <c r="B1203">
        <v>2018</v>
      </c>
      <c r="C1203">
        <v>10</v>
      </c>
      <c r="D1203">
        <v>9</v>
      </c>
      <c r="E1203" t="s">
        <v>21</v>
      </c>
      <c r="F1203">
        <v>40</v>
      </c>
      <c r="G1203" t="s">
        <v>271</v>
      </c>
      <c r="H1203">
        <v>95.64</v>
      </c>
      <c r="I1203">
        <v>97.74</v>
      </c>
      <c r="J1203">
        <v>95.19</v>
      </c>
      <c r="K1203">
        <v>97.08</v>
      </c>
      <c r="L1203">
        <v>11598900</v>
      </c>
      <c r="M1203">
        <v>93.81</v>
      </c>
      <c r="N1203">
        <v>2.5240222E-2</v>
      </c>
      <c r="O1203">
        <v>91.604285709999999</v>
      </c>
      <c r="P1203">
        <v>90.837199999999996</v>
      </c>
      <c r="T1203">
        <f t="shared" si="94"/>
        <v>4.1400000000000006</v>
      </c>
      <c r="U1203" t="b">
        <f t="shared" si="95"/>
        <v>1</v>
      </c>
      <c r="V1203">
        <f t="shared" si="96"/>
        <v>-1.5</v>
      </c>
      <c r="X1203" t="b">
        <f t="shared" si="97"/>
        <v>0</v>
      </c>
      <c r="Y1203" t="b">
        <f t="shared" si="98"/>
        <v>0</v>
      </c>
    </row>
    <row r="1204" spans="1:25" x14ac:dyDescent="0.25">
      <c r="A1204" s="1">
        <v>43383</v>
      </c>
      <c r="B1204">
        <v>2018</v>
      </c>
      <c r="C1204">
        <v>10</v>
      </c>
      <c r="D1204">
        <v>10</v>
      </c>
      <c r="E1204" t="s">
        <v>22</v>
      </c>
      <c r="F1204">
        <v>40</v>
      </c>
      <c r="G1204" t="s">
        <v>271</v>
      </c>
      <c r="H1204">
        <v>96.6</v>
      </c>
      <c r="I1204">
        <v>97.85</v>
      </c>
      <c r="J1204">
        <v>95.7</v>
      </c>
      <c r="K1204">
        <v>95.76</v>
      </c>
      <c r="L1204">
        <v>9002800</v>
      </c>
      <c r="M1204">
        <v>92.53</v>
      </c>
      <c r="N1204">
        <v>-1.3596885E-2</v>
      </c>
      <c r="O1204">
        <v>91.605000000000004</v>
      </c>
      <c r="P1204">
        <v>90.973399999999998</v>
      </c>
      <c r="T1204">
        <f t="shared" si="94"/>
        <v>2.789999999999992</v>
      </c>
      <c r="U1204" t="b">
        <f t="shared" si="95"/>
        <v>1</v>
      </c>
      <c r="V1204">
        <f t="shared" si="96"/>
        <v>-3.77</v>
      </c>
      <c r="X1204" t="b">
        <f t="shared" si="97"/>
        <v>0</v>
      </c>
      <c r="Y1204" t="b">
        <f t="shared" si="98"/>
        <v>0</v>
      </c>
    </row>
    <row r="1205" spans="1:25" x14ac:dyDescent="0.25">
      <c r="A1205" s="1">
        <v>43384</v>
      </c>
      <c r="B1205">
        <v>2018</v>
      </c>
      <c r="C1205">
        <v>10</v>
      </c>
      <c r="D1205">
        <v>11</v>
      </c>
      <c r="E1205" t="s">
        <v>16</v>
      </c>
      <c r="F1205">
        <v>40</v>
      </c>
      <c r="G1205" t="s">
        <v>271</v>
      </c>
      <c r="H1205">
        <v>95.81</v>
      </c>
      <c r="I1205">
        <v>96.29</v>
      </c>
      <c r="J1205">
        <v>93.6</v>
      </c>
      <c r="K1205">
        <v>93.92</v>
      </c>
      <c r="L1205">
        <v>9926500</v>
      </c>
      <c r="M1205">
        <v>90.75</v>
      </c>
      <c r="N1205">
        <v>-1.9214756E-2</v>
      </c>
      <c r="O1205">
        <v>91.467857140000007</v>
      </c>
      <c r="P1205">
        <v>91.093000000000004</v>
      </c>
      <c r="T1205">
        <f t="shared" si="94"/>
        <v>3.2800000000000011</v>
      </c>
      <c r="U1205" t="b">
        <f t="shared" si="95"/>
        <v>1</v>
      </c>
      <c r="V1205">
        <f t="shared" si="96"/>
        <v>-5.62</v>
      </c>
      <c r="X1205" t="b">
        <f t="shared" si="97"/>
        <v>0</v>
      </c>
      <c r="Y1205" t="b">
        <f t="shared" si="98"/>
        <v>0</v>
      </c>
    </row>
    <row r="1206" spans="1:25" x14ac:dyDescent="0.25">
      <c r="A1206" s="1">
        <v>43385</v>
      </c>
      <c r="B1206">
        <v>2018</v>
      </c>
      <c r="C1206">
        <v>10</v>
      </c>
      <c r="D1206">
        <v>12</v>
      </c>
      <c r="E1206" t="s">
        <v>18</v>
      </c>
      <c r="F1206">
        <v>40</v>
      </c>
      <c r="G1206" t="s">
        <v>271</v>
      </c>
      <c r="H1206">
        <v>94.76</v>
      </c>
      <c r="I1206">
        <v>95.17</v>
      </c>
      <c r="J1206">
        <v>93.67</v>
      </c>
      <c r="K1206">
        <v>94.81</v>
      </c>
      <c r="L1206">
        <v>8553900</v>
      </c>
      <c r="M1206">
        <v>91.61</v>
      </c>
      <c r="N1206">
        <v>9.4761429999999994E-3</v>
      </c>
      <c r="O1206">
        <v>91.46</v>
      </c>
      <c r="P1206">
        <v>91.219800000000006</v>
      </c>
      <c r="T1206">
        <f t="shared" si="94"/>
        <v>4.0100000000000051</v>
      </c>
      <c r="U1206" t="b">
        <f t="shared" si="95"/>
        <v>1</v>
      </c>
      <c r="V1206">
        <f t="shared" si="96"/>
        <v>-2.89</v>
      </c>
      <c r="X1206" t="b">
        <f t="shared" si="97"/>
        <v>0</v>
      </c>
      <c r="Y1206" t="b">
        <f t="shared" si="98"/>
        <v>0</v>
      </c>
    </row>
    <row r="1207" spans="1:25" x14ac:dyDescent="0.25">
      <c r="A1207" s="1">
        <v>43388</v>
      </c>
      <c r="B1207">
        <v>2018</v>
      </c>
      <c r="C1207">
        <v>10</v>
      </c>
      <c r="D1207">
        <v>15</v>
      </c>
      <c r="E1207" t="s">
        <v>19</v>
      </c>
      <c r="F1207">
        <v>41</v>
      </c>
      <c r="G1207" t="s">
        <v>272</v>
      </c>
      <c r="H1207">
        <v>94.5</v>
      </c>
      <c r="I1207">
        <v>94.99</v>
      </c>
      <c r="J1207">
        <v>93.82</v>
      </c>
      <c r="K1207">
        <v>93.82</v>
      </c>
      <c r="L1207">
        <v>8305500</v>
      </c>
      <c r="M1207">
        <v>90.66</v>
      </c>
      <c r="N1207">
        <v>-1.0441987999999999E-2</v>
      </c>
      <c r="O1207">
        <v>91.372142859999997</v>
      </c>
      <c r="P1207">
        <v>91.311400000000006</v>
      </c>
      <c r="T1207">
        <f t="shared" si="94"/>
        <v>2.8900000000000006</v>
      </c>
      <c r="U1207" t="b">
        <f t="shared" si="95"/>
        <v>1</v>
      </c>
      <c r="V1207">
        <f t="shared" si="96"/>
        <v>-3.9</v>
      </c>
      <c r="X1207" t="b">
        <f t="shared" si="97"/>
        <v>0</v>
      </c>
      <c r="Y1207" t="b">
        <f t="shared" si="98"/>
        <v>0</v>
      </c>
    </row>
    <row r="1208" spans="1:25" x14ac:dyDescent="0.25">
      <c r="A1208" s="1">
        <v>43389</v>
      </c>
      <c r="B1208">
        <v>2018</v>
      </c>
      <c r="C1208">
        <v>10</v>
      </c>
      <c r="D1208">
        <v>16</v>
      </c>
      <c r="E1208" t="s">
        <v>21</v>
      </c>
      <c r="F1208">
        <v>41</v>
      </c>
      <c r="G1208" t="s">
        <v>272</v>
      </c>
      <c r="H1208">
        <v>94.7</v>
      </c>
      <c r="I1208">
        <v>96.07</v>
      </c>
      <c r="J1208">
        <v>94.34</v>
      </c>
      <c r="K1208">
        <v>95.81</v>
      </c>
      <c r="L1208">
        <v>11241700</v>
      </c>
      <c r="M1208">
        <v>92.58</v>
      </c>
      <c r="N1208">
        <v>2.1210722000000001E-2</v>
      </c>
      <c r="O1208">
        <v>91.45642857</v>
      </c>
      <c r="P1208">
        <v>91.44</v>
      </c>
      <c r="T1208">
        <f t="shared" si="94"/>
        <v>4.0400000000000063</v>
      </c>
      <c r="U1208" t="b">
        <f t="shared" si="95"/>
        <v>1</v>
      </c>
      <c r="V1208">
        <f t="shared" si="96"/>
        <v>-1.87</v>
      </c>
      <c r="X1208" t="b">
        <f t="shared" si="97"/>
        <v>0</v>
      </c>
      <c r="Y1208" t="b">
        <f t="shared" si="98"/>
        <v>0</v>
      </c>
    </row>
    <row r="1209" spans="1:25" x14ac:dyDescent="0.25">
      <c r="A1209" s="1">
        <v>43390</v>
      </c>
      <c r="B1209">
        <v>2018</v>
      </c>
      <c r="C1209">
        <v>10</v>
      </c>
      <c r="D1209">
        <v>17</v>
      </c>
      <c r="E1209" t="s">
        <v>22</v>
      </c>
      <c r="F1209">
        <v>41</v>
      </c>
      <c r="G1209" t="s">
        <v>272</v>
      </c>
      <c r="H1209">
        <v>95.18</v>
      </c>
      <c r="I1209">
        <v>96.62</v>
      </c>
      <c r="J1209">
        <v>94.9</v>
      </c>
      <c r="K1209">
        <v>96.56</v>
      </c>
      <c r="L1209">
        <v>9539400</v>
      </c>
      <c r="M1209">
        <v>93.3</v>
      </c>
      <c r="N1209">
        <v>7.8281029999999995E-3</v>
      </c>
      <c r="O1209">
        <v>91.623571429999998</v>
      </c>
      <c r="P1209">
        <v>91.581199999999995</v>
      </c>
      <c r="T1209">
        <f t="shared" si="94"/>
        <v>2.6000000000000085</v>
      </c>
      <c r="U1209" t="b">
        <f t="shared" si="95"/>
        <v>1</v>
      </c>
      <c r="V1209">
        <f t="shared" si="96"/>
        <v>-2.0299999999999998</v>
      </c>
      <c r="X1209" t="b">
        <f t="shared" si="97"/>
        <v>0</v>
      </c>
      <c r="Y1209" t="b">
        <f t="shared" si="98"/>
        <v>0</v>
      </c>
    </row>
    <row r="1210" spans="1:25" x14ac:dyDescent="0.25">
      <c r="A1210" s="1">
        <v>43391</v>
      </c>
      <c r="B1210">
        <v>2018</v>
      </c>
      <c r="C1210">
        <v>10</v>
      </c>
      <c r="D1210">
        <v>18</v>
      </c>
      <c r="E1210" t="s">
        <v>16</v>
      </c>
      <c r="F1210">
        <v>41</v>
      </c>
      <c r="G1210" t="s">
        <v>272</v>
      </c>
      <c r="H1210">
        <v>96.4</v>
      </c>
      <c r="I1210">
        <v>97.25</v>
      </c>
      <c r="J1210">
        <v>95.74</v>
      </c>
      <c r="K1210">
        <v>96.17</v>
      </c>
      <c r="L1210">
        <v>11398400</v>
      </c>
      <c r="M1210">
        <v>92.93</v>
      </c>
      <c r="N1210">
        <v>-4.0389700000000002E-3</v>
      </c>
      <c r="O1210">
        <v>91.78</v>
      </c>
      <c r="P1210">
        <v>91.709599999999995</v>
      </c>
      <c r="T1210">
        <f t="shared" si="94"/>
        <v>3.1000000000000085</v>
      </c>
      <c r="U1210" t="b">
        <f t="shared" si="95"/>
        <v>1</v>
      </c>
      <c r="V1210">
        <f t="shared" si="96"/>
        <v>-3.35</v>
      </c>
      <c r="X1210" t="b">
        <f t="shared" si="97"/>
        <v>0</v>
      </c>
      <c r="Y1210" t="b">
        <f t="shared" si="98"/>
        <v>0</v>
      </c>
    </row>
    <row r="1211" spans="1:25" x14ac:dyDescent="0.25">
      <c r="A1211" s="1">
        <v>43392</v>
      </c>
      <c r="B1211">
        <v>2018</v>
      </c>
      <c r="C1211">
        <v>10</v>
      </c>
      <c r="D1211">
        <v>19</v>
      </c>
      <c r="E1211" t="s">
        <v>18</v>
      </c>
      <c r="F1211">
        <v>41</v>
      </c>
      <c r="G1211" t="s">
        <v>272</v>
      </c>
      <c r="H1211">
        <v>96</v>
      </c>
      <c r="I1211">
        <v>97.65</v>
      </c>
      <c r="J1211">
        <v>96</v>
      </c>
      <c r="K1211">
        <v>97.15</v>
      </c>
      <c r="L1211">
        <v>8950700</v>
      </c>
      <c r="M1211">
        <v>93.87</v>
      </c>
      <c r="N1211">
        <v>1.0190219E-2</v>
      </c>
      <c r="O1211">
        <v>91.969285709999994</v>
      </c>
      <c r="P1211">
        <v>91.866799999999998</v>
      </c>
      <c r="T1211">
        <f t="shared" si="94"/>
        <v>3.0699999999999932</v>
      </c>
      <c r="U1211" t="b">
        <f t="shared" si="95"/>
        <v>1</v>
      </c>
      <c r="V1211">
        <f t="shared" si="96"/>
        <v>-2.38</v>
      </c>
      <c r="X1211" t="b">
        <f t="shared" si="97"/>
        <v>0</v>
      </c>
      <c r="Y1211" t="b">
        <f t="shared" si="98"/>
        <v>0</v>
      </c>
    </row>
    <row r="1212" spans="1:25" x14ac:dyDescent="0.25">
      <c r="A1212" s="1">
        <v>43395</v>
      </c>
      <c r="B1212">
        <v>2018</v>
      </c>
      <c r="C1212">
        <v>10</v>
      </c>
      <c r="D1212">
        <v>22</v>
      </c>
      <c r="E1212" t="s">
        <v>19</v>
      </c>
      <c r="F1212">
        <v>42</v>
      </c>
      <c r="G1212" t="s">
        <v>273</v>
      </c>
      <c r="H1212">
        <v>97.34</v>
      </c>
      <c r="I1212">
        <v>97.58</v>
      </c>
      <c r="J1212">
        <v>96.74</v>
      </c>
      <c r="K1212">
        <v>97.14</v>
      </c>
      <c r="L1212">
        <v>7122900</v>
      </c>
      <c r="M1212">
        <v>93.86</v>
      </c>
      <c r="N1212">
        <v>-1.02891E-4</v>
      </c>
      <c r="O1212">
        <v>92.106428570000006</v>
      </c>
      <c r="P1212">
        <v>92.001199999999997</v>
      </c>
      <c r="T1212">
        <f t="shared" si="94"/>
        <v>3.4699999999999989</v>
      </c>
      <c r="U1212" t="b">
        <f t="shared" si="95"/>
        <v>1</v>
      </c>
      <c r="V1212">
        <f t="shared" si="96"/>
        <v>-3.32</v>
      </c>
      <c r="X1212" t="b">
        <f t="shared" si="97"/>
        <v>0</v>
      </c>
      <c r="Y1212" t="b">
        <f t="shared" si="98"/>
        <v>0</v>
      </c>
    </row>
    <row r="1213" spans="1:25" x14ac:dyDescent="0.25">
      <c r="A1213" s="1">
        <v>43396</v>
      </c>
      <c r="B1213">
        <v>2018</v>
      </c>
      <c r="C1213">
        <v>10</v>
      </c>
      <c r="D1213">
        <v>23</v>
      </c>
      <c r="E1213" t="s">
        <v>21</v>
      </c>
      <c r="F1213">
        <v>42</v>
      </c>
      <c r="G1213" t="s">
        <v>273</v>
      </c>
      <c r="H1213">
        <v>96.5</v>
      </c>
      <c r="I1213">
        <v>97.99</v>
      </c>
      <c r="J1213">
        <v>96.11</v>
      </c>
      <c r="K1213">
        <v>97.8</v>
      </c>
      <c r="L1213">
        <v>9405800</v>
      </c>
      <c r="M1213">
        <v>94.5</v>
      </c>
      <c r="N1213">
        <v>6.7943250000000004E-3</v>
      </c>
      <c r="O1213">
        <v>92.363571429999993</v>
      </c>
      <c r="P1213">
        <v>92.158799999999999</v>
      </c>
      <c r="T1213">
        <f t="shared" si="94"/>
        <v>2.6400000000000006</v>
      </c>
      <c r="U1213" t="b">
        <f t="shared" si="95"/>
        <v>1</v>
      </c>
      <c r="V1213">
        <f t="shared" si="96"/>
        <v>-1.72</v>
      </c>
      <c r="X1213" t="b">
        <f t="shared" si="97"/>
        <v>0</v>
      </c>
      <c r="Y1213" t="b">
        <f t="shared" si="98"/>
        <v>0</v>
      </c>
    </row>
    <row r="1214" spans="1:25" x14ac:dyDescent="0.25">
      <c r="A1214" s="1">
        <v>43397</v>
      </c>
      <c r="B1214">
        <v>2018</v>
      </c>
      <c r="C1214">
        <v>10</v>
      </c>
      <c r="D1214">
        <v>24</v>
      </c>
      <c r="E1214" t="s">
        <v>22</v>
      </c>
      <c r="F1214">
        <v>42</v>
      </c>
      <c r="G1214" t="s">
        <v>273</v>
      </c>
      <c r="H1214">
        <v>97.5</v>
      </c>
      <c r="I1214">
        <v>99.17</v>
      </c>
      <c r="J1214">
        <v>97.28</v>
      </c>
      <c r="K1214">
        <v>97.56</v>
      </c>
      <c r="L1214">
        <v>10364700</v>
      </c>
      <c r="M1214">
        <v>94.27</v>
      </c>
      <c r="N1214">
        <v>-2.4540120000000002E-3</v>
      </c>
      <c r="O1214">
        <v>92.594999999999999</v>
      </c>
      <c r="P1214">
        <v>92.288399999999996</v>
      </c>
      <c r="T1214">
        <f t="shared" si="94"/>
        <v>3</v>
      </c>
      <c r="U1214" t="b">
        <f t="shared" si="95"/>
        <v>1</v>
      </c>
      <c r="V1214">
        <f t="shared" si="96"/>
        <v>-2.9</v>
      </c>
      <c r="X1214" t="b">
        <f t="shared" si="97"/>
        <v>0</v>
      </c>
      <c r="Y1214" t="b">
        <f t="shared" si="98"/>
        <v>0</v>
      </c>
    </row>
    <row r="1215" spans="1:25" x14ac:dyDescent="0.25">
      <c r="A1215" s="1">
        <v>43398</v>
      </c>
      <c r="B1215">
        <v>2018</v>
      </c>
      <c r="C1215">
        <v>10</v>
      </c>
      <c r="D1215">
        <v>25</v>
      </c>
      <c r="E1215" t="s">
        <v>16</v>
      </c>
      <c r="F1215">
        <v>42</v>
      </c>
      <c r="G1215" t="s">
        <v>273</v>
      </c>
      <c r="H1215">
        <v>98.01</v>
      </c>
      <c r="I1215">
        <v>99.48</v>
      </c>
      <c r="J1215">
        <v>97</v>
      </c>
      <c r="K1215">
        <v>99.18</v>
      </c>
      <c r="L1215">
        <v>10737100</v>
      </c>
      <c r="M1215">
        <v>95.84</v>
      </c>
      <c r="N1215">
        <v>1.6605192000000001E-2</v>
      </c>
      <c r="O1215">
        <v>93.000714290000005</v>
      </c>
      <c r="P1215">
        <v>92.461600000000004</v>
      </c>
      <c r="T1215">
        <f t="shared" si="94"/>
        <v>3.7400000000000091</v>
      </c>
      <c r="U1215" t="b">
        <f t="shared" si="95"/>
        <v>1</v>
      </c>
      <c r="V1215">
        <f t="shared" si="96"/>
        <v>-2.2400000000000002</v>
      </c>
      <c r="X1215" t="b">
        <f t="shared" si="97"/>
        <v>0</v>
      </c>
      <c r="Y1215" t="b">
        <f t="shared" si="98"/>
        <v>0</v>
      </c>
    </row>
    <row r="1216" spans="1:25" x14ac:dyDescent="0.25">
      <c r="A1216" s="1">
        <v>43399</v>
      </c>
      <c r="B1216">
        <v>2018</v>
      </c>
      <c r="C1216">
        <v>10</v>
      </c>
      <c r="D1216">
        <v>26</v>
      </c>
      <c r="E1216" t="s">
        <v>18</v>
      </c>
      <c r="F1216">
        <v>42</v>
      </c>
      <c r="G1216" t="s">
        <v>273</v>
      </c>
      <c r="H1216">
        <v>98.81</v>
      </c>
      <c r="I1216">
        <v>99.67</v>
      </c>
      <c r="J1216">
        <v>98.02</v>
      </c>
      <c r="K1216">
        <v>98.94</v>
      </c>
      <c r="L1216">
        <v>14925600</v>
      </c>
      <c r="M1216">
        <v>95.6</v>
      </c>
      <c r="N1216">
        <v>-2.419867E-3</v>
      </c>
      <c r="O1216">
        <v>93.29357143</v>
      </c>
      <c r="P1216">
        <v>92.467399999999998</v>
      </c>
      <c r="T1216">
        <f t="shared" si="94"/>
        <v>2.9699999999999989</v>
      </c>
      <c r="U1216" t="b">
        <f t="shared" si="95"/>
        <v>1</v>
      </c>
      <c r="V1216">
        <f t="shared" si="96"/>
        <v>-3.44</v>
      </c>
      <c r="X1216" t="b">
        <f t="shared" si="97"/>
        <v>0</v>
      </c>
      <c r="Y1216" t="b">
        <f t="shared" si="98"/>
        <v>0</v>
      </c>
    </row>
    <row r="1217" spans="1:25" x14ac:dyDescent="0.25">
      <c r="A1217" s="1">
        <v>43402</v>
      </c>
      <c r="B1217">
        <v>2018</v>
      </c>
      <c r="C1217">
        <v>10</v>
      </c>
      <c r="D1217">
        <v>29</v>
      </c>
      <c r="E1217" t="s">
        <v>19</v>
      </c>
      <c r="F1217">
        <v>43</v>
      </c>
      <c r="G1217" t="s">
        <v>274</v>
      </c>
      <c r="H1217">
        <v>99.51</v>
      </c>
      <c r="I1217">
        <v>101.73</v>
      </c>
      <c r="J1217">
        <v>99.09</v>
      </c>
      <c r="K1217">
        <v>99.8</v>
      </c>
      <c r="L1217">
        <v>12706100</v>
      </c>
      <c r="M1217">
        <v>96.44</v>
      </c>
      <c r="N1217">
        <v>8.6921780000000001E-3</v>
      </c>
      <c r="O1217">
        <v>93.481428570000006</v>
      </c>
      <c r="P1217">
        <v>92.505200000000002</v>
      </c>
      <c r="T1217">
        <f t="shared" si="94"/>
        <v>3.9100000000000108</v>
      </c>
      <c r="U1217" t="b">
        <f t="shared" si="95"/>
        <v>1</v>
      </c>
      <c r="V1217">
        <f t="shared" si="96"/>
        <v>-3.56</v>
      </c>
      <c r="X1217" t="b">
        <f t="shared" si="97"/>
        <v>0</v>
      </c>
      <c r="Y1217" t="b">
        <f t="shared" si="98"/>
        <v>0</v>
      </c>
    </row>
    <row r="1218" spans="1:25" x14ac:dyDescent="0.25">
      <c r="A1218" s="1">
        <v>43403</v>
      </c>
      <c r="B1218">
        <v>2018</v>
      </c>
      <c r="C1218">
        <v>10</v>
      </c>
      <c r="D1218">
        <v>30</v>
      </c>
      <c r="E1218" t="s">
        <v>21</v>
      </c>
      <c r="F1218">
        <v>43</v>
      </c>
      <c r="G1218" t="s">
        <v>274</v>
      </c>
      <c r="H1218">
        <v>100.21</v>
      </c>
      <c r="I1218">
        <v>102.6</v>
      </c>
      <c r="J1218">
        <v>100.06</v>
      </c>
      <c r="K1218">
        <v>102.42</v>
      </c>
      <c r="L1218">
        <v>12708500</v>
      </c>
      <c r="M1218">
        <v>98.97</v>
      </c>
      <c r="N1218">
        <v>2.6252537999999999E-2</v>
      </c>
      <c r="O1218">
        <v>93.941428569999999</v>
      </c>
      <c r="P1218">
        <v>92.629400000000004</v>
      </c>
      <c r="T1218">
        <f t="shared" si="94"/>
        <v>3.769999999999996</v>
      </c>
      <c r="U1218" t="b">
        <f t="shared" si="95"/>
        <v>1</v>
      </c>
      <c r="V1218">
        <f t="shared" si="96"/>
        <v>-1.03</v>
      </c>
      <c r="X1218" t="b">
        <f t="shared" si="97"/>
        <v>0</v>
      </c>
      <c r="Y1218" t="b">
        <f t="shared" si="98"/>
        <v>0</v>
      </c>
    </row>
    <row r="1219" spans="1:25" x14ac:dyDescent="0.25">
      <c r="A1219" s="1">
        <v>43404</v>
      </c>
      <c r="B1219">
        <v>2018</v>
      </c>
      <c r="C1219">
        <v>10</v>
      </c>
      <c r="D1219">
        <v>31</v>
      </c>
      <c r="E1219" t="s">
        <v>22</v>
      </c>
      <c r="F1219">
        <v>43</v>
      </c>
      <c r="G1219" t="s">
        <v>274</v>
      </c>
      <c r="H1219">
        <v>102.49</v>
      </c>
      <c r="I1219">
        <v>102.49</v>
      </c>
      <c r="J1219">
        <v>100.12</v>
      </c>
      <c r="K1219">
        <v>100.28</v>
      </c>
      <c r="L1219">
        <v>12354900</v>
      </c>
      <c r="M1219">
        <v>96.9</v>
      </c>
      <c r="N1219">
        <v>-2.0894494999999999E-2</v>
      </c>
      <c r="O1219">
        <v>94.38071429</v>
      </c>
      <c r="P1219">
        <v>92.710599999999999</v>
      </c>
      <c r="T1219">
        <f t="shared" si="94"/>
        <v>3.519999999999996</v>
      </c>
      <c r="U1219" t="b">
        <f t="shared" si="95"/>
        <v>1</v>
      </c>
      <c r="V1219">
        <f t="shared" si="96"/>
        <v>-5.04</v>
      </c>
      <c r="X1219" t="b">
        <f t="shared" si="97"/>
        <v>0</v>
      </c>
      <c r="Y1219" t="b">
        <f t="shared" si="98"/>
        <v>0</v>
      </c>
    </row>
    <row r="1220" spans="1:25" x14ac:dyDescent="0.25">
      <c r="A1220" s="1">
        <v>43405</v>
      </c>
      <c r="B1220">
        <v>2018</v>
      </c>
      <c r="C1220">
        <v>11</v>
      </c>
      <c r="D1220">
        <v>1</v>
      </c>
      <c r="E1220" t="s">
        <v>16</v>
      </c>
      <c r="F1220">
        <v>43</v>
      </c>
      <c r="G1220" t="s">
        <v>274</v>
      </c>
      <c r="H1220">
        <v>99.96</v>
      </c>
      <c r="I1220">
        <v>101.17</v>
      </c>
      <c r="J1220">
        <v>99.72</v>
      </c>
      <c r="K1220">
        <v>100.58</v>
      </c>
      <c r="L1220">
        <v>7735100</v>
      </c>
      <c r="M1220">
        <v>97.19</v>
      </c>
      <c r="N1220">
        <v>2.991713E-3</v>
      </c>
      <c r="O1220">
        <v>94.779285709999996</v>
      </c>
      <c r="P1220">
        <v>92.805599999999998</v>
      </c>
      <c r="T1220">
        <f t="shared" ref="T1220:T1283" si="99">H1220-M1219</f>
        <v>3.0599999999999881</v>
      </c>
      <c r="U1220" t="b">
        <f t="shared" ref="U1220:U1283" si="100">T1220&gt;0</f>
        <v>1</v>
      </c>
      <c r="V1220">
        <f t="shared" ref="V1220:V1283" si="101">ROUND(-100+ROUND(ROUND(100/H1220,2)*M1220,2),2)</f>
        <v>-2.81</v>
      </c>
      <c r="X1220" t="b">
        <f t="shared" si="97"/>
        <v>0</v>
      </c>
      <c r="Y1220" t="b">
        <f t="shared" si="98"/>
        <v>0</v>
      </c>
    </row>
    <row r="1221" spans="1:25" x14ac:dyDescent="0.25">
      <c r="A1221" s="1">
        <v>43406</v>
      </c>
      <c r="B1221">
        <v>2018</v>
      </c>
      <c r="C1221">
        <v>11</v>
      </c>
      <c r="D1221">
        <v>2</v>
      </c>
      <c r="E1221" t="s">
        <v>18</v>
      </c>
      <c r="F1221">
        <v>43</v>
      </c>
      <c r="G1221" t="s">
        <v>274</v>
      </c>
      <c r="H1221">
        <v>100.88</v>
      </c>
      <c r="I1221">
        <v>101.57</v>
      </c>
      <c r="J1221">
        <v>100.31</v>
      </c>
      <c r="K1221">
        <v>101.34</v>
      </c>
      <c r="L1221">
        <v>7303200</v>
      </c>
      <c r="M1221">
        <v>97.92</v>
      </c>
      <c r="N1221">
        <v>7.5561589999999998E-3</v>
      </c>
      <c r="O1221">
        <v>95.297857140000005</v>
      </c>
      <c r="P1221">
        <v>92.924599999999998</v>
      </c>
      <c r="T1221">
        <f t="shared" si="99"/>
        <v>3.6899999999999977</v>
      </c>
      <c r="U1221" t="b">
        <f t="shared" si="100"/>
        <v>1</v>
      </c>
      <c r="V1221">
        <f t="shared" si="101"/>
        <v>-3.06</v>
      </c>
      <c r="X1221" t="b">
        <f t="shared" si="97"/>
        <v>0</v>
      </c>
      <c r="Y1221" t="b">
        <f t="shared" si="98"/>
        <v>0</v>
      </c>
    </row>
    <row r="1222" spans="1:25" x14ac:dyDescent="0.25">
      <c r="A1222" s="1">
        <v>43409</v>
      </c>
      <c r="B1222">
        <v>2018</v>
      </c>
      <c r="C1222">
        <v>11</v>
      </c>
      <c r="D1222">
        <v>5</v>
      </c>
      <c r="E1222" t="s">
        <v>19</v>
      </c>
      <c r="F1222">
        <v>44</v>
      </c>
      <c r="G1222" t="s">
        <v>275</v>
      </c>
      <c r="H1222">
        <v>101.19</v>
      </c>
      <c r="I1222">
        <v>103.17</v>
      </c>
      <c r="J1222">
        <v>100.63</v>
      </c>
      <c r="K1222">
        <v>102.91</v>
      </c>
      <c r="L1222">
        <v>7616800</v>
      </c>
      <c r="M1222">
        <v>99.44</v>
      </c>
      <c r="N1222">
        <v>1.5492476999999999E-2</v>
      </c>
      <c r="O1222">
        <v>95.78785714</v>
      </c>
      <c r="P1222">
        <v>93.078400000000002</v>
      </c>
      <c r="T1222">
        <f t="shared" si="99"/>
        <v>3.269999999999996</v>
      </c>
      <c r="U1222" t="b">
        <f t="shared" si="100"/>
        <v>1</v>
      </c>
      <c r="V1222">
        <f t="shared" si="101"/>
        <v>-1.55</v>
      </c>
      <c r="X1222" t="b">
        <f t="shared" si="97"/>
        <v>0</v>
      </c>
      <c r="Y1222" t="b">
        <f t="shared" si="98"/>
        <v>0</v>
      </c>
    </row>
    <row r="1223" spans="1:25" x14ac:dyDescent="0.25">
      <c r="A1223" s="1">
        <v>43410</v>
      </c>
      <c r="B1223">
        <v>2018</v>
      </c>
      <c r="C1223">
        <v>11</v>
      </c>
      <c r="D1223">
        <v>6</v>
      </c>
      <c r="E1223" t="s">
        <v>21</v>
      </c>
      <c r="F1223">
        <v>44</v>
      </c>
      <c r="G1223" t="s">
        <v>275</v>
      </c>
      <c r="H1223">
        <v>102.54</v>
      </c>
      <c r="I1223">
        <v>103.44</v>
      </c>
      <c r="J1223">
        <v>102.05</v>
      </c>
      <c r="K1223">
        <v>103.33</v>
      </c>
      <c r="L1223">
        <v>6368700</v>
      </c>
      <c r="M1223">
        <v>99.85</v>
      </c>
      <c r="N1223">
        <v>4.0812959999999999E-3</v>
      </c>
      <c r="O1223">
        <v>96.25571429</v>
      </c>
      <c r="P1223">
        <v>93.248400000000004</v>
      </c>
      <c r="T1223">
        <f t="shared" si="99"/>
        <v>3.1000000000000085</v>
      </c>
      <c r="U1223" t="b">
        <f t="shared" si="100"/>
        <v>1</v>
      </c>
      <c r="V1223">
        <f t="shared" si="101"/>
        <v>-2.15</v>
      </c>
      <c r="X1223" t="b">
        <f t="shared" si="97"/>
        <v>0</v>
      </c>
      <c r="Y1223" t="b">
        <f t="shared" si="98"/>
        <v>0</v>
      </c>
    </row>
    <row r="1224" spans="1:25" x14ac:dyDescent="0.25">
      <c r="A1224" s="1">
        <v>43411</v>
      </c>
      <c r="B1224">
        <v>2018</v>
      </c>
      <c r="C1224">
        <v>11</v>
      </c>
      <c r="D1224">
        <v>7</v>
      </c>
      <c r="E1224" t="s">
        <v>22</v>
      </c>
      <c r="F1224">
        <v>44</v>
      </c>
      <c r="G1224" t="s">
        <v>275</v>
      </c>
      <c r="H1224">
        <v>103.66</v>
      </c>
      <c r="I1224">
        <v>104.47</v>
      </c>
      <c r="J1224">
        <v>103.05</v>
      </c>
      <c r="K1224">
        <v>104.32</v>
      </c>
      <c r="L1224">
        <v>8672600</v>
      </c>
      <c r="M1224">
        <v>100.8</v>
      </c>
      <c r="N1224">
        <v>9.5808490000000007E-3</v>
      </c>
      <c r="O1224">
        <v>96.817857140000001</v>
      </c>
      <c r="P1224">
        <v>93.407799999999995</v>
      </c>
      <c r="T1224">
        <f t="shared" si="99"/>
        <v>3.8100000000000023</v>
      </c>
      <c r="U1224" t="b">
        <f t="shared" si="100"/>
        <v>1</v>
      </c>
      <c r="V1224">
        <f t="shared" si="101"/>
        <v>-3.23</v>
      </c>
      <c r="X1224" t="b">
        <f t="shared" si="97"/>
        <v>0</v>
      </c>
      <c r="Y1224" t="b">
        <f t="shared" si="98"/>
        <v>0</v>
      </c>
    </row>
    <row r="1225" spans="1:25" x14ac:dyDescent="0.25">
      <c r="A1225" s="1">
        <v>43412</v>
      </c>
      <c r="B1225">
        <v>2018</v>
      </c>
      <c r="C1225">
        <v>11</v>
      </c>
      <c r="D1225">
        <v>8</v>
      </c>
      <c r="E1225" t="s">
        <v>16</v>
      </c>
      <c r="F1225">
        <v>44</v>
      </c>
      <c r="G1225" t="s">
        <v>275</v>
      </c>
      <c r="H1225">
        <v>104.33</v>
      </c>
      <c r="I1225">
        <v>105.26</v>
      </c>
      <c r="J1225">
        <v>104.03</v>
      </c>
      <c r="K1225">
        <v>104.88</v>
      </c>
      <c r="L1225">
        <v>5961400</v>
      </c>
      <c r="M1225">
        <v>101.34</v>
      </c>
      <c r="N1225">
        <v>5.3681270000000003E-3</v>
      </c>
      <c r="O1225">
        <v>97.351428569999996</v>
      </c>
      <c r="P1225">
        <v>93.586200000000005</v>
      </c>
      <c r="T1225">
        <f t="shared" si="99"/>
        <v>3.5300000000000011</v>
      </c>
      <c r="U1225" t="b">
        <f t="shared" si="100"/>
        <v>1</v>
      </c>
      <c r="V1225">
        <f t="shared" si="101"/>
        <v>-2.71</v>
      </c>
      <c r="X1225" t="b">
        <f t="shared" si="97"/>
        <v>0</v>
      </c>
      <c r="Y1225" t="b">
        <f t="shared" si="98"/>
        <v>0</v>
      </c>
    </row>
    <row r="1226" spans="1:25" x14ac:dyDescent="0.25">
      <c r="A1226" s="1">
        <v>43413</v>
      </c>
      <c r="B1226">
        <v>2018</v>
      </c>
      <c r="C1226">
        <v>11</v>
      </c>
      <c r="D1226">
        <v>9</v>
      </c>
      <c r="E1226" t="s">
        <v>18</v>
      </c>
      <c r="F1226">
        <v>44</v>
      </c>
      <c r="G1226" t="s">
        <v>275</v>
      </c>
      <c r="H1226">
        <v>105</v>
      </c>
      <c r="I1226">
        <v>105.9</v>
      </c>
      <c r="J1226">
        <v>104.81</v>
      </c>
      <c r="K1226">
        <v>105.56</v>
      </c>
      <c r="L1226">
        <v>8450400</v>
      </c>
      <c r="M1226">
        <v>102</v>
      </c>
      <c r="N1226">
        <v>6.4835270000000002E-3</v>
      </c>
      <c r="O1226">
        <v>97.932857139999996</v>
      </c>
      <c r="P1226">
        <v>93.769000000000005</v>
      </c>
      <c r="T1226">
        <f t="shared" si="99"/>
        <v>3.6599999999999966</v>
      </c>
      <c r="U1226" t="b">
        <f t="shared" si="100"/>
        <v>1</v>
      </c>
      <c r="V1226">
        <f t="shared" si="101"/>
        <v>-3.1</v>
      </c>
      <c r="X1226" t="b">
        <f t="shared" si="97"/>
        <v>0</v>
      </c>
      <c r="Y1226" t="b">
        <f t="shared" si="98"/>
        <v>0</v>
      </c>
    </row>
    <row r="1227" spans="1:25" x14ac:dyDescent="0.25">
      <c r="A1227" s="1">
        <v>43416</v>
      </c>
      <c r="B1227">
        <v>2018</v>
      </c>
      <c r="C1227">
        <v>11</v>
      </c>
      <c r="D1227">
        <v>12</v>
      </c>
      <c r="E1227" t="s">
        <v>19</v>
      </c>
      <c r="F1227">
        <v>45</v>
      </c>
      <c r="G1227" t="s">
        <v>276</v>
      </c>
      <c r="H1227">
        <v>105.5</v>
      </c>
      <c r="I1227">
        <v>106.21</v>
      </c>
      <c r="J1227">
        <v>103.65</v>
      </c>
      <c r="K1227">
        <v>103.87</v>
      </c>
      <c r="L1227">
        <v>8943100</v>
      </c>
      <c r="M1227">
        <v>100.37</v>
      </c>
      <c r="N1227">
        <v>-1.6009823999999999E-2</v>
      </c>
      <c r="O1227">
        <v>98.352142860000001</v>
      </c>
      <c r="P1227">
        <v>93.9238</v>
      </c>
      <c r="T1227">
        <f t="shared" si="99"/>
        <v>3.5</v>
      </c>
      <c r="U1227" t="b">
        <f t="shared" si="100"/>
        <v>1</v>
      </c>
      <c r="V1227">
        <f t="shared" si="101"/>
        <v>-4.6500000000000004</v>
      </c>
      <c r="X1227" t="b">
        <f t="shared" si="97"/>
        <v>0</v>
      </c>
      <c r="Y1227" t="b">
        <f t="shared" si="98"/>
        <v>0</v>
      </c>
    </row>
    <row r="1228" spans="1:25" x14ac:dyDescent="0.25">
      <c r="A1228" s="1">
        <v>43417</v>
      </c>
      <c r="B1228">
        <v>2018</v>
      </c>
      <c r="C1228">
        <v>11</v>
      </c>
      <c r="D1228">
        <v>13</v>
      </c>
      <c r="E1228" t="s">
        <v>21</v>
      </c>
      <c r="F1228">
        <v>45</v>
      </c>
      <c r="G1228" t="s">
        <v>276</v>
      </c>
      <c r="H1228">
        <v>103.67</v>
      </c>
      <c r="I1228">
        <v>104.15</v>
      </c>
      <c r="J1228">
        <v>102.54</v>
      </c>
      <c r="K1228">
        <v>102.94</v>
      </c>
      <c r="L1228">
        <v>7956700</v>
      </c>
      <c r="M1228">
        <v>99.47</v>
      </c>
      <c r="N1228">
        <v>-8.9534850000000006E-3</v>
      </c>
      <c r="O1228">
        <v>98.723571430000007</v>
      </c>
      <c r="P1228">
        <v>94.070400000000006</v>
      </c>
      <c r="T1228">
        <f t="shared" si="99"/>
        <v>3.2999999999999972</v>
      </c>
      <c r="U1228" t="b">
        <f t="shared" si="100"/>
        <v>1</v>
      </c>
      <c r="V1228">
        <f t="shared" si="101"/>
        <v>-4.51</v>
      </c>
      <c r="X1228" t="b">
        <f t="shared" si="97"/>
        <v>0</v>
      </c>
      <c r="Y1228" t="b">
        <f t="shared" si="98"/>
        <v>0</v>
      </c>
    </row>
    <row r="1229" spans="1:25" x14ac:dyDescent="0.25">
      <c r="A1229" s="1">
        <v>43418</v>
      </c>
      <c r="B1229">
        <v>2018</v>
      </c>
      <c r="C1229">
        <v>11</v>
      </c>
      <c r="D1229">
        <v>14</v>
      </c>
      <c r="E1229" t="s">
        <v>22</v>
      </c>
      <c r="F1229">
        <v>45</v>
      </c>
      <c r="G1229" t="s">
        <v>276</v>
      </c>
      <c r="H1229">
        <v>103</v>
      </c>
      <c r="I1229">
        <v>103.15</v>
      </c>
      <c r="J1229">
        <v>101.01</v>
      </c>
      <c r="K1229">
        <v>101.53</v>
      </c>
      <c r="L1229">
        <v>10481900</v>
      </c>
      <c r="M1229">
        <v>98.11</v>
      </c>
      <c r="N1229">
        <v>-1.3697255E-2</v>
      </c>
      <c r="O1229">
        <v>98.885714289999996</v>
      </c>
      <c r="P1229">
        <v>94.165400000000005</v>
      </c>
      <c r="T1229">
        <f t="shared" si="99"/>
        <v>3.5300000000000011</v>
      </c>
      <c r="U1229" t="b">
        <f t="shared" si="100"/>
        <v>1</v>
      </c>
      <c r="V1229">
        <f t="shared" si="101"/>
        <v>-4.83</v>
      </c>
      <c r="X1229" t="b">
        <f t="shared" si="97"/>
        <v>0</v>
      </c>
      <c r="Y1229" t="b">
        <f t="shared" si="98"/>
        <v>0</v>
      </c>
    </row>
    <row r="1230" spans="1:25" x14ac:dyDescent="0.25">
      <c r="A1230" s="1">
        <v>43419</v>
      </c>
      <c r="B1230">
        <v>2018</v>
      </c>
      <c r="C1230">
        <v>11</v>
      </c>
      <c r="D1230">
        <v>15</v>
      </c>
      <c r="E1230" t="s">
        <v>16</v>
      </c>
      <c r="F1230">
        <v>45</v>
      </c>
      <c r="G1230" t="s">
        <v>276</v>
      </c>
      <c r="H1230">
        <v>102.32</v>
      </c>
      <c r="I1230">
        <v>102.8</v>
      </c>
      <c r="J1230">
        <v>98.62</v>
      </c>
      <c r="K1230">
        <v>99.54</v>
      </c>
      <c r="L1230">
        <v>16082600</v>
      </c>
      <c r="M1230">
        <v>96.18</v>
      </c>
      <c r="N1230">
        <v>-1.9600097E-2</v>
      </c>
      <c r="O1230">
        <v>98.927142860000004</v>
      </c>
      <c r="P1230">
        <v>94.224999999999994</v>
      </c>
      <c r="T1230">
        <f t="shared" si="99"/>
        <v>4.2099999999999937</v>
      </c>
      <c r="U1230" t="b">
        <f t="shared" si="100"/>
        <v>1</v>
      </c>
      <c r="V1230">
        <f t="shared" si="101"/>
        <v>-5.74</v>
      </c>
      <c r="X1230" t="b">
        <f t="shared" si="97"/>
        <v>0</v>
      </c>
      <c r="Y1230" t="b">
        <f t="shared" si="98"/>
        <v>0</v>
      </c>
    </row>
    <row r="1231" spans="1:25" x14ac:dyDescent="0.25">
      <c r="A1231" s="1">
        <v>43420</v>
      </c>
      <c r="B1231">
        <v>2018</v>
      </c>
      <c r="C1231">
        <v>11</v>
      </c>
      <c r="D1231">
        <v>16</v>
      </c>
      <c r="E1231" t="s">
        <v>18</v>
      </c>
      <c r="F1231">
        <v>45</v>
      </c>
      <c r="G1231" t="s">
        <v>276</v>
      </c>
      <c r="H1231">
        <v>98.82</v>
      </c>
      <c r="I1231">
        <v>99.42</v>
      </c>
      <c r="J1231">
        <v>96.92</v>
      </c>
      <c r="K1231">
        <v>97.69</v>
      </c>
      <c r="L1231">
        <v>14235200</v>
      </c>
      <c r="M1231">
        <v>94.4</v>
      </c>
      <c r="N1231">
        <v>-1.8585582999999999E-2</v>
      </c>
      <c r="O1231">
        <v>98.781428570000003</v>
      </c>
      <c r="P1231">
        <v>94.260999999999996</v>
      </c>
      <c r="T1231">
        <f t="shared" si="99"/>
        <v>2.6399999999999864</v>
      </c>
      <c r="U1231" t="b">
        <f t="shared" si="100"/>
        <v>1</v>
      </c>
      <c r="V1231">
        <f t="shared" si="101"/>
        <v>-4.66</v>
      </c>
      <c r="X1231" t="b">
        <f t="shared" si="97"/>
        <v>0</v>
      </c>
      <c r="Y1231" t="b">
        <f t="shared" si="98"/>
        <v>0</v>
      </c>
    </row>
    <row r="1232" spans="1:25" x14ac:dyDescent="0.25">
      <c r="A1232" s="1">
        <v>43423</v>
      </c>
      <c r="B1232">
        <v>2018</v>
      </c>
      <c r="C1232">
        <v>11</v>
      </c>
      <c r="D1232">
        <v>19</v>
      </c>
      <c r="E1232" t="s">
        <v>19</v>
      </c>
      <c r="F1232">
        <v>46</v>
      </c>
      <c r="G1232" t="s">
        <v>277</v>
      </c>
      <c r="H1232">
        <v>97.94</v>
      </c>
      <c r="I1232">
        <v>98.25</v>
      </c>
      <c r="J1232">
        <v>96.43</v>
      </c>
      <c r="K1232">
        <v>96.78</v>
      </c>
      <c r="L1232">
        <v>9214400</v>
      </c>
      <c r="M1232">
        <v>93.52</v>
      </c>
      <c r="N1232">
        <v>-9.3152510000000001E-3</v>
      </c>
      <c r="O1232">
        <v>98.392142860000007</v>
      </c>
      <c r="P1232">
        <v>94.258799999999994</v>
      </c>
      <c r="T1232">
        <f t="shared" si="99"/>
        <v>3.539999999999992</v>
      </c>
      <c r="U1232" t="b">
        <f t="shared" si="100"/>
        <v>1</v>
      </c>
      <c r="V1232">
        <f t="shared" si="101"/>
        <v>-4.6100000000000003</v>
      </c>
      <c r="X1232" t="b">
        <f t="shared" si="97"/>
        <v>0</v>
      </c>
      <c r="Y1232" t="b">
        <f t="shared" si="98"/>
        <v>0</v>
      </c>
    </row>
    <row r="1233" spans="1:25" x14ac:dyDescent="0.25">
      <c r="A1233" s="1">
        <v>43424</v>
      </c>
      <c r="B1233">
        <v>2018</v>
      </c>
      <c r="C1233">
        <v>11</v>
      </c>
      <c r="D1233">
        <v>20</v>
      </c>
      <c r="E1233" t="s">
        <v>21</v>
      </c>
      <c r="F1233">
        <v>46</v>
      </c>
      <c r="G1233" t="s">
        <v>277</v>
      </c>
      <c r="H1233">
        <v>94.98</v>
      </c>
      <c r="I1233">
        <v>95.2</v>
      </c>
      <c r="J1233">
        <v>93.6</v>
      </c>
      <c r="K1233">
        <v>94.16</v>
      </c>
      <c r="L1233">
        <v>12620600</v>
      </c>
      <c r="M1233">
        <v>90.99</v>
      </c>
      <c r="N1233">
        <v>-2.7071582E-2</v>
      </c>
      <c r="O1233">
        <v>97.97</v>
      </c>
      <c r="P1233">
        <v>94.210999999999999</v>
      </c>
      <c r="T1233">
        <f t="shared" si="99"/>
        <v>1.460000000000008</v>
      </c>
      <c r="U1233" t="b">
        <f t="shared" si="100"/>
        <v>1</v>
      </c>
      <c r="V1233">
        <f t="shared" si="101"/>
        <v>-4.46</v>
      </c>
      <c r="X1233" t="b">
        <f t="shared" si="97"/>
        <v>0</v>
      </c>
      <c r="Y1233" t="b">
        <f t="shared" si="98"/>
        <v>0</v>
      </c>
    </row>
    <row r="1234" spans="1:25" x14ac:dyDescent="0.25">
      <c r="A1234" s="1">
        <v>43425</v>
      </c>
      <c r="B1234">
        <v>2018</v>
      </c>
      <c r="C1234">
        <v>11</v>
      </c>
      <c r="D1234">
        <v>21</v>
      </c>
      <c r="E1234" t="s">
        <v>22</v>
      </c>
      <c r="F1234">
        <v>46</v>
      </c>
      <c r="G1234" t="s">
        <v>277</v>
      </c>
      <c r="H1234">
        <v>94.36</v>
      </c>
      <c r="I1234">
        <v>94.92</v>
      </c>
      <c r="J1234">
        <v>93.31</v>
      </c>
      <c r="K1234">
        <v>94.17</v>
      </c>
      <c r="L1234">
        <v>9350900</v>
      </c>
      <c r="M1234">
        <v>91</v>
      </c>
      <c r="N1234">
        <v>1.06242E-4</v>
      </c>
      <c r="O1234">
        <v>97.527857139999995</v>
      </c>
      <c r="P1234">
        <v>94.176400000000001</v>
      </c>
      <c r="T1234">
        <f t="shared" si="99"/>
        <v>3.3700000000000045</v>
      </c>
      <c r="U1234" t="b">
        <f t="shared" si="100"/>
        <v>1</v>
      </c>
      <c r="V1234">
        <f t="shared" si="101"/>
        <v>-3.54</v>
      </c>
      <c r="X1234" t="b">
        <f t="shared" si="97"/>
        <v>0</v>
      </c>
      <c r="Y1234" t="b">
        <f t="shared" si="98"/>
        <v>0</v>
      </c>
    </row>
    <row r="1235" spans="1:25" x14ac:dyDescent="0.25">
      <c r="A1235" s="1">
        <v>43427</v>
      </c>
      <c r="B1235">
        <v>2018</v>
      </c>
      <c r="C1235">
        <v>11</v>
      </c>
      <c r="D1235">
        <v>23</v>
      </c>
      <c r="E1235" t="s">
        <v>18</v>
      </c>
      <c r="F1235">
        <v>46</v>
      </c>
      <c r="G1235" t="s">
        <v>277</v>
      </c>
      <c r="H1235">
        <v>94.13</v>
      </c>
      <c r="I1235">
        <v>95.55</v>
      </c>
      <c r="J1235">
        <v>94.13</v>
      </c>
      <c r="K1235">
        <v>95.1</v>
      </c>
      <c r="L1235">
        <v>4890000</v>
      </c>
      <c r="M1235">
        <v>91.89</v>
      </c>
      <c r="N1235">
        <v>9.875656E-3</v>
      </c>
      <c r="O1235">
        <v>97.097142860000005</v>
      </c>
      <c r="P1235">
        <v>94.176000000000002</v>
      </c>
      <c r="T1235">
        <f t="shared" si="99"/>
        <v>3.1299999999999955</v>
      </c>
      <c r="U1235" t="b">
        <f t="shared" si="100"/>
        <v>1</v>
      </c>
      <c r="V1235">
        <f t="shared" si="101"/>
        <v>-2.6</v>
      </c>
      <c r="X1235" t="b">
        <f t="shared" ref="X1235:X1298" si="102">(H1235-M1234)/M1234*100 &gt; 10</f>
        <v>0</v>
      </c>
      <c r="Y1235" t="b">
        <f t="shared" si="98"/>
        <v>0</v>
      </c>
    </row>
    <row r="1236" spans="1:25" x14ac:dyDescent="0.25">
      <c r="A1236" s="1">
        <v>43430</v>
      </c>
      <c r="B1236">
        <v>2018</v>
      </c>
      <c r="C1236">
        <v>11</v>
      </c>
      <c r="D1236">
        <v>26</v>
      </c>
      <c r="E1236" t="s">
        <v>19</v>
      </c>
      <c r="F1236">
        <v>47</v>
      </c>
      <c r="G1236" t="s">
        <v>278</v>
      </c>
      <c r="H1236">
        <v>95.69</v>
      </c>
      <c r="I1236">
        <v>96.07</v>
      </c>
      <c r="J1236">
        <v>94.74</v>
      </c>
      <c r="K1236">
        <v>95.15</v>
      </c>
      <c r="L1236">
        <v>10034600</v>
      </c>
      <c r="M1236">
        <v>91.94</v>
      </c>
      <c r="N1236">
        <v>5.2579199999999997E-4</v>
      </c>
      <c r="O1236">
        <v>96.561428570000004</v>
      </c>
      <c r="P1236">
        <v>94.186800000000005</v>
      </c>
      <c r="T1236">
        <f t="shared" si="99"/>
        <v>3.7999999999999972</v>
      </c>
      <c r="U1236" t="b">
        <f t="shared" si="100"/>
        <v>1</v>
      </c>
      <c r="V1236">
        <f t="shared" si="101"/>
        <v>-3.46</v>
      </c>
      <c r="X1236" t="b">
        <f t="shared" si="102"/>
        <v>0</v>
      </c>
      <c r="Y1236" t="b">
        <f t="shared" si="98"/>
        <v>0</v>
      </c>
    </row>
    <row r="1237" spans="1:25" x14ac:dyDescent="0.25">
      <c r="A1237" s="1">
        <v>43431</v>
      </c>
      <c r="B1237">
        <v>2018</v>
      </c>
      <c r="C1237">
        <v>11</v>
      </c>
      <c r="D1237">
        <v>27</v>
      </c>
      <c r="E1237" t="s">
        <v>21</v>
      </c>
      <c r="F1237">
        <v>47</v>
      </c>
      <c r="G1237" t="s">
        <v>278</v>
      </c>
      <c r="H1237">
        <v>94.99</v>
      </c>
      <c r="I1237">
        <v>95.54</v>
      </c>
      <c r="J1237">
        <v>94.41</v>
      </c>
      <c r="K1237">
        <v>95.04</v>
      </c>
      <c r="L1237">
        <v>9042300</v>
      </c>
      <c r="M1237">
        <v>91.84</v>
      </c>
      <c r="N1237">
        <v>-1.156001E-3</v>
      </c>
      <c r="O1237">
        <v>95.989285710000004</v>
      </c>
      <c r="P1237">
        <v>94.191199999999995</v>
      </c>
      <c r="T1237">
        <f t="shared" si="99"/>
        <v>3.0499999999999972</v>
      </c>
      <c r="U1237" t="b">
        <f t="shared" si="100"/>
        <v>1</v>
      </c>
      <c r="V1237">
        <f t="shared" si="101"/>
        <v>-3.57</v>
      </c>
      <c r="X1237" t="b">
        <f t="shared" si="102"/>
        <v>0</v>
      </c>
      <c r="Y1237" t="b">
        <f t="shared" si="98"/>
        <v>0</v>
      </c>
    </row>
    <row r="1238" spans="1:25" x14ac:dyDescent="0.25">
      <c r="A1238" s="1">
        <v>43432</v>
      </c>
      <c r="B1238">
        <v>2018</v>
      </c>
      <c r="C1238">
        <v>11</v>
      </c>
      <c r="D1238">
        <v>28</v>
      </c>
      <c r="E1238" t="s">
        <v>22</v>
      </c>
      <c r="F1238">
        <v>47</v>
      </c>
      <c r="G1238" t="s">
        <v>278</v>
      </c>
      <c r="H1238">
        <v>95.45</v>
      </c>
      <c r="I1238">
        <v>97.62</v>
      </c>
      <c r="J1238">
        <v>95.05</v>
      </c>
      <c r="K1238">
        <v>97.46</v>
      </c>
      <c r="L1238">
        <v>10070800</v>
      </c>
      <c r="M1238">
        <v>94.17</v>
      </c>
      <c r="N1238">
        <v>2.5462960999999999E-2</v>
      </c>
      <c r="O1238">
        <v>95.515714290000005</v>
      </c>
      <c r="P1238">
        <v>94.230400000000003</v>
      </c>
      <c r="T1238">
        <f t="shared" si="99"/>
        <v>3.6099999999999994</v>
      </c>
      <c r="U1238" t="b">
        <f t="shared" si="100"/>
        <v>1</v>
      </c>
      <c r="V1238">
        <f t="shared" si="101"/>
        <v>-1.1200000000000001</v>
      </c>
      <c r="X1238" t="b">
        <f t="shared" si="102"/>
        <v>0</v>
      </c>
      <c r="Y1238" t="b">
        <f t="shared" si="98"/>
        <v>0</v>
      </c>
    </row>
    <row r="1239" spans="1:25" x14ac:dyDescent="0.25">
      <c r="A1239" s="1">
        <v>43433</v>
      </c>
      <c r="B1239">
        <v>2018</v>
      </c>
      <c r="C1239">
        <v>11</v>
      </c>
      <c r="D1239">
        <v>29</v>
      </c>
      <c r="E1239" t="s">
        <v>16</v>
      </c>
      <c r="F1239">
        <v>47</v>
      </c>
      <c r="G1239" t="s">
        <v>278</v>
      </c>
      <c r="H1239">
        <v>97.02</v>
      </c>
      <c r="I1239">
        <v>97.83</v>
      </c>
      <c r="J1239">
        <v>96.74</v>
      </c>
      <c r="K1239">
        <v>97.29</v>
      </c>
      <c r="L1239">
        <v>6241300</v>
      </c>
      <c r="M1239">
        <v>94.01</v>
      </c>
      <c r="N1239">
        <v>-1.744387E-3</v>
      </c>
      <c r="O1239">
        <v>94.992142860000001</v>
      </c>
      <c r="P1239">
        <v>94.27</v>
      </c>
      <c r="T1239">
        <f t="shared" si="99"/>
        <v>2.8499999999999943</v>
      </c>
      <c r="U1239" t="b">
        <f t="shared" si="100"/>
        <v>1</v>
      </c>
      <c r="V1239">
        <f t="shared" si="101"/>
        <v>-3.17</v>
      </c>
      <c r="X1239" t="b">
        <f t="shared" si="102"/>
        <v>0</v>
      </c>
      <c r="Y1239" t="b">
        <f t="shared" si="98"/>
        <v>0</v>
      </c>
    </row>
    <row r="1240" spans="1:25" x14ac:dyDescent="0.25">
      <c r="A1240" s="1">
        <v>43434</v>
      </c>
      <c r="B1240">
        <v>2018</v>
      </c>
      <c r="C1240">
        <v>11</v>
      </c>
      <c r="D1240">
        <v>30</v>
      </c>
      <c r="E1240" t="s">
        <v>18</v>
      </c>
      <c r="F1240">
        <v>47</v>
      </c>
      <c r="G1240" t="s">
        <v>278</v>
      </c>
      <c r="H1240">
        <v>97.4</v>
      </c>
      <c r="I1240">
        <v>98.43</v>
      </c>
      <c r="J1240">
        <v>97.07</v>
      </c>
      <c r="K1240">
        <v>97.65</v>
      </c>
      <c r="L1240">
        <v>10664000</v>
      </c>
      <c r="M1240">
        <v>94.36</v>
      </c>
      <c r="N1240">
        <v>3.7003549999999998E-3</v>
      </c>
      <c r="O1240">
        <v>94.446428569999995</v>
      </c>
      <c r="P1240">
        <v>94.306799999999996</v>
      </c>
      <c r="T1240">
        <f t="shared" si="99"/>
        <v>3.3900000000000006</v>
      </c>
      <c r="U1240" t="b">
        <f t="shared" si="100"/>
        <v>1</v>
      </c>
      <c r="V1240">
        <f t="shared" si="101"/>
        <v>-2.81</v>
      </c>
      <c r="X1240" t="b">
        <f t="shared" si="102"/>
        <v>0</v>
      </c>
      <c r="Y1240" t="b">
        <f t="shared" si="98"/>
        <v>0</v>
      </c>
    </row>
    <row r="1241" spans="1:25" x14ac:dyDescent="0.25">
      <c r="A1241" s="1">
        <v>43437</v>
      </c>
      <c r="B1241">
        <v>2018</v>
      </c>
      <c r="C1241">
        <v>12</v>
      </c>
      <c r="D1241">
        <v>3</v>
      </c>
      <c r="E1241" t="s">
        <v>19</v>
      </c>
      <c r="F1241">
        <v>48</v>
      </c>
      <c r="G1241" t="s">
        <v>279</v>
      </c>
      <c r="H1241">
        <v>98.02</v>
      </c>
      <c r="I1241">
        <v>99.59</v>
      </c>
      <c r="J1241">
        <v>97.67</v>
      </c>
      <c r="K1241">
        <v>98.75</v>
      </c>
      <c r="L1241">
        <v>9082100</v>
      </c>
      <c r="M1241">
        <v>95.42</v>
      </c>
      <c r="N1241">
        <v>1.1264705E-2</v>
      </c>
      <c r="O1241">
        <v>94.092857140000007</v>
      </c>
      <c r="P1241">
        <v>94.361800000000002</v>
      </c>
      <c r="T1241">
        <f t="shared" si="99"/>
        <v>3.6599999999999966</v>
      </c>
      <c r="U1241" t="b">
        <f t="shared" si="100"/>
        <v>1</v>
      </c>
      <c r="V1241">
        <f t="shared" si="101"/>
        <v>-2.67</v>
      </c>
      <c r="X1241" t="b">
        <f t="shared" si="102"/>
        <v>0</v>
      </c>
      <c r="Y1241" t="b">
        <f t="shared" si="98"/>
        <v>0</v>
      </c>
    </row>
    <row r="1242" spans="1:25" x14ac:dyDescent="0.25">
      <c r="A1242" s="1">
        <v>43438</v>
      </c>
      <c r="B1242">
        <v>2018</v>
      </c>
      <c r="C1242">
        <v>12</v>
      </c>
      <c r="D1242">
        <v>4</v>
      </c>
      <c r="E1242" t="s">
        <v>21</v>
      </c>
      <c r="F1242">
        <v>48</v>
      </c>
      <c r="G1242" t="s">
        <v>279</v>
      </c>
      <c r="H1242">
        <v>98.25</v>
      </c>
      <c r="I1242">
        <v>98.96</v>
      </c>
      <c r="J1242">
        <v>95.61</v>
      </c>
      <c r="K1242">
        <v>95.81</v>
      </c>
      <c r="L1242">
        <v>10426300</v>
      </c>
      <c r="M1242">
        <v>92.58</v>
      </c>
      <c r="N1242">
        <v>-2.9772269000000001E-2</v>
      </c>
      <c r="O1242">
        <v>93.600714289999999</v>
      </c>
      <c r="P1242">
        <v>94.379000000000005</v>
      </c>
      <c r="T1242">
        <f t="shared" si="99"/>
        <v>2.8299999999999983</v>
      </c>
      <c r="U1242" t="b">
        <f t="shared" si="100"/>
        <v>1</v>
      </c>
      <c r="V1242">
        <f t="shared" si="101"/>
        <v>-5.57</v>
      </c>
      <c r="X1242" t="b">
        <f t="shared" si="102"/>
        <v>0</v>
      </c>
      <c r="Y1242" t="b">
        <f t="shared" si="98"/>
        <v>0</v>
      </c>
    </row>
    <row r="1243" spans="1:25" x14ac:dyDescent="0.25">
      <c r="A1243" s="1">
        <v>43440</v>
      </c>
      <c r="B1243">
        <v>2018</v>
      </c>
      <c r="C1243">
        <v>12</v>
      </c>
      <c r="D1243">
        <v>6</v>
      </c>
      <c r="E1243" t="s">
        <v>16</v>
      </c>
      <c r="F1243">
        <v>48</v>
      </c>
      <c r="G1243" t="s">
        <v>279</v>
      </c>
      <c r="H1243">
        <v>94.94</v>
      </c>
      <c r="I1243">
        <v>95.41</v>
      </c>
      <c r="J1243">
        <v>93.1</v>
      </c>
      <c r="K1243">
        <v>94.77</v>
      </c>
      <c r="L1243">
        <v>10367200</v>
      </c>
      <c r="M1243">
        <v>92.07</v>
      </c>
      <c r="N1243">
        <v>-5.4570340000000004E-3</v>
      </c>
      <c r="O1243">
        <v>93.169285709999997</v>
      </c>
      <c r="P1243">
        <v>94.382599999999996</v>
      </c>
      <c r="T1243">
        <f t="shared" si="99"/>
        <v>2.3599999999999994</v>
      </c>
      <c r="U1243" t="b">
        <f t="shared" si="100"/>
        <v>1</v>
      </c>
      <c r="V1243">
        <f t="shared" si="101"/>
        <v>-3.33</v>
      </c>
      <c r="X1243" t="b">
        <f t="shared" si="102"/>
        <v>0</v>
      </c>
      <c r="Y1243" t="b">
        <f t="shared" si="98"/>
        <v>0</v>
      </c>
    </row>
    <row r="1244" spans="1:25" x14ac:dyDescent="0.25">
      <c r="A1244" s="1">
        <v>43441</v>
      </c>
      <c r="B1244">
        <v>2018</v>
      </c>
      <c r="C1244">
        <v>12</v>
      </c>
      <c r="D1244">
        <v>7</v>
      </c>
      <c r="E1244" t="s">
        <v>18</v>
      </c>
      <c r="F1244">
        <v>48</v>
      </c>
      <c r="G1244" t="s">
        <v>279</v>
      </c>
      <c r="H1244">
        <v>94.5</v>
      </c>
      <c r="I1244">
        <v>95.13</v>
      </c>
      <c r="J1244">
        <v>92.45</v>
      </c>
      <c r="K1244">
        <v>93.19</v>
      </c>
      <c r="L1244">
        <v>8496500</v>
      </c>
      <c r="M1244">
        <v>90.54</v>
      </c>
      <c r="N1244">
        <v>-1.6671812000000001E-2</v>
      </c>
      <c r="O1244">
        <v>92.766428570000002</v>
      </c>
      <c r="P1244">
        <v>94.365399999999994</v>
      </c>
      <c r="T1244">
        <f t="shared" si="99"/>
        <v>2.4300000000000068</v>
      </c>
      <c r="U1244" t="b">
        <f t="shared" si="100"/>
        <v>1</v>
      </c>
      <c r="V1244">
        <f t="shared" si="101"/>
        <v>-4.03</v>
      </c>
      <c r="X1244" t="b">
        <f t="shared" si="102"/>
        <v>0</v>
      </c>
      <c r="Y1244" t="b">
        <f t="shared" si="98"/>
        <v>0</v>
      </c>
    </row>
    <row r="1245" spans="1:25" x14ac:dyDescent="0.25">
      <c r="A1245" s="1">
        <v>43444</v>
      </c>
      <c r="B1245">
        <v>2018</v>
      </c>
      <c r="C1245">
        <v>12</v>
      </c>
      <c r="D1245">
        <v>10</v>
      </c>
      <c r="E1245" t="s">
        <v>19</v>
      </c>
      <c r="F1245">
        <v>49</v>
      </c>
      <c r="G1245" t="s">
        <v>280</v>
      </c>
      <c r="H1245">
        <v>93.56</v>
      </c>
      <c r="I1245">
        <v>94.25</v>
      </c>
      <c r="J1245">
        <v>92.34</v>
      </c>
      <c r="K1245">
        <v>93.94</v>
      </c>
      <c r="L1245">
        <v>7276900</v>
      </c>
      <c r="M1245">
        <v>91.27</v>
      </c>
      <c r="N1245">
        <v>8.0480710000000004E-3</v>
      </c>
      <c r="O1245">
        <v>92.542857139999995</v>
      </c>
      <c r="P1245">
        <v>94.371600000000001</v>
      </c>
      <c r="T1245">
        <f t="shared" si="99"/>
        <v>3.019999999999996</v>
      </c>
      <c r="U1245" t="b">
        <f t="shared" si="100"/>
        <v>1</v>
      </c>
      <c r="V1245">
        <f t="shared" si="101"/>
        <v>-2.34</v>
      </c>
      <c r="X1245" t="b">
        <f t="shared" si="102"/>
        <v>0</v>
      </c>
      <c r="Y1245" t="b">
        <f t="shared" si="98"/>
        <v>0</v>
      </c>
    </row>
    <row r="1246" spans="1:25" x14ac:dyDescent="0.25">
      <c r="A1246" s="1">
        <v>43445</v>
      </c>
      <c r="B1246">
        <v>2018</v>
      </c>
      <c r="C1246">
        <v>12</v>
      </c>
      <c r="D1246">
        <v>11</v>
      </c>
      <c r="E1246" t="s">
        <v>21</v>
      </c>
      <c r="F1246">
        <v>49</v>
      </c>
      <c r="G1246" t="s">
        <v>280</v>
      </c>
      <c r="H1246">
        <v>94.25</v>
      </c>
      <c r="I1246">
        <v>94.49</v>
      </c>
      <c r="J1246">
        <v>93.25</v>
      </c>
      <c r="K1246">
        <v>93.85</v>
      </c>
      <c r="L1246">
        <v>6452500</v>
      </c>
      <c r="M1246">
        <v>91.18</v>
      </c>
      <c r="N1246">
        <v>-9.5814499999999998E-4</v>
      </c>
      <c r="O1246">
        <v>92.375714290000005</v>
      </c>
      <c r="P1246">
        <v>94.380399999999995</v>
      </c>
      <c r="T1246">
        <f t="shared" si="99"/>
        <v>2.980000000000004</v>
      </c>
      <c r="U1246" t="b">
        <f t="shared" si="100"/>
        <v>1</v>
      </c>
      <c r="V1246">
        <f t="shared" si="101"/>
        <v>-3.35</v>
      </c>
      <c r="X1246" t="b">
        <f t="shared" si="102"/>
        <v>0</v>
      </c>
      <c r="Y1246" t="b">
        <f t="shared" si="98"/>
        <v>0</v>
      </c>
    </row>
    <row r="1247" spans="1:25" x14ac:dyDescent="0.25">
      <c r="A1247" s="1">
        <v>43446</v>
      </c>
      <c r="B1247">
        <v>2018</v>
      </c>
      <c r="C1247">
        <v>12</v>
      </c>
      <c r="D1247">
        <v>12</v>
      </c>
      <c r="E1247" t="s">
        <v>22</v>
      </c>
      <c r="F1247">
        <v>49</v>
      </c>
      <c r="G1247" t="s">
        <v>280</v>
      </c>
      <c r="H1247">
        <v>94.3</v>
      </c>
      <c r="I1247">
        <v>94.3</v>
      </c>
      <c r="J1247">
        <v>93.06</v>
      </c>
      <c r="K1247">
        <v>93.11</v>
      </c>
      <c r="L1247">
        <v>9639200</v>
      </c>
      <c r="M1247">
        <v>90.46</v>
      </c>
      <c r="N1247">
        <v>-7.8847899999999992E-3</v>
      </c>
      <c r="O1247">
        <v>92.337857139999997</v>
      </c>
      <c r="P1247">
        <v>94.365200000000002</v>
      </c>
      <c r="T1247">
        <f t="shared" si="99"/>
        <v>3.1199999999999903</v>
      </c>
      <c r="U1247" t="b">
        <f t="shared" si="100"/>
        <v>1</v>
      </c>
      <c r="V1247">
        <f t="shared" si="101"/>
        <v>-4.1100000000000003</v>
      </c>
      <c r="X1247" t="b">
        <f t="shared" si="102"/>
        <v>0</v>
      </c>
      <c r="Y1247" t="b">
        <f t="shared" si="98"/>
        <v>0</v>
      </c>
    </row>
    <row r="1248" spans="1:25" x14ac:dyDescent="0.25">
      <c r="A1248" s="1">
        <v>43447</v>
      </c>
      <c r="B1248">
        <v>2018</v>
      </c>
      <c r="C1248">
        <v>12</v>
      </c>
      <c r="D1248">
        <v>13</v>
      </c>
      <c r="E1248" t="s">
        <v>16</v>
      </c>
      <c r="F1248">
        <v>49</v>
      </c>
      <c r="G1248" t="s">
        <v>280</v>
      </c>
      <c r="H1248">
        <v>93.25</v>
      </c>
      <c r="I1248">
        <v>93.68</v>
      </c>
      <c r="J1248">
        <v>92.43</v>
      </c>
      <c r="K1248">
        <v>92.96</v>
      </c>
      <c r="L1248">
        <v>8042300</v>
      </c>
      <c r="M1248">
        <v>90.32</v>
      </c>
      <c r="N1248">
        <v>-1.611031E-3</v>
      </c>
      <c r="O1248">
        <v>92.289285710000001</v>
      </c>
      <c r="P1248">
        <v>94.332800000000006</v>
      </c>
      <c r="T1248">
        <f t="shared" si="99"/>
        <v>2.7900000000000063</v>
      </c>
      <c r="U1248" t="b">
        <f t="shared" si="100"/>
        <v>1</v>
      </c>
      <c r="V1248">
        <f t="shared" si="101"/>
        <v>-3.36</v>
      </c>
      <c r="X1248" t="b">
        <f t="shared" si="102"/>
        <v>0</v>
      </c>
      <c r="Y1248" t="b">
        <f t="shared" si="98"/>
        <v>0</v>
      </c>
    </row>
    <row r="1249" spans="1:25" x14ac:dyDescent="0.25">
      <c r="A1249" s="1">
        <v>43448</v>
      </c>
      <c r="B1249">
        <v>2018</v>
      </c>
      <c r="C1249">
        <v>12</v>
      </c>
      <c r="D1249">
        <v>14</v>
      </c>
      <c r="E1249" t="s">
        <v>18</v>
      </c>
      <c r="F1249">
        <v>49</v>
      </c>
      <c r="G1249" t="s">
        <v>280</v>
      </c>
      <c r="H1249">
        <v>92.05</v>
      </c>
      <c r="I1249">
        <v>92.56</v>
      </c>
      <c r="J1249">
        <v>91.57</v>
      </c>
      <c r="K1249">
        <v>91.85</v>
      </c>
      <c r="L1249">
        <v>11493600</v>
      </c>
      <c r="M1249">
        <v>89.24</v>
      </c>
      <c r="N1249">
        <v>-1.1940628E-2</v>
      </c>
      <c r="O1249">
        <v>92.1</v>
      </c>
      <c r="P1249">
        <v>94.299599999999998</v>
      </c>
      <c r="T1249">
        <f t="shared" si="99"/>
        <v>1.730000000000004</v>
      </c>
      <c r="U1249" t="b">
        <f t="shared" si="100"/>
        <v>1</v>
      </c>
      <c r="V1249">
        <f t="shared" si="101"/>
        <v>-2.73</v>
      </c>
      <c r="X1249" t="b">
        <f t="shared" si="102"/>
        <v>0</v>
      </c>
      <c r="Y1249" t="b">
        <f t="shared" si="98"/>
        <v>0</v>
      </c>
    </row>
    <row r="1250" spans="1:25" x14ac:dyDescent="0.25">
      <c r="A1250" s="1">
        <v>43451</v>
      </c>
      <c r="B1250">
        <v>2018</v>
      </c>
      <c r="C1250">
        <v>12</v>
      </c>
      <c r="D1250">
        <v>17</v>
      </c>
      <c r="E1250" t="s">
        <v>19</v>
      </c>
      <c r="F1250">
        <v>50</v>
      </c>
      <c r="G1250" t="s">
        <v>281</v>
      </c>
      <c r="H1250">
        <v>91.22</v>
      </c>
      <c r="I1250">
        <v>92.01</v>
      </c>
      <c r="J1250">
        <v>90.16</v>
      </c>
      <c r="K1250">
        <v>90.77</v>
      </c>
      <c r="L1250">
        <v>9001800</v>
      </c>
      <c r="M1250">
        <v>88.19</v>
      </c>
      <c r="N1250">
        <v>-1.1758338E-2</v>
      </c>
      <c r="O1250">
        <v>91.832142860000005</v>
      </c>
      <c r="P1250">
        <v>94.242800000000003</v>
      </c>
      <c r="T1250">
        <f t="shared" si="99"/>
        <v>1.980000000000004</v>
      </c>
      <c r="U1250" t="b">
        <f t="shared" si="100"/>
        <v>1</v>
      </c>
      <c r="V1250">
        <f t="shared" si="101"/>
        <v>-2.99</v>
      </c>
      <c r="X1250" t="b">
        <f t="shared" si="102"/>
        <v>0</v>
      </c>
      <c r="Y1250" t="b">
        <f t="shared" si="98"/>
        <v>0</v>
      </c>
    </row>
    <row r="1251" spans="1:25" x14ac:dyDescent="0.25">
      <c r="A1251" s="1">
        <v>43452</v>
      </c>
      <c r="B1251">
        <v>2018</v>
      </c>
      <c r="C1251">
        <v>12</v>
      </c>
      <c r="D1251">
        <v>18</v>
      </c>
      <c r="E1251" t="s">
        <v>21</v>
      </c>
      <c r="F1251">
        <v>50</v>
      </c>
      <c r="G1251" t="s">
        <v>281</v>
      </c>
      <c r="H1251">
        <v>90.8</v>
      </c>
      <c r="I1251">
        <v>91.26</v>
      </c>
      <c r="J1251">
        <v>90.28</v>
      </c>
      <c r="K1251">
        <v>91.08</v>
      </c>
      <c r="L1251">
        <v>9606700</v>
      </c>
      <c r="M1251">
        <v>88.49</v>
      </c>
      <c r="N1251">
        <v>3.4152549999999999E-3</v>
      </c>
      <c r="O1251">
        <v>91.592857140000007</v>
      </c>
      <c r="P1251">
        <v>94.209400000000002</v>
      </c>
      <c r="T1251">
        <f t="shared" si="99"/>
        <v>2.6099999999999994</v>
      </c>
      <c r="U1251" t="b">
        <f t="shared" si="100"/>
        <v>1</v>
      </c>
      <c r="V1251">
        <f t="shared" si="101"/>
        <v>-2.66</v>
      </c>
      <c r="X1251" t="b">
        <f t="shared" si="102"/>
        <v>0</v>
      </c>
      <c r="Y1251" t="b">
        <f t="shared" si="98"/>
        <v>0</v>
      </c>
    </row>
    <row r="1252" spans="1:25" x14ac:dyDescent="0.25">
      <c r="A1252" s="1">
        <v>43453</v>
      </c>
      <c r="B1252">
        <v>2018</v>
      </c>
      <c r="C1252">
        <v>12</v>
      </c>
      <c r="D1252">
        <v>19</v>
      </c>
      <c r="E1252" t="s">
        <v>22</v>
      </c>
      <c r="F1252">
        <v>50</v>
      </c>
      <c r="G1252" t="s">
        <v>281</v>
      </c>
      <c r="H1252">
        <v>91.29</v>
      </c>
      <c r="I1252">
        <v>93</v>
      </c>
      <c r="J1252">
        <v>90.25</v>
      </c>
      <c r="K1252">
        <v>90.55</v>
      </c>
      <c r="L1252">
        <v>12231500</v>
      </c>
      <c r="M1252">
        <v>87.97</v>
      </c>
      <c r="N1252">
        <v>-5.8191170000000004E-3</v>
      </c>
      <c r="O1252">
        <v>91.15</v>
      </c>
      <c r="P1252">
        <v>94.138800000000003</v>
      </c>
      <c r="T1252">
        <f t="shared" si="99"/>
        <v>2.8000000000000114</v>
      </c>
      <c r="U1252" t="b">
        <f t="shared" si="100"/>
        <v>1</v>
      </c>
      <c r="V1252">
        <f t="shared" si="101"/>
        <v>-3.23</v>
      </c>
      <c r="X1252" t="b">
        <f t="shared" si="102"/>
        <v>0</v>
      </c>
      <c r="Y1252" t="b">
        <f t="shared" si="98"/>
        <v>0</v>
      </c>
    </row>
    <row r="1253" spans="1:25" x14ac:dyDescent="0.25">
      <c r="A1253" s="1">
        <v>43454</v>
      </c>
      <c r="B1253">
        <v>2018</v>
      </c>
      <c r="C1253">
        <v>12</v>
      </c>
      <c r="D1253">
        <v>20</v>
      </c>
      <c r="E1253" t="s">
        <v>16</v>
      </c>
      <c r="F1253">
        <v>50</v>
      </c>
      <c r="G1253" t="s">
        <v>281</v>
      </c>
      <c r="H1253">
        <v>90.11</v>
      </c>
      <c r="I1253">
        <v>90.11</v>
      </c>
      <c r="J1253">
        <v>86.14</v>
      </c>
      <c r="K1253">
        <v>87.28</v>
      </c>
      <c r="L1253">
        <v>16373800</v>
      </c>
      <c r="M1253">
        <v>84.8</v>
      </c>
      <c r="N1253">
        <v>-3.6112557000000003E-2</v>
      </c>
      <c r="O1253">
        <v>90.492142860000001</v>
      </c>
      <c r="P1253">
        <v>93.958600000000004</v>
      </c>
      <c r="T1253">
        <f t="shared" si="99"/>
        <v>2.1400000000000006</v>
      </c>
      <c r="U1253" t="b">
        <f t="shared" si="100"/>
        <v>1</v>
      </c>
      <c r="V1253">
        <f t="shared" si="101"/>
        <v>-5.87</v>
      </c>
      <c r="X1253" t="b">
        <f t="shared" si="102"/>
        <v>0</v>
      </c>
      <c r="Y1253" t="b">
        <f t="shared" si="98"/>
        <v>0</v>
      </c>
    </row>
    <row r="1254" spans="1:25" x14ac:dyDescent="0.25">
      <c r="A1254" s="1">
        <v>43455</v>
      </c>
      <c r="B1254">
        <v>2018</v>
      </c>
      <c r="C1254">
        <v>12</v>
      </c>
      <c r="D1254">
        <v>21</v>
      </c>
      <c r="E1254" t="s">
        <v>18</v>
      </c>
      <c r="F1254">
        <v>50</v>
      </c>
      <c r="G1254" t="s">
        <v>281</v>
      </c>
      <c r="H1254">
        <v>86.87</v>
      </c>
      <c r="I1254">
        <v>89.47</v>
      </c>
      <c r="J1254">
        <v>86.8</v>
      </c>
      <c r="K1254">
        <v>87.13</v>
      </c>
      <c r="L1254">
        <v>14921500</v>
      </c>
      <c r="M1254">
        <v>84.65</v>
      </c>
      <c r="N1254">
        <v>-1.718642E-3</v>
      </c>
      <c r="O1254">
        <v>89.798571429999996</v>
      </c>
      <c r="P1254">
        <v>93.801000000000002</v>
      </c>
      <c r="T1254">
        <f t="shared" si="99"/>
        <v>2.0700000000000074</v>
      </c>
      <c r="U1254" t="b">
        <f t="shared" si="100"/>
        <v>1</v>
      </c>
      <c r="V1254">
        <f t="shared" si="101"/>
        <v>-2.65</v>
      </c>
      <c r="X1254" t="b">
        <f t="shared" si="102"/>
        <v>0</v>
      </c>
      <c r="Y1254" t="b">
        <f t="shared" si="98"/>
        <v>0</v>
      </c>
    </row>
    <row r="1255" spans="1:25" x14ac:dyDescent="0.25">
      <c r="A1255" s="1">
        <v>43458</v>
      </c>
      <c r="B1255">
        <v>2018</v>
      </c>
      <c r="C1255">
        <v>12</v>
      </c>
      <c r="D1255">
        <v>24</v>
      </c>
      <c r="E1255" t="s">
        <v>19</v>
      </c>
      <c r="F1255">
        <v>51</v>
      </c>
      <c r="G1255" t="s">
        <v>282</v>
      </c>
      <c r="H1255">
        <v>86.54</v>
      </c>
      <c r="I1255">
        <v>87.57</v>
      </c>
      <c r="J1255">
        <v>85.78</v>
      </c>
      <c r="K1255">
        <v>85.82</v>
      </c>
      <c r="L1255">
        <v>6110300</v>
      </c>
      <c r="M1255">
        <v>83.38</v>
      </c>
      <c r="N1255">
        <v>-1.5035122E-2</v>
      </c>
      <c r="O1255">
        <v>88.938571429999996</v>
      </c>
      <c r="P1255">
        <v>93.653599999999997</v>
      </c>
      <c r="T1255">
        <f t="shared" si="99"/>
        <v>1.8900000000000006</v>
      </c>
      <c r="U1255" t="b">
        <f t="shared" si="100"/>
        <v>1</v>
      </c>
      <c r="V1255">
        <f t="shared" si="101"/>
        <v>-3.28</v>
      </c>
      <c r="X1255" t="b">
        <f t="shared" si="102"/>
        <v>0</v>
      </c>
      <c r="Y1255" t="b">
        <f t="shared" si="98"/>
        <v>0</v>
      </c>
    </row>
    <row r="1256" spans="1:25" x14ac:dyDescent="0.25">
      <c r="A1256" s="1">
        <v>43460</v>
      </c>
      <c r="B1256">
        <v>2018</v>
      </c>
      <c r="C1256">
        <v>12</v>
      </c>
      <c r="D1256">
        <v>26</v>
      </c>
      <c r="E1256" t="s">
        <v>22</v>
      </c>
      <c r="F1256">
        <v>51</v>
      </c>
      <c r="G1256" t="s">
        <v>282</v>
      </c>
      <c r="H1256">
        <v>86.42</v>
      </c>
      <c r="I1256">
        <v>90.42</v>
      </c>
      <c r="J1256">
        <v>86.3</v>
      </c>
      <c r="K1256">
        <v>90.41</v>
      </c>
      <c r="L1256">
        <v>10028300</v>
      </c>
      <c r="M1256">
        <v>87.84</v>
      </c>
      <c r="N1256">
        <v>5.3484208999999998E-2</v>
      </c>
      <c r="O1256">
        <v>88.6</v>
      </c>
      <c r="P1256">
        <v>93.578199999999995</v>
      </c>
      <c r="T1256">
        <f t="shared" si="99"/>
        <v>3.0400000000000063</v>
      </c>
      <c r="U1256" t="b">
        <f t="shared" si="100"/>
        <v>1</v>
      </c>
      <c r="V1256">
        <f t="shared" si="101"/>
        <v>1.89</v>
      </c>
      <c r="X1256" t="b">
        <f t="shared" si="102"/>
        <v>0</v>
      </c>
      <c r="Y1256" t="b">
        <f t="shared" si="98"/>
        <v>0</v>
      </c>
    </row>
    <row r="1257" spans="1:25" x14ac:dyDescent="0.25">
      <c r="A1257" s="1">
        <v>43461</v>
      </c>
      <c r="B1257">
        <v>2018</v>
      </c>
      <c r="C1257">
        <v>12</v>
      </c>
      <c r="D1257">
        <v>27</v>
      </c>
      <c r="E1257" t="s">
        <v>16</v>
      </c>
      <c r="F1257">
        <v>51</v>
      </c>
      <c r="G1257" t="s">
        <v>282</v>
      </c>
      <c r="H1257">
        <v>89.75</v>
      </c>
      <c r="I1257">
        <v>91.61</v>
      </c>
      <c r="J1257">
        <v>88.44</v>
      </c>
      <c r="K1257">
        <v>91.59</v>
      </c>
      <c r="L1257">
        <v>9881500</v>
      </c>
      <c r="M1257">
        <v>88.98</v>
      </c>
      <c r="N1257">
        <v>1.3051481E-2</v>
      </c>
      <c r="O1257">
        <v>88.379285710000005</v>
      </c>
      <c r="P1257">
        <v>93.544600000000003</v>
      </c>
      <c r="T1257">
        <f t="shared" si="99"/>
        <v>1.9099999999999966</v>
      </c>
      <c r="U1257" t="b">
        <f t="shared" si="100"/>
        <v>1</v>
      </c>
      <c r="V1257">
        <f t="shared" si="101"/>
        <v>-1.23</v>
      </c>
      <c r="X1257" t="b">
        <f t="shared" si="102"/>
        <v>0</v>
      </c>
      <c r="Y1257" t="b">
        <f t="shared" si="98"/>
        <v>0</v>
      </c>
    </row>
    <row r="1258" spans="1:25" x14ac:dyDescent="0.25">
      <c r="A1258" s="1">
        <v>43462</v>
      </c>
      <c r="B1258">
        <v>2018</v>
      </c>
      <c r="C1258">
        <v>12</v>
      </c>
      <c r="D1258">
        <v>28</v>
      </c>
      <c r="E1258" t="s">
        <v>18</v>
      </c>
      <c r="F1258">
        <v>51</v>
      </c>
      <c r="G1258" t="s">
        <v>282</v>
      </c>
      <c r="H1258">
        <v>92.07</v>
      </c>
      <c r="I1258">
        <v>93.47</v>
      </c>
      <c r="J1258">
        <v>91.65</v>
      </c>
      <c r="K1258">
        <v>92.13</v>
      </c>
      <c r="L1258">
        <v>9874000</v>
      </c>
      <c r="M1258">
        <v>89.51</v>
      </c>
      <c r="N1258">
        <v>5.8959449999999997E-3</v>
      </c>
      <c r="O1258">
        <v>88.305714289999997</v>
      </c>
      <c r="P1258">
        <v>93.483199999999997</v>
      </c>
      <c r="T1258">
        <f t="shared" si="99"/>
        <v>3.0899999999999892</v>
      </c>
      <c r="U1258" t="b">
        <f t="shared" si="100"/>
        <v>1</v>
      </c>
      <c r="V1258">
        <f t="shared" si="101"/>
        <v>-2.4300000000000002</v>
      </c>
      <c r="X1258" t="b">
        <f t="shared" si="102"/>
        <v>0</v>
      </c>
      <c r="Y1258" t="b">
        <f t="shared" si="98"/>
        <v>0</v>
      </c>
    </row>
    <row r="1259" spans="1:25" x14ac:dyDescent="0.25">
      <c r="A1259" s="1">
        <v>43465</v>
      </c>
      <c r="B1259">
        <v>2018</v>
      </c>
      <c r="C1259">
        <v>12</v>
      </c>
      <c r="D1259">
        <v>31</v>
      </c>
      <c r="E1259" t="s">
        <v>19</v>
      </c>
      <c r="F1259">
        <v>52</v>
      </c>
      <c r="G1259" t="s">
        <v>283</v>
      </c>
      <c r="H1259">
        <v>92.67</v>
      </c>
      <c r="I1259">
        <v>93.39</v>
      </c>
      <c r="J1259">
        <v>92.25</v>
      </c>
      <c r="K1259">
        <v>93.15</v>
      </c>
      <c r="L1259">
        <v>7005800</v>
      </c>
      <c r="M1259">
        <v>90.5</v>
      </c>
      <c r="N1259">
        <v>1.1071318E-2</v>
      </c>
      <c r="O1259">
        <v>88.250714290000005</v>
      </c>
      <c r="P1259">
        <v>93.427199999999999</v>
      </c>
      <c r="T1259">
        <f t="shared" si="99"/>
        <v>3.1599999999999966</v>
      </c>
      <c r="U1259" t="b">
        <f t="shared" si="100"/>
        <v>1</v>
      </c>
      <c r="V1259">
        <f t="shared" si="101"/>
        <v>-2.2599999999999998</v>
      </c>
      <c r="X1259" t="b">
        <f t="shared" si="102"/>
        <v>0</v>
      </c>
      <c r="Y1259" t="b">
        <f t="shared" si="98"/>
        <v>0</v>
      </c>
    </row>
    <row r="1260" spans="1:25" x14ac:dyDescent="0.25">
      <c r="A1260" s="1">
        <v>43467</v>
      </c>
      <c r="B1260">
        <v>2019</v>
      </c>
      <c r="C1260">
        <v>1</v>
      </c>
      <c r="D1260">
        <v>2</v>
      </c>
      <c r="E1260" t="s">
        <v>22</v>
      </c>
      <c r="F1260">
        <v>0</v>
      </c>
      <c r="G1260" t="s">
        <v>284</v>
      </c>
      <c r="H1260">
        <v>91.64</v>
      </c>
      <c r="I1260">
        <v>93.65</v>
      </c>
      <c r="J1260">
        <v>91.64</v>
      </c>
      <c r="K1260">
        <v>93.34</v>
      </c>
      <c r="L1260">
        <v>8152700</v>
      </c>
      <c r="M1260">
        <v>90.69</v>
      </c>
      <c r="N1260">
        <v>2.0396049999999999E-3</v>
      </c>
      <c r="O1260">
        <v>88.215714289999994</v>
      </c>
      <c r="P1260">
        <v>93.382400000000004</v>
      </c>
      <c r="T1260">
        <f t="shared" si="99"/>
        <v>1.1400000000000006</v>
      </c>
      <c r="U1260" t="b">
        <f t="shared" si="100"/>
        <v>1</v>
      </c>
      <c r="V1260">
        <f t="shared" si="101"/>
        <v>-1.1499999999999999</v>
      </c>
      <c r="X1260" t="b">
        <f t="shared" si="102"/>
        <v>0</v>
      </c>
      <c r="Y1260" t="b">
        <f t="shared" ref="Y1260:Y1323" si="103">(H1260-M1259)/M1259*100 &lt; 0</f>
        <v>0</v>
      </c>
    </row>
    <row r="1261" spans="1:25" x14ac:dyDescent="0.25">
      <c r="A1261" s="1">
        <v>43468</v>
      </c>
      <c r="B1261">
        <v>2019</v>
      </c>
      <c r="C1261">
        <v>1</v>
      </c>
      <c r="D1261">
        <v>3</v>
      </c>
      <c r="E1261" t="s">
        <v>16</v>
      </c>
      <c r="F1261">
        <v>0</v>
      </c>
      <c r="G1261" t="s">
        <v>284</v>
      </c>
      <c r="H1261">
        <v>93.21</v>
      </c>
      <c r="I1261">
        <v>94.71</v>
      </c>
      <c r="J1261">
        <v>92.7</v>
      </c>
      <c r="K1261">
        <v>92.86</v>
      </c>
      <c r="L1261">
        <v>8277300</v>
      </c>
      <c r="M1261">
        <v>90.22</v>
      </c>
      <c r="N1261">
        <v>-5.1423939999999998E-3</v>
      </c>
      <c r="O1261">
        <v>88.198571430000001</v>
      </c>
      <c r="P1261">
        <v>93.309399999999997</v>
      </c>
      <c r="T1261">
        <f t="shared" si="99"/>
        <v>2.519999999999996</v>
      </c>
      <c r="U1261" t="b">
        <f t="shared" si="100"/>
        <v>1</v>
      </c>
      <c r="V1261">
        <f t="shared" si="101"/>
        <v>-3.46</v>
      </c>
      <c r="X1261" t="b">
        <f t="shared" si="102"/>
        <v>0</v>
      </c>
      <c r="Y1261" t="b">
        <f t="shared" si="103"/>
        <v>0</v>
      </c>
    </row>
    <row r="1262" spans="1:25" x14ac:dyDescent="0.25">
      <c r="A1262" s="1">
        <v>43469</v>
      </c>
      <c r="B1262">
        <v>2019</v>
      </c>
      <c r="C1262">
        <v>1</v>
      </c>
      <c r="D1262">
        <v>4</v>
      </c>
      <c r="E1262" t="s">
        <v>18</v>
      </c>
      <c r="F1262">
        <v>0</v>
      </c>
      <c r="G1262" t="s">
        <v>284</v>
      </c>
      <c r="H1262">
        <v>93.21</v>
      </c>
      <c r="I1262">
        <v>93.66</v>
      </c>
      <c r="J1262">
        <v>92.69</v>
      </c>
      <c r="K1262">
        <v>93.44</v>
      </c>
      <c r="L1262">
        <v>8029100</v>
      </c>
      <c r="M1262">
        <v>90.78</v>
      </c>
      <c r="N1262">
        <v>6.2459999999999998E-3</v>
      </c>
      <c r="O1262">
        <v>88.231428570000006</v>
      </c>
      <c r="P1262">
        <v>93.247799999999998</v>
      </c>
      <c r="T1262">
        <f t="shared" si="99"/>
        <v>2.9899999999999949</v>
      </c>
      <c r="U1262" t="b">
        <f t="shared" si="100"/>
        <v>1</v>
      </c>
      <c r="V1262">
        <f t="shared" si="101"/>
        <v>-2.87</v>
      </c>
      <c r="X1262" t="b">
        <f t="shared" si="102"/>
        <v>0</v>
      </c>
      <c r="Y1262" t="b">
        <f t="shared" si="103"/>
        <v>0</v>
      </c>
    </row>
    <row r="1263" spans="1:25" x14ac:dyDescent="0.25">
      <c r="A1263" s="1">
        <v>43472</v>
      </c>
      <c r="B1263">
        <v>2019</v>
      </c>
      <c r="C1263">
        <v>1</v>
      </c>
      <c r="D1263">
        <v>7</v>
      </c>
      <c r="E1263" t="s">
        <v>19</v>
      </c>
      <c r="F1263">
        <v>1</v>
      </c>
      <c r="G1263" t="s">
        <v>285</v>
      </c>
      <c r="H1263">
        <v>93.62</v>
      </c>
      <c r="I1263">
        <v>95.17</v>
      </c>
      <c r="J1263">
        <v>93.18</v>
      </c>
      <c r="K1263">
        <v>94.54</v>
      </c>
      <c r="L1263">
        <v>7789700</v>
      </c>
      <c r="M1263">
        <v>91.85</v>
      </c>
      <c r="N1263">
        <v>1.1772222000000001E-2</v>
      </c>
      <c r="O1263">
        <v>88.417857139999995</v>
      </c>
      <c r="P1263">
        <v>93.194800000000001</v>
      </c>
      <c r="T1263">
        <f t="shared" si="99"/>
        <v>2.8400000000000034</v>
      </c>
      <c r="U1263" t="b">
        <f t="shared" si="100"/>
        <v>1</v>
      </c>
      <c r="V1263">
        <f t="shared" si="101"/>
        <v>-1.72</v>
      </c>
      <c r="X1263" t="b">
        <f t="shared" si="102"/>
        <v>0</v>
      </c>
      <c r="Y1263" t="b">
        <f t="shared" si="103"/>
        <v>0</v>
      </c>
    </row>
    <row r="1264" spans="1:25" x14ac:dyDescent="0.25">
      <c r="A1264" s="1">
        <v>43473</v>
      </c>
      <c r="B1264">
        <v>2019</v>
      </c>
      <c r="C1264">
        <v>1</v>
      </c>
      <c r="D1264">
        <v>8</v>
      </c>
      <c r="E1264" t="s">
        <v>21</v>
      </c>
      <c r="F1264">
        <v>1</v>
      </c>
      <c r="G1264" t="s">
        <v>285</v>
      </c>
      <c r="H1264">
        <v>95.06</v>
      </c>
      <c r="I1264">
        <v>95.76</v>
      </c>
      <c r="J1264">
        <v>93.91</v>
      </c>
      <c r="K1264">
        <v>95.2</v>
      </c>
      <c r="L1264">
        <v>7200900</v>
      </c>
      <c r="M1264">
        <v>92.49</v>
      </c>
      <c r="N1264">
        <v>6.9811659999999996E-3</v>
      </c>
      <c r="O1264">
        <v>88.724999999999994</v>
      </c>
      <c r="P1264">
        <v>93.159199999999998</v>
      </c>
      <c r="T1264">
        <f t="shared" si="99"/>
        <v>3.210000000000008</v>
      </c>
      <c r="U1264" t="b">
        <f t="shared" si="100"/>
        <v>1</v>
      </c>
      <c r="V1264">
        <f t="shared" si="101"/>
        <v>-2.89</v>
      </c>
      <c r="X1264" t="b">
        <f t="shared" si="102"/>
        <v>0</v>
      </c>
      <c r="Y1264" t="b">
        <f t="shared" si="103"/>
        <v>0</v>
      </c>
    </row>
    <row r="1265" spans="1:25" x14ac:dyDescent="0.25">
      <c r="A1265" s="1">
        <v>43474</v>
      </c>
      <c r="B1265">
        <v>2019</v>
      </c>
      <c r="C1265">
        <v>1</v>
      </c>
      <c r="D1265">
        <v>9</v>
      </c>
      <c r="E1265" t="s">
        <v>22</v>
      </c>
      <c r="F1265">
        <v>1</v>
      </c>
      <c r="G1265" t="s">
        <v>285</v>
      </c>
      <c r="H1265">
        <v>95.71</v>
      </c>
      <c r="I1265">
        <v>96.14</v>
      </c>
      <c r="J1265">
        <v>94.77</v>
      </c>
      <c r="K1265">
        <v>94.89</v>
      </c>
      <c r="L1265">
        <v>6272300</v>
      </c>
      <c r="M1265">
        <v>92.19</v>
      </c>
      <c r="N1265">
        <v>-3.2562490000000001E-3</v>
      </c>
      <c r="O1265">
        <v>88.989285710000004</v>
      </c>
      <c r="P1265">
        <v>93.086200000000005</v>
      </c>
      <c r="T1265">
        <f t="shared" si="99"/>
        <v>3.2199999999999989</v>
      </c>
      <c r="U1265" t="b">
        <f t="shared" si="100"/>
        <v>1</v>
      </c>
      <c r="V1265">
        <f t="shared" si="101"/>
        <v>-4.12</v>
      </c>
      <c r="X1265" t="b">
        <f t="shared" si="102"/>
        <v>0</v>
      </c>
      <c r="Y1265" t="b">
        <f t="shared" si="103"/>
        <v>0</v>
      </c>
    </row>
    <row r="1266" spans="1:25" x14ac:dyDescent="0.25">
      <c r="A1266" s="1">
        <v>43475</v>
      </c>
      <c r="B1266">
        <v>2019</v>
      </c>
      <c r="C1266">
        <v>1</v>
      </c>
      <c r="D1266">
        <v>10</v>
      </c>
      <c r="E1266" t="s">
        <v>16</v>
      </c>
      <c r="F1266">
        <v>1</v>
      </c>
      <c r="G1266" t="s">
        <v>285</v>
      </c>
      <c r="H1266">
        <v>93.88</v>
      </c>
      <c r="I1266">
        <v>94.98</v>
      </c>
      <c r="J1266">
        <v>93.12</v>
      </c>
      <c r="K1266">
        <v>94.96</v>
      </c>
      <c r="L1266">
        <v>9396300</v>
      </c>
      <c r="M1266">
        <v>92.26</v>
      </c>
      <c r="N1266">
        <v>7.3768900000000003E-4</v>
      </c>
      <c r="O1266">
        <v>89.295714290000006</v>
      </c>
      <c r="P1266">
        <v>93.019400000000005</v>
      </c>
      <c r="T1266">
        <f t="shared" si="99"/>
        <v>1.6899999999999977</v>
      </c>
      <c r="U1266" t="b">
        <f t="shared" si="100"/>
        <v>1</v>
      </c>
      <c r="V1266">
        <f t="shared" si="101"/>
        <v>-1.28</v>
      </c>
      <c r="X1266" t="b">
        <f t="shared" si="102"/>
        <v>0</v>
      </c>
      <c r="Y1266" t="b">
        <f t="shared" si="103"/>
        <v>0</v>
      </c>
    </row>
    <row r="1267" spans="1:25" x14ac:dyDescent="0.25">
      <c r="A1267" s="1">
        <v>43476</v>
      </c>
      <c r="B1267">
        <v>2019</v>
      </c>
      <c r="C1267">
        <v>1</v>
      </c>
      <c r="D1267">
        <v>11</v>
      </c>
      <c r="E1267" t="s">
        <v>18</v>
      </c>
      <c r="F1267">
        <v>1</v>
      </c>
      <c r="G1267" t="s">
        <v>285</v>
      </c>
      <c r="H1267">
        <v>94.99</v>
      </c>
      <c r="I1267">
        <v>95.29</v>
      </c>
      <c r="J1267">
        <v>94.55</v>
      </c>
      <c r="K1267">
        <v>94.84</v>
      </c>
      <c r="L1267">
        <v>5394600</v>
      </c>
      <c r="M1267">
        <v>92.14</v>
      </c>
      <c r="N1267">
        <v>-1.263749E-3</v>
      </c>
      <c r="O1267">
        <v>89.82</v>
      </c>
      <c r="P1267">
        <v>92.933400000000006</v>
      </c>
      <c r="T1267">
        <f t="shared" si="99"/>
        <v>2.7299999999999898</v>
      </c>
      <c r="U1267" t="b">
        <f t="shared" si="100"/>
        <v>1</v>
      </c>
      <c r="V1267">
        <f t="shared" si="101"/>
        <v>-3.25</v>
      </c>
      <c r="X1267" t="b">
        <f t="shared" si="102"/>
        <v>0</v>
      </c>
      <c r="Y1267" t="b">
        <f t="shared" si="103"/>
        <v>0</v>
      </c>
    </row>
    <row r="1268" spans="1:25" x14ac:dyDescent="0.25">
      <c r="A1268" s="1">
        <v>43479</v>
      </c>
      <c r="B1268">
        <v>2019</v>
      </c>
      <c r="C1268">
        <v>1</v>
      </c>
      <c r="D1268">
        <v>14</v>
      </c>
      <c r="E1268" t="s">
        <v>19</v>
      </c>
      <c r="F1268">
        <v>2</v>
      </c>
      <c r="G1268" t="s">
        <v>286</v>
      </c>
      <c r="H1268">
        <v>94.48</v>
      </c>
      <c r="I1268">
        <v>95.45</v>
      </c>
      <c r="J1268">
        <v>94.28</v>
      </c>
      <c r="K1268">
        <v>94.95</v>
      </c>
      <c r="L1268">
        <v>7085100</v>
      </c>
      <c r="M1268">
        <v>92.25</v>
      </c>
      <c r="N1268">
        <v>1.159778E-3</v>
      </c>
      <c r="O1268">
        <v>90.362857140000003</v>
      </c>
      <c r="P1268">
        <v>92.799000000000007</v>
      </c>
      <c r="T1268">
        <f t="shared" si="99"/>
        <v>2.3400000000000034</v>
      </c>
      <c r="U1268" t="b">
        <f t="shared" si="100"/>
        <v>1</v>
      </c>
      <c r="V1268">
        <f t="shared" si="101"/>
        <v>-2.21</v>
      </c>
      <c r="X1268" t="b">
        <f t="shared" si="102"/>
        <v>0</v>
      </c>
      <c r="Y1268" t="b">
        <f t="shared" si="103"/>
        <v>0</v>
      </c>
    </row>
    <row r="1269" spans="1:25" x14ac:dyDescent="0.25">
      <c r="A1269" s="1">
        <v>43480</v>
      </c>
      <c r="B1269">
        <v>2019</v>
      </c>
      <c r="C1269">
        <v>1</v>
      </c>
      <c r="D1269">
        <v>15</v>
      </c>
      <c r="E1269" t="s">
        <v>21</v>
      </c>
      <c r="F1269">
        <v>2</v>
      </c>
      <c r="G1269" t="s">
        <v>286</v>
      </c>
      <c r="H1269">
        <v>95.47</v>
      </c>
      <c r="I1269">
        <v>96.6</v>
      </c>
      <c r="J1269">
        <v>95.38</v>
      </c>
      <c r="K1269">
        <v>96.25</v>
      </c>
      <c r="L1269">
        <v>7058200</v>
      </c>
      <c r="M1269">
        <v>93.51</v>
      </c>
      <c r="N1269">
        <v>1.3691478999999999E-2</v>
      </c>
      <c r="O1269">
        <v>91.086428569999995</v>
      </c>
      <c r="P1269">
        <v>92.731200000000001</v>
      </c>
      <c r="T1269">
        <f t="shared" si="99"/>
        <v>3.2199999999999989</v>
      </c>
      <c r="U1269" t="b">
        <f t="shared" si="100"/>
        <v>1</v>
      </c>
      <c r="V1269">
        <f t="shared" si="101"/>
        <v>-1.81</v>
      </c>
      <c r="X1269" t="b">
        <f t="shared" si="102"/>
        <v>0</v>
      </c>
      <c r="Y1269" t="b">
        <f t="shared" si="103"/>
        <v>0</v>
      </c>
    </row>
    <row r="1270" spans="1:25" x14ac:dyDescent="0.25">
      <c r="A1270" s="1">
        <v>43481</v>
      </c>
      <c r="B1270">
        <v>2019</v>
      </c>
      <c r="C1270">
        <v>1</v>
      </c>
      <c r="D1270">
        <v>16</v>
      </c>
      <c r="E1270" t="s">
        <v>22</v>
      </c>
      <c r="F1270">
        <v>2</v>
      </c>
      <c r="G1270" t="s">
        <v>286</v>
      </c>
      <c r="H1270">
        <v>95.93</v>
      </c>
      <c r="I1270">
        <v>96.86</v>
      </c>
      <c r="J1270">
        <v>95.83</v>
      </c>
      <c r="K1270">
        <v>96.35</v>
      </c>
      <c r="L1270">
        <v>5410000</v>
      </c>
      <c r="M1270">
        <v>93.61</v>
      </c>
      <c r="N1270">
        <v>1.0390099999999999E-3</v>
      </c>
      <c r="O1270">
        <v>91.498571429999998</v>
      </c>
      <c r="P1270">
        <v>92.659599999999998</v>
      </c>
      <c r="T1270">
        <f t="shared" si="99"/>
        <v>2.4200000000000017</v>
      </c>
      <c r="U1270" t="b">
        <f t="shared" si="100"/>
        <v>1</v>
      </c>
      <c r="V1270">
        <f t="shared" si="101"/>
        <v>-2.65</v>
      </c>
      <c r="X1270" t="b">
        <f t="shared" si="102"/>
        <v>0</v>
      </c>
      <c r="Y1270" t="b">
        <f t="shared" si="103"/>
        <v>0</v>
      </c>
    </row>
    <row r="1271" spans="1:25" x14ac:dyDescent="0.25">
      <c r="A1271" s="1">
        <v>43482</v>
      </c>
      <c r="B1271">
        <v>2019</v>
      </c>
      <c r="C1271">
        <v>1</v>
      </c>
      <c r="D1271">
        <v>17</v>
      </c>
      <c r="E1271" t="s">
        <v>16</v>
      </c>
      <c r="F1271">
        <v>2</v>
      </c>
      <c r="G1271" t="s">
        <v>286</v>
      </c>
      <c r="H1271">
        <v>96.32</v>
      </c>
      <c r="I1271">
        <v>97.21</v>
      </c>
      <c r="J1271">
        <v>96.16</v>
      </c>
      <c r="K1271">
        <v>96.74</v>
      </c>
      <c r="L1271">
        <v>5614500</v>
      </c>
      <c r="M1271">
        <v>93.99</v>
      </c>
      <c r="N1271">
        <v>4.0477279999999996E-3</v>
      </c>
      <c r="O1271">
        <v>91.856428570000006</v>
      </c>
      <c r="P1271">
        <v>92.581000000000003</v>
      </c>
      <c r="T1271">
        <f t="shared" si="99"/>
        <v>2.7099999999999937</v>
      </c>
      <c r="U1271" t="b">
        <f t="shared" si="100"/>
        <v>1</v>
      </c>
      <c r="V1271">
        <f t="shared" si="101"/>
        <v>-2.25</v>
      </c>
      <c r="X1271" t="b">
        <f t="shared" si="102"/>
        <v>0</v>
      </c>
      <c r="Y1271" t="b">
        <f t="shared" si="103"/>
        <v>0</v>
      </c>
    </row>
    <row r="1272" spans="1:25" x14ac:dyDescent="0.25">
      <c r="A1272" s="1">
        <v>43483</v>
      </c>
      <c r="B1272">
        <v>2019</v>
      </c>
      <c r="C1272">
        <v>1</v>
      </c>
      <c r="D1272">
        <v>18</v>
      </c>
      <c r="E1272" t="s">
        <v>18</v>
      </c>
      <c r="F1272">
        <v>2</v>
      </c>
      <c r="G1272" t="s">
        <v>286</v>
      </c>
      <c r="H1272">
        <v>96.95</v>
      </c>
      <c r="I1272">
        <v>98.2</v>
      </c>
      <c r="J1272">
        <v>96.85</v>
      </c>
      <c r="K1272">
        <v>97.73</v>
      </c>
      <c r="L1272">
        <v>6120600</v>
      </c>
      <c r="M1272">
        <v>94.95</v>
      </c>
      <c r="N1272">
        <v>1.0233648E-2</v>
      </c>
      <c r="O1272">
        <v>92.245000000000005</v>
      </c>
      <c r="P1272">
        <v>92.491200000000006</v>
      </c>
      <c r="T1272">
        <f t="shared" si="99"/>
        <v>2.960000000000008</v>
      </c>
      <c r="U1272" t="b">
        <f t="shared" si="100"/>
        <v>1</v>
      </c>
      <c r="V1272">
        <f t="shared" si="101"/>
        <v>-2.2000000000000002</v>
      </c>
      <c r="X1272" t="b">
        <f t="shared" si="102"/>
        <v>0</v>
      </c>
      <c r="Y1272" t="b">
        <f t="shared" si="103"/>
        <v>0</v>
      </c>
    </row>
    <row r="1273" spans="1:25" x14ac:dyDescent="0.25">
      <c r="A1273" s="1">
        <v>43487</v>
      </c>
      <c r="B1273">
        <v>2019</v>
      </c>
      <c r="C1273">
        <v>1</v>
      </c>
      <c r="D1273">
        <v>22</v>
      </c>
      <c r="E1273" t="s">
        <v>21</v>
      </c>
      <c r="F1273">
        <v>3</v>
      </c>
      <c r="G1273" t="s">
        <v>287</v>
      </c>
      <c r="H1273">
        <v>97.15</v>
      </c>
      <c r="I1273">
        <v>98.43</v>
      </c>
      <c r="J1273">
        <v>96.78</v>
      </c>
      <c r="K1273">
        <v>97.49</v>
      </c>
      <c r="L1273">
        <v>8063200</v>
      </c>
      <c r="M1273">
        <v>94.72</v>
      </c>
      <c r="N1273">
        <v>-2.4558599999999998E-3</v>
      </c>
      <c r="O1273">
        <v>92.546428570000003</v>
      </c>
      <c r="P1273">
        <v>92.388599999999997</v>
      </c>
      <c r="T1273">
        <f t="shared" si="99"/>
        <v>2.2000000000000028</v>
      </c>
      <c r="U1273" t="b">
        <f t="shared" si="100"/>
        <v>1</v>
      </c>
      <c r="V1273">
        <f t="shared" si="101"/>
        <v>-2.44</v>
      </c>
      <c r="X1273" t="b">
        <f t="shared" si="102"/>
        <v>0</v>
      </c>
      <c r="Y1273" t="b">
        <f t="shared" si="103"/>
        <v>0</v>
      </c>
    </row>
    <row r="1274" spans="1:25" x14ac:dyDescent="0.25">
      <c r="A1274" s="1">
        <v>43488</v>
      </c>
      <c r="B1274">
        <v>2019</v>
      </c>
      <c r="C1274">
        <v>1</v>
      </c>
      <c r="D1274">
        <v>23</v>
      </c>
      <c r="E1274" t="s">
        <v>22</v>
      </c>
      <c r="F1274">
        <v>3</v>
      </c>
      <c r="G1274" t="s">
        <v>287</v>
      </c>
      <c r="H1274">
        <v>98.87</v>
      </c>
      <c r="I1274">
        <v>99.35</v>
      </c>
      <c r="J1274">
        <v>97.53</v>
      </c>
      <c r="K1274">
        <v>98.71</v>
      </c>
      <c r="L1274">
        <v>8345800</v>
      </c>
      <c r="M1274">
        <v>95.9</v>
      </c>
      <c r="N1274">
        <v>1.2514206999999999E-2</v>
      </c>
      <c r="O1274">
        <v>92.91857143</v>
      </c>
      <c r="P1274">
        <v>92.290599999999998</v>
      </c>
      <c r="T1274">
        <f t="shared" si="99"/>
        <v>4.1500000000000057</v>
      </c>
      <c r="U1274" t="b">
        <f t="shared" si="100"/>
        <v>1</v>
      </c>
      <c r="V1274">
        <f t="shared" si="101"/>
        <v>-3.14</v>
      </c>
      <c r="X1274" t="b">
        <f t="shared" si="102"/>
        <v>0</v>
      </c>
      <c r="Y1274" t="b">
        <f t="shared" si="103"/>
        <v>0</v>
      </c>
    </row>
    <row r="1275" spans="1:25" x14ac:dyDescent="0.25">
      <c r="A1275" s="1">
        <v>43489</v>
      </c>
      <c r="B1275">
        <v>2019</v>
      </c>
      <c r="C1275">
        <v>1</v>
      </c>
      <c r="D1275">
        <v>24</v>
      </c>
      <c r="E1275" t="s">
        <v>16</v>
      </c>
      <c r="F1275">
        <v>3</v>
      </c>
      <c r="G1275" t="s">
        <v>287</v>
      </c>
      <c r="H1275">
        <v>98.2</v>
      </c>
      <c r="I1275">
        <v>98.46</v>
      </c>
      <c r="J1275">
        <v>96.43</v>
      </c>
      <c r="K1275">
        <v>98.36</v>
      </c>
      <c r="L1275">
        <v>7609700</v>
      </c>
      <c r="M1275">
        <v>95.56</v>
      </c>
      <c r="N1275">
        <v>-3.545786E-3</v>
      </c>
      <c r="O1275">
        <v>93.3</v>
      </c>
      <c r="P1275">
        <v>92.174999999999997</v>
      </c>
      <c r="T1275">
        <f t="shared" si="99"/>
        <v>2.2999999999999972</v>
      </c>
      <c r="U1275" t="b">
        <f t="shared" si="100"/>
        <v>1</v>
      </c>
      <c r="V1275">
        <f t="shared" si="101"/>
        <v>-2.5299999999999998</v>
      </c>
      <c r="X1275" t="b">
        <f t="shared" si="102"/>
        <v>0</v>
      </c>
      <c r="Y1275" t="b">
        <f t="shared" si="103"/>
        <v>0</v>
      </c>
    </row>
    <row r="1276" spans="1:25" x14ac:dyDescent="0.25">
      <c r="A1276" s="1">
        <v>43490</v>
      </c>
      <c r="B1276">
        <v>2019</v>
      </c>
      <c r="C1276">
        <v>1</v>
      </c>
      <c r="D1276">
        <v>25</v>
      </c>
      <c r="E1276" t="s">
        <v>18</v>
      </c>
      <c r="F1276">
        <v>3</v>
      </c>
      <c r="G1276" t="s">
        <v>287</v>
      </c>
      <c r="H1276">
        <v>98.75</v>
      </c>
      <c r="I1276">
        <v>98.91</v>
      </c>
      <c r="J1276">
        <v>96.75</v>
      </c>
      <c r="K1276">
        <v>96.94</v>
      </c>
      <c r="L1276">
        <v>7218200</v>
      </c>
      <c r="M1276">
        <v>94.18</v>
      </c>
      <c r="N1276">
        <v>-1.4436640000000001E-2</v>
      </c>
      <c r="O1276">
        <v>93.542857139999995</v>
      </c>
      <c r="P1276">
        <v>92.018600000000006</v>
      </c>
      <c r="T1276">
        <f t="shared" si="99"/>
        <v>3.1899999999999977</v>
      </c>
      <c r="U1276" t="b">
        <f t="shared" si="100"/>
        <v>1</v>
      </c>
      <c r="V1276">
        <f t="shared" si="101"/>
        <v>-4.88</v>
      </c>
      <c r="X1276" t="b">
        <f t="shared" si="102"/>
        <v>0</v>
      </c>
      <c r="Y1276" t="b">
        <f t="shared" si="103"/>
        <v>0</v>
      </c>
    </row>
    <row r="1277" spans="1:25" x14ac:dyDescent="0.25">
      <c r="A1277" s="1">
        <v>43493</v>
      </c>
      <c r="B1277">
        <v>2019</v>
      </c>
      <c r="C1277">
        <v>1</v>
      </c>
      <c r="D1277">
        <v>28</v>
      </c>
      <c r="E1277" t="s">
        <v>19</v>
      </c>
      <c r="F1277">
        <v>4</v>
      </c>
      <c r="G1277" t="s">
        <v>288</v>
      </c>
      <c r="H1277">
        <v>96.53</v>
      </c>
      <c r="I1277">
        <v>97.07</v>
      </c>
      <c r="J1277">
        <v>96.08</v>
      </c>
      <c r="K1277">
        <v>97.06</v>
      </c>
      <c r="L1277">
        <v>5875800</v>
      </c>
      <c r="M1277">
        <v>94.3</v>
      </c>
      <c r="N1277">
        <v>1.2376939999999999E-3</v>
      </c>
      <c r="O1277">
        <v>93.717857140000007</v>
      </c>
      <c r="P1277">
        <v>91.897199999999998</v>
      </c>
      <c r="T1277">
        <f t="shared" si="99"/>
        <v>2.3499999999999943</v>
      </c>
      <c r="U1277" t="b">
        <f t="shared" si="100"/>
        <v>1</v>
      </c>
      <c r="V1277">
        <f t="shared" si="101"/>
        <v>-1.93</v>
      </c>
      <c r="X1277" t="b">
        <f t="shared" si="102"/>
        <v>0</v>
      </c>
      <c r="Y1277" t="b">
        <f t="shared" si="103"/>
        <v>0</v>
      </c>
    </row>
    <row r="1278" spans="1:25" x14ac:dyDescent="0.25">
      <c r="A1278" s="1">
        <v>43494</v>
      </c>
      <c r="B1278">
        <v>2019</v>
      </c>
      <c r="C1278">
        <v>1</v>
      </c>
      <c r="D1278">
        <v>29</v>
      </c>
      <c r="E1278" t="s">
        <v>21</v>
      </c>
      <c r="F1278">
        <v>4</v>
      </c>
      <c r="G1278" t="s">
        <v>288</v>
      </c>
      <c r="H1278">
        <v>96.77</v>
      </c>
      <c r="I1278">
        <v>97.16</v>
      </c>
      <c r="J1278">
        <v>96.51</v>
      </c>
      <c r="K1278">
        <v>96.71</v>
      </c>
      <c r="L1278">
        <v>5253400</v>
      </c>
      <c r="M1278">
        <v>93.96</v>
      </c>
      <c r="N1278">
        <v>-3.6059030000000001E-3</v>
      </c>
      <c r="O1278">
        <v>93.822857139999996</v>
      </c>
      <c r="P1278">
        <v>91.787000000000006</v>
      </c>
      <c r="T1278">
        <f t="shared" si="99"/>
        <v>2.4699999999999989</v>
      </c>
      <c r="U1278" t="b">
        <f t="shared" si="100"/>
        <v>1</v>
      </c>
      <c r="V1278">
        <f t="shared" si="101"/>
        <v>-3.22</v>
      </c>
      <c r="X1278" t="b">
        <f t="shared" si="102"/>
        <v>0</v>
      </c>
      <c r="Y1278" t="b">
        <f t="shared" si="103"/>
        <v>0</v>
      </c>
    </row>
    <row r="1279" spans="1:25" x14ac:dyDescent="0.25">
      <c r="A1279" s="1">
        <v>43495</v>
      </c>
      <c r="B1279">
        <v>2019</v>
      </c>
      <c r="C1279">
        <v>1</v>
      </c>
      <c r="D1279">
        <v>30</v>
      </c>
      <c r="E1279" t="s">
        <v>22</v>
      </c>
      <c r="F1279">
        <v>4</v>
      </c>
      <c r="G1279" t="s">
        <v>288</v>
      </c>
      <c r="H1279">
        <v>96.68</v>
      </c>
      <c r="I1279">
        <v>96.8</v>
      </c>
      <c r="J1279">
        <v>94.26</v>
      </c>
      <c r="K1279">
        <v>94.8</v>
      </c>
      <c r="L1279">
        <v>11849300</v>
      </c>
      <c r="M1279">
        <v>92.1</v>
      </c>
      <c r="N1279">
        <v>-1.9749756E-2</v>
      </c>
      <c r="O1279">
        <v>93.816428569999999</v>
      </c>
      <c r="P1279">
        <v>91.666799999999995</v>
      </c>
      <c r="T1279">
        <f t="shared" si="99"/>
        <v>2.7200000000000131</v>
      </c>
      <c r="U1279" t="b">
        <f t="shared" si="100"/>
        <v>1</v>
      </c>
      <c r="V1279">
        <f t="shared" si="101"/>
        <v>-5.14</v>
      </c>
      <c r="X1279" t="b">
        <f t="shared" si="102"/>
        <v>0</v>
      </c>
      <c r="Y1279" t="b">
        <f t="shared" si="103"/>
        <v>0</v>
      </c>
    </row>
    <row r="1280" spans="1:25" x14ac:dyDescent="0.25">
      <c r="A1280" s="1">
        <v>43496</v>
      </c>
      <c r="B1280">
        <v>2019</v>
      </c>
      <c r="C1280">
        <v>1</v>
      </c>
      <c r="D1280">
        <v>31</v>
      </c>
      <c r="E1280" t="s">
        <v>16</v>
      </c>
      <c r="F1280">
        <v>4</v>
      </c>
      <c r="G1280" t="s">
        <v>288</v>
      </c>
      <c r="H1280">
        <v>94.63</v>
      </c>
      <c r="I1280">
        <v>96.87</v>
      </c>
      <c r="J1280">
        <v>94.63</v>
      </c>
      <c r="K1280">
        <v>95.83</v>
      </c>
      <c r="L1280">
        <v>14723000</v>
      </c>
      <c r="M1280">
        <v>93.1</v>
      </c>
      <c r="N1280">
        <v>1.0864865E-2</v>
      </c>
      <c r="O1280">
        <v>93.876428570000002</v>
      </c>
      <c r="P1280">
        <v>91.605199999999996</v>
      </c>
      <c r="T1280">
        <f t="shared" si="99"/>
        <v>2.5300000000000011</v>
      </c>
      <c r="U1280" t="b">
        <f t="shared" si="100"/>
        <v>1</v>
      </c>
      <c r="V1280">
        <f t="shared" si="101"/>
        <v>-1.31</v>
      </c>
      <c r="X1280" t="b">
        <f t="shared" si="102"/>
        <v>0</v>
      </c>
      <c r="Y1280" t="b">
        <f t="shared" si="103"/>
        <v>0</v>
      </c>
    </row>
    <row r="1281" spans="1:25" x14ac:dyDescent="0.25">
      <c r="A1281" s="1">
        <v>43497</v>
      </c>
      <c r="B1281">
        <v>2019</v>
      </c>
      <c r="C1281">
        <v>2</v>
      </c>
      <c r="D1281">
        <v>1</v>
      </c>
      <c r="E1281" t="s">
        <v>18</v>
      </c>
      <c r="F1281">
        <v>4</v>
      </c>
      <c r="G1281" t="s">
        <v>288</v>
      </c>
      <c r="H1281">
        <v>95.92</v>
      </c>
      <c r="I1281">
        <v>96</v>
      </c>
      <c r="J1281">
        <v>93.11</v>
      </c>
      <c r="K1281">
        <v>93.86</v>
      </c>
      <c r="L1281">
        <v>12591900</v>
      </c>
      <c r="M1281">
        <v>91.19</v>
      </c>
      <c r="N1281">
        <v>-2.0557092999999999E-2</v>
      </c>
      <c r="O1281">
        <v>93.808571430000001</v>
      </c>
      <c r="P1281">
        <v>91.540999999999997</v>
      </c>
      <c r="T1281">
        <f t="shared" si="99"/>
        <v>2.8200000000000074</v>
      </c>
      <c r="U1281" t="b">
        <f t="shared" si="100"/>
        <v>1</v>
      </c>
      <c r="V1281">
        <f t="shared" si="101"/>
        <v>-5.16</v>
      </c>
      <c r="X1281" t="b">
        <f t="shared" si="102"/>
        <v>0</v>
      </c>
      <c r="Y1281" t="b">
        <f t="shared" si="103"/>
        <v>0</v>
      </c>
    </row>
    <row r="1282" spans="1:25" x14ac:dyDescent="0.25">
      <c r="A1282" s="1">
        <v>43500</v>
      </c>
      <c r="B1282">
        <v>2019</v>
      </c>
      <c r="C1282">
        <v>2</v>
      </c>
      <c r="D1282">
        <v>4</v>
      </c>
      <c r="E1282" t="s">
        <v>19</v>
      </c>
      <c r="F1282">
        <v>5</v>
      </c>
      <c r="G1282" t="s">
        <v>289</v>
      </c>
      <c r="H1282">
        <v>93.86</v>
      </c>
      <c r="I1282">
        <v>94.77</v>
      </c>
      <c r="J1282">
        <v>93.35</v>
      </c>
      <c r="K1282">
        <v>94.77</v>
      </c>
      <c r="L1282">
        <v>7268600</v>
      </c>
      <c r="M1282">
        <v>92.07</v>
      </c>
      <c r="N1282">
        <v>9.6951160000000002E-3</v>
      </c>
      <c r="O1282">
        <v>93.795714290000006</v>
      </c>
      <c r="P1282">
        <v>91.512</v>
      </c>
      <c r="T1282">
        <f t="shared" si="99"/>
        <v>2.6700000000000017</v>
      </c>
      <c r="U1282" t="b">
        <f t="shared" si="100"/>
        <v>1</v>
      </c>
      <c r="V1282">
        <f t="shared" si="101"/>
        <v>-1.49</v>
      </c>
      <c r="X1282" t="b">
        <f t="shared" si="102"/>
        <v>0</v>
      </c>
      <c r="Y1282" t="b">
        <f t="shared" si="103"/>
        <v>0</v>
      </c>
    </row>
    <row r="1283" spans="1:25" x14ac:dyDescent="0.25">
      <c r="A1283" s="1">
        <v>43501</v>
      </c>
      <c r="B1283">
        <v>2019</v>
      </c>
      <c r="C1283">
        <v>2</v>
      </c>
      <c r="D1283">
        <v>5</v>
      </c>
      <c r="E1283" t="s">
        <v>21</v>
      </c>
      <c r="F1283">
        <v>5</v>
      </c>
      <c r="G1283" t="s">
        <v>289</v>
      </c>
      <c r="H1283">
        <v>95.25</v>
      </c>
      <c r="I1283">
        <v>95.94</v>
      </c>
      <c r="J1283">
        <v>95.02</v>
      </c>
      <c r="K1283">
        <v>95.6</v>
      </c>
      <c r="L1283">
        <v>6099900</v>
      </c>
      <c r="M1283">
        <v>92.88</v>
      </c>
      <c r="N1283">
        <v>8.7581659999999995E-3</v>
      </c>
      <c r="O1283">
        <v>93.750714290000005</v>
      </c>
      <c r="P1283">
        <v>91.549800000000005</v>
      </c>
      <c r="T1283">
        <f t="shared" si="99"/>
        <v>3.1800000000000068</v>
      </c>
      <c r="U1283" t="b">
        <f t="shared" si="100"/>
        <v>1</v>
      </c>
      <c r="V1283">
        <f t="shared" si="101"/>
        <v>-2.48</v>
      </c>
      <c r="X1283" t="b">
        <f t="shared" si="102"/>
        <v>0</v>
      </c>
      <c r="Y1283" t="b">
        <f t="shared" si="103"/>
        <v>0</v>
      </c>
    </row>
    <row r="1284" spans="1:25" x14ac:dyDescent="0.25">
      <c r="A1284" s="1">
        <v>43502</v>
      </c>
      <c r="B1284">
        <v>2019</v>
      </c>
      <c r="C1284">
        <v>2</v>
      </c>
      <c r="D1284">
        <v>6</v>
      </c>
      <c r="E1284" t="s">
        <v>22</v>
      </c>
      <c r="F1284">
        <v>5</v>
      </c>
      <c r="G1284" t="s">
        <v>289</v>
      </c>
      <c r="H1284">
        <v>95.43</v>
      </c>
      <c r="I1284">
        <v>96.01</v>
      </c>
      <c r="J1284">
        <v>95.22</v>
      </c>
      <c r="K1284">
        <v>95.64</v>
      </c>
      <c r="L1284">
        <v>4264900</v>
      </c>
      <c r="M1284">
        <v>92.92</v>
      </c>
      <c r="N1284">
        <v>4.1834700000000001E-4</v>
      </c>
      <c r="O1284">
        <v>93.701428570000004</v>
      </c>
      <c r="P1284">
        <v>91.588200000000001</v>
      </c>
      <c r="T1284">
        <f t="shared" ref="T1284:T1347" si="104">H1284-M1283</f>
        <v>2.5500000000000114</v>
      </c>
      <c r="U1284" t="b">
        <f t="shared" ref="U1284:U1347" si="105">T1284&gt;0</f>
        <v>1</v>
      </c>
      <c r="V1284">
        <f t="shared" ref="V1284:V1347" si="106">ROUND(-100+ROUND(ROUND(100/H1284,2)*M1284,2),2)</f>
        <v>-2.4300000000000002</v>
      </c>
      <c r="X1284" t="b">
        <f t="shared" si="102"/>
        <v>0</v>
      </c>
      <c r="Y1284" t="b">
        <f t="shared" si="103"/>
        <v>0</v>
      </c>
    </row>
    <row r="1285" spans="1:25" x14ac:dyDescent="0.25">
      <c r="A1285" s="1">
        <v>43503</v>
      </c>
      <c r="B1285">
        <v>2019</v>
      </c>
      <c r="C1285">
        <v>2</v>
      </c>
      <c r="D1285">
        <v>7</v>
      </c>
      <c r="E1285" t="s">
        <v>16</v>
      </c>
      <c r="F1285">
        <v>5</v>
      </c>
      <c r="G1285" t="s">
        <v>289</v>
      </c>
      <c r="H1285">
        <v>95.11</v>
      </c>
      <c r="I1285">
        <v>96.82</v>
      </c>
      <c r="J1285">
        <v>95</v>
      </c>
      <c r="K1285">
        <v>96.73</v>
      </c>
      <c r="L1285">
        <v>7010100</v>
      </c>
      <c r="M1285">
        <v>93.98</v>
      </c>
      <c r="N1285">
        <v>1.1396987000000001E-2</v>
      </c>
      <c r="O1285">
        <v>93.700714289999993</v>
      </c>
      <c r="P1285">
        <v>91.63</v>
      </c>
      <c r="T1285">
        <f t="shared" si="104"/>
        <v>2.1899999999999977</v>
      </c>
      <c r="U1285" t="b">
        <f t="shared" si="105"/>
        <v>1</v>
      </c>
      <c r="V1285">
        <f t="shared" si="106"/>
        <v>-1.32</v>
      </c>
      <c r="X1285" t="b">
        <f t="shared" si="102"/>
        <v>0</v>
      </c>
      <c r="Y1285" t="b">
        <f t="shared" si="103"/>
        <v>0</v>
      </c>
    </row>
    <row r="1286" spans="1:25" x14ac:dyDescent="0.25">
      <c r="A1286" s="1">
        <v>43504</v>
      </c>
      <c r="B1286">
        <v>2019</v>
      </c>
      <c r="C1286">
        <v>2</v>
      </c>
      <c r="D1286">
        <v>8</v>
      </c>
      <c r="E1286" t="s">
        <v>18</v>
      </c>
      <c r="F1286">
        <v>5</v>
      </c>
      <c r="G1286" t="s">
        <v>289</v>
      </c>
      <c r="H1286">
        <v>96.34</v>
      </c>
      <c r="I1286">
        <v>96.69</v>
      </c>
      <c r="J1286">
        <v>95.14</v>
      </c>
      <c r="K1286">
        <v>95.58</v>
      </c>
      <c r="L1286">
        <v>6169200</v>
      </c>
      <c r="M1286">
        <v>92.86</v>
      </c>
      <c r="N1286">
        <v>-1.188879E-2</v>
      </c>
      <c r="O1286">
        <v>93.551428569999999</v>
      </c>
      <c r="P1286">
        <v>91.648399999999995</v>
      </c>
      <c r="T1286">
        <f t="shared" si="104"/>
        <v>2.3599999999999994</v>
      </c>
      <c r="U1286" t="b">
        <f t="shared" si="105"/>
        <v>1</v>
      </c>
      <c r="V1286">
        <f t="shared" si="106"/>
        <v>-3.43</v>
      </c>
      <c r="X1286" t="b">
        <f t="shared" si="102"/>
        <v>0</v>
      </c>
      <c r="Y1286" t="b">
        <f t="shared" si="103"/>
        <v>0</v>
      </c>
    </row>
    <row r="1287" spans="1:25" x14ac:dyDescent="0.25">
      <c r="A1287" s="1">
        <v>43507</v>
      </c>
      <c r="B1287">
        <v>2019</v>
      </c>
      <c r="C1287">
        <v>2</v>
      </c>
      <c r="D1287">
        <v>11</v>
      </c>
      <c r="E1287" t="s">
        <v>19</v>
      </c>
      <c r="F1287">
        <v>6</v>
      </c>
      <c r="G1287" t="s">
        <v>290</v>
      </c>
      <c r="H1287">
        <v>95.65</v>
      </c>
      <c r="I1287">
        <v>96.35</v>
      </c>
      <c r="J1287">
        <v>95.64</v>
      </c>
      <c r="K1287">
        <v>96.2</v>
      </c>
      <c r="L1287">
        <v>5542800</v>
      </c>
      <c r="M1287">
        <v>93.46</v>
      </c>
      <c r="N1287">
        <v>6.4866869999999997E-3</v>
      </c>
      <c r="O1287">
        <v>93.461428569999995</v>
      </c>
      <c r="P1287">
        <v>91.680800000000005</v>
      </c>
      <c r="T1287">
        <f t="shared" si="104"/>
        <v>2.7900000000000063</v>
      </c>
      <c r="U1287" t="b">
        <f t="shared" si="105"/>
        <v>1</v>
      </c>
      <c r="V1287">
        <f t="shared" si="106"/>
        <v>-1.87</v>
      </c>
      <c r="X1287" t="b">
        <f t="shared" si="102"/>
        <v>0</v>
      </c>
      <c r="Y1287" t="b">
        <f t="shared" si="103"/>
        <v>0</v>
      </c>
    </row>
    <row r="1288" spans="1:25" x14ac:dyDescent="0.25">
      <c r="A1288" s="1">
        <v>43508</v>
      </c>
      <c r="B1288">
        <v>2019</v>
      </c>
      <c r="C1288">
        <v>2</v>
      </c>
      <c r="D1288">
        <v>12</v>
      </c>
      <c r="E1288" t="s">
        <v>21</v>
      </c>
      <c r="F1288">
        <v>6</v>
      </c>
      <c r="G1288" t="s">
        <v>290</v>
      </c>
      <c r="H1288">
        <v>96.82</v>
      </c>
      <c r="I1288">
        <v>97.17</v>
      </c>
      <c r="J1288">
        <v>96.5</v>
      </c>
      <c r="K1288">
        <v>96.97</v>
      </c>
      <c r="L1288">
        <v>5881300</v>
      </c>
      <c r="M1288">
        <v>94.21</v>
      </c>
      <c r="N1288">
        <v>8.0041650000000006E-3</v>
      </c>
      <c r="O1288">
        <v>93.340714289999994</v>
      </c>
      <c r="P1288">
        <v>91.681600000000003</v>
      </c>
      <c r="T1288">
        <f t="shared" si="104"/>
        <v>3.3599999999999994</v>
      </c>
      <c r="U1288" t="b">
        <f t="shared" si="105"/>
        <v>1</v>
      </c>
      <c r="V1288">
        <f t="shared" si="106"/>
        <v>-2.96</v>
      </c>
      <c r="X1288" t="b">
        <f t="shared" si="102"/>
        <v>0</v>
      </c>
      <c r="Y1288" t="b">
        <f t="shared" si="103"/>
        <v>0</v>
      </c>
    </row>
    <row r="1289" spans="1:25" x14ac:dyDescent="0.25">
      <c r="A1289" s="1">
        <v>43509</v>
      </c>
      <c r="B1289">
        <v>2019</v>
      </c>
      <c r="C1289">
        <v>2</v>
      </c>
      <c r="D1289">
        <v>13</v>
      </c>
      <c r="E1289" t="s">
        <v>22</v>
      </c>
      <c r="F1289">
        <v>6</v>
      </c>
      <c r="G1289" t="s">
        <v>290</v>
      </c>
      <c r="H1289">
        <v>97.3</v>
      </c>
      <c r="I1289">
        <v>98</v>
      </c>
      <c r="J1289">
        <v>97.09</v>
      </c>
      <c r="K1289">
        <v>97.94</v>
      </c>
      <c r="L1289">
        <v>5458500</v>
      </c>
      <c r="M1289">
        <v>95.15</v>
      </c>
      <c r="N1289">
        <v>1.0003115999999999E-2</v>
      </c>
      <c r="O1289">
        <v>93.311428570000004</v>
      </c>
      <c r="P1289">
        <v>91.704400000000007</v>
      </c>
      <c r="T1289">
        <f t="shared" si="104"/>
        <v>3.0900000000000034</v>
      </c>
      <c r="U1289" t="b">
        <f t="shared" si="105"/>
        <v>1</v>
      </c>
      <c r="V1289">
        <f t="shared" si="106"/>
        <v>-2</v>
      </c>
      <c r="X1289" t="b">
        <f t="shared" si="102"/>
        <v>0</v>
      </c>
      <c r="Y1289" t="b">
        <f t="shared" si="103"/>
        <v>0</v>
      </c>
    </row>
    <row r="1290" spans="1:25" x14ac:dyDescent="0.25">
      <c r="A1290" s="1">
        <v>43510</v>
      </c>
      <c r="B1290">
        <v>2019</v>
      </c>
      <c r="C1290">
        <v>2</v>
      </c>
      <c r="D1290">
        <v>14</v>
      </c>
      <c r="E1290" t="s">
        <v>16</v>
      </c>
      <c r="F1290">
        <v>6</v>
      </c>
      <c r="G1290" t="s">
        <v>290</v>
      </c>
      <c r="H1290">
        <v>97.68</v>
      </c>
      <c r="I1290">
        <v>99.2</v>
      </c>
      <c r="J1290">
        <v>97.02</v>
      </c>
      <c r="K1290">
        <v>98.52</v>
      </c>
      <c r="L1290">
        <v>7200800</v>
      </c>
      <c r="M1290">
        <v>95.72</v>
      </c>
      <c r="N1290">
        <v>5.9218689999999997E-3</v>
      </c>
      <c r="O1290">
        <v>93.421428570000003</v>
      </c>
      <c r="P1290">
        <v>91.7316</v>
      </c>
      <c r="T1290">
        <f t="shared" si="104"/>
        <v>2.5300000000000011</v>
      </c>
      <c r="U1290" t="b">
        <f t="shared" si="105"/>
        <v>1</v>
      </c>
      <c r="V1290">
        <f t="shared" si="106"/>
        <v>-2.37</v>
      </c>
      <c r="X1290" t="b">
        <f t="shared" si="102"/>
        <v>0</v>
      </c>
      <c r="Y1290" t="b">
        <f t="shared" si="103"/>
        <v>0</v>
      </c>
    </row>
    <row r="1291" spans="1:25" x14ac:dyDescent="0.25">
      <c r="A1291" s="1">
        <v>43511</v>
      </c>
      <c r="B1291">
        <v>2019</v>
      </c>
      <c r="C1291">
        <v>2</v>
      </c>
      <c r="D1291">
        <v>15</v>
      </c>
      <c r="E1291" t="s">
        <v>18</v>
      </c>
      <c r="F1291">
        <v>6</v>
      </c>
      <c r="G1291" t="s">
        <v>290</v>
      </c>
      <c r="H1291">
        <v>98.98</v>
      </c>
      <c r="I1291">
        <v>100</v>
      </c>
      <c r="J1291">
        <v>98.86</v>
      </c>
      <c r="K1291">
        <v>99.99</v>
      </c>
      <c r="L1291">
        <v>9481000</v>
      </c>
      <c r="M1291">
        <v>97.15</v>
      </c>
      <c r="N1291">
        <v>1.4920930000000001E-2</v>
      </c>
      <c r="O1291">
        <v>93.625</v>
      </c>
      <c r="P1291">
        <v>91.766199999999998</v>
      </c>
      <c r="T1291">
        <f t="shared" si="104"/>
        <v>3.2600000000000051</v>
      </c>
      <c r="U1291" t="b">
        <f t="shared" si="105"/>
        <v>1</v>
      </c>
      <c r="V1291">
        <f t="shared" si="106"/>
        <v>-1.88</v>
      </c>
      <c r="X1291" t="b">
        <f t="shared" si="102"/>
        <v>0</v>
      </c>
      <c r="Y1291" t="b">
        <f t="shared" si="103"/>
        <v>0</v>
      </c>
    </row>
    <row r="1292" spans="1:25" x14ac:dyDescent="0.25">
      <c r="A1292" s="1">
        <v>43515</v>
      </c>
      <c r="B1292">
        <v>2019</v>
      </c>
      <c r="C1292">
        <v>2</v>
      </c>
      <c r="D1292">
        <v>19</v>
      </c>
      <c r="E1292" t="s">
        <v>21</v>
      </c>
      <c r="F1292">
        <v>7</v>
      </c>
      <c r="G1292" t="s">
        <v>291</v>
      </c>
      <c r="H1292">
        <v>102.38</v>
      </c>
      <c r="I1292">
        <v>104.18</v>
      </c>
      <c r="J1292">
        <v>102.07</v>
      </c>
      <c r="K1292">
        <v>102.2</v>
      </c>
      <c r="L1292">
        <v>20697300</v>
      </c>
      <c r="M1292">
        <v>99.29</v>
      </c>
      <c r="N1292">
        <v>2.2102184E-2</v>
      </c>
      <c r="O1292">
        <v>94.00571429</v>
      </c>
      <c r="P1292">
        <v>91.900400000000005</v>
      </c>
      <c r="T1292">
        <f t="shared" si="104"/>
        <v>5.2299999999999898</v>
      </c>
      <c r="U1292" t="b">
        <f t="shared" si="105"/>
        <v>1</v>
      </c>
      <c r="V1292">
        <f t="shared" si="106"/>
        <v>-2.7</v>
      </c>
      <c r="X1292" t="b">
        <f t="shared" si="102"/>
        <v>0</v>
      </c>
      <c r="Y1292" t="b">
        <f t="shared" si="103"/>
        <v>0</v>
      </c>
    </row>
    <row r="1293" spans="1:25" x14ac:dyDescent="0.25">
      <c r="A1293" s="1">
        <v>43516</v>
      </c>
      <c r="B1293">
        <v>2019</v>
      </c>
      <c r="C1293">
        <v>2</v>
      </c>
      <c r="D1293">
        <v>20</v>
      </c>
      <c r="E1293" t="s">
        <v>22</v>
      </c>
      <c r="F1293">
        <v>7</v>
      </c>
      <c r="G1293" t="s">
        <v>291</v>
      </c>
      <c r="H1293">
        <v>101.81</v>
      </c>
      <c r="I1293">
        <v>102.34</v>
      </c>
      <c r="J1293">
        <v>98.65</v>
      </c>
      <c r="K1293">
        <v>99.88</v>
      </c>
      <c r="L1293">
        <v>17631800</v>
      </c>
      <c r="M1293">
        <v>97.04</v>
      </c>
      <c r="N1293">
        <v>-2.2700574000000001E-2</v>
      </c>
      <c r="O1293">
        <v>94.358571429999998</v>
      </c>
      <c r="P1293">
        <v>91.999799999999993</v>
      </c>
      <c r="T1293">
        <f t="shared" si="104"/>
        <v>2.519999999999996</v>
      </c>
      <c r="U1293" t="b">
        <f t="shared" si="105"/>
        <v>1</v>
      </c>
      <c r="V1293">
        <f t="shared" si="106"/>
        <v>-4.9000000000000004</v>
      </c>
      <c r="X1293" t="b">
        <f t="shared" si="102"/>
        <v>0</v>
      </c>
      <c r="Y1293" t="b">
        <f t="shared" si="103"/>
        <v>0</v>
      </c>
    </row>
    <row r="1294" spans="1:25" x14ac:dyDescent="0.25">
      <c r="A1294" s="1">
        <v>43517</v>
      </c>
      <c r="B1294">
        <v>2019</v>
      </c>
      <c r="C1294">
        <v>2</v>
      </c>
      <c r="D1294">
        <v>21</v>
      </c>
      <c r="E1294" t="s">
        <v>16</v>
      </c>
      <c r="F1294">
        <v>7</v>
      </c>
      <c r="G1294" t="s">
        <v>291</v>
      </c>
      <c r="H1294">
        <v>99.66</v>
      </c>
      <c r="I1294">
        <v>99.92</v>
      </c>
      <c r="J1294">
        <v>98.91</v>
      </c>
      <c r="K1294">
        <v>99.39</v>
      </c>
      <c r="L1294">
        <v>6413200</v>
      </c>
      <c r="M1294">
        <v>96.56</v>
      </c>
      <c r="N1294">
        <v>-4.9058410000000002E-3</v>
      </c>
      <c r="O1294">
        <v>94.605714289999995</v>
      </c>
      <c r="P1294">
        <v>92.120199999999997</v>
      </c>
      <c r="T1294">
        <f t="shared" si="104"/>
        <v>2.6199999999999903</v>
      </c>
      <c r="U1294" t="b">
        <f t="shared" si="105"/>
        <v>1</v>
      </c>
      <c r="V1294">
        <f t="shared" si="106"/>
        <v>-3.44</v>
      </c>
      <c r="X1294" t="b">
        <f t="shared" si="102"/>
        <v>0</v>
      </c>
      <c r="Y1294" t="b">
        <f t="shared" si="103"/>
        <v>0</v>
      </c>
    </row>
    <row r="1295" spans="1:25" x14ac:dyDescent="0.25">
      <c r="A1295" s="1">
        <v>43518</v>
      </c>
      <c r="B1295">
        <v>2019</v>
      </c>
      <c r="C1295">
        <v>2</v>
      </c>
      <c r="D1295">
        <v>22</v>
      </c>
      <c r="E1295" t="s">
        <v>18</v>
      </c>
      <c r="F1295">
        <v>7</v>
      </c>
      <c r="G1295" t="s">
        <v>291</v>
      </c>
      <c r="H1295">
        <v>99.82</v>
      </c>
      <c r="I1295">
        <v>100.16</v>
      </c>
      <c r="J1295">
        <v>99.14</v>
      </c>
      <c r="K1295">
        <v>99.55</v>
      </c>
      <c r="L1295">
        <v>8086900</v>
      </c>
      <c r="M1295">
        <v>96.72</v>
      </c>
      <c r="N1295">
        <v>1.609737E-3</v>
      </c>
      <c r="O1295">
        <v>95.000714290000005</v>
      </c>
      <c r="P1295">
        <v>92.229200000000006</v>
      </c>
      <c r="T1295">
        <f t="shared" si="104"/>
        <v>3.2599999999999909</v>
      </c>
      <c r="U1295" t="b">
        <f t="shared" si="105"/>
        <v>1</v>
      </c>
      <c r="V1295">
        <f t="shared" si="106"/>
        <v>-3.28</v>
      </c>
      <c r="X1295" t="b">
        <f t="shared" si="102"/>
        <v>0</v>
      </c>
      <c r="Y1295" t="b">
        <f t="shared" si="103"/>
        <v>0</v>
      </c>
    </row>
    <row r="1296" spans="1:25" x14ac:dyDescent="0.25">
      <c r="A1296" s="1">
        <v>43521</v>
      </c>
      <c r="B1296">
        <v>2019</v>
      </c>
      <c r="C1296">
        <v>2</v>
      </c>
      <c r="D1296">
        <v>25</v>
      </c>
      <c r="E1296" t="s">
        <v>19</v>
      </c>
      <c r="F1296">
        <v>8</v>
      </c>
      <c r="G1296" t="s">
        <v>292</v>
      </c>
      <c r="H1296">
        <v>100.12</v>
      </c>
      <c r="I1296">
        <v>100.13</v>
      </c>
      <c r="J1296">
        <v>99.05</v>
      </c>
      <c r="K1296">
        <v>99.12</v>
      </c>
      <c r="L1296">
        <v>9235000</v>
      </c>
      <c r="M1296">
        <v>96.3</v>
      </c>
      <c r="N1296">
        <v>-4.3194419999999997E-3</v>
      </c>
      <c r="O1296">
        <v>95.30285714</v>
      </c>
      <c r="P1296">
        <v>92.331599999999995</v>
      </c>
      <c r="T1296">
        <f t="shared" si="104"/>
        <v>3.4000000000000057</v>
      </c>
      <c r="U1296" t="b">
        <f t="shared" si="105"/>
        <v>1</v>
      </c>
      <c r="V1296">
        <f t="shared" si="106"/>
        <v>-3.7</v>
      </c>
      <c r="X1296" t="b">
        <f t="shared" si="102"/>
        <v>0</v>
      </c>
      <c r="Y1296" t="b">
        <f t="shared" si="103"/>
        <v>0</v>
      </c>
    </row>
    <row r="1297" spans="1:25" x14ac:dyDescent="0.25">
      <c r="A1297" s="1">
        <v>43522</v>
      </c>
      <c r="B1297">
        <v>2019</v>
      </c>
      <c r="C1297">
        <v>2</v>
      </c>
      <c r="D1297">
        <v>26</v>
      </c>
      <c r="E1297" t="s">
        <v>21</v>
      </c>
      <c r="F1297">
        <v>8</v>
      </c>
      <c r="G1297" t="s">
        <v>292</v>
      </c>
      <c r="H1297">
        <v>99.02</v>
      </c>
      <c r="I1297">
        <v>99.06</v>
      </c>
      <c r="J1297">
        <v>97.87</v>
      </c>
      <c r="K1297">
        <v>98.69</v>
      </c>
      <c r="L1297">
        <v>8488100</v>
      </c>
      <c r="M1297">
        <v>95.88</v>
      </c>
      <c r="N1297">
        <v>-4.3381019999999999E-3</v>
      </c>
      <c r="O1297">
        <v>95.517142860000007</v>
      </c>
      <c r="P1297">
        <v>92.44</v>
      </c>
      <c r="T1297">
        <f t="shared" si="104"/>
        <v>2.7199999999999989</v>
      </c>
      <c r="U1297" t="b">
        <f t="shared" si="105"/>
        <v>1</v>
      </c>
      <c r="V1297">
        <f t="shared" si="106"/>
        <v>-3.16</v>
      </c>
      <c r="X1297" t="b">
        <f t="shared" si="102"/>
        <v>0</v>
      </c>
      <c r="Y1297" t="b">
        <f t="shared" si="103"/>
        <v>0</v>
      </c>
    </row>
    <row r="1298" spans="1:25" x14ac:dyDescent="0.25">
      <c r="A1298" s="1">
        <v>43523</v>
      </c>
      <c r="B1298">
        <v>2019</v>
      </c>
      <c r="C1298">
        <v>2</v>
      </c>
      <c r="D1298">
        <v>27</v>
      </c>
      <c r="E1298" t="s">
        <v>22</v>
      </c>
      <c r="F1298">
        <v>8</v>
      </c>
      <c r="G1298" t="s">
        <v>292</v>
      </c>
      <c r="H1298">
        <v>98.12</v>
      </c>
      <c r="I1298">
        <v>98.39</v>
      </c>
      <c r="J1298">
        <v>97.59</v>
      </c>
      <c r="K1298">
        <v>98.11</v>
      </c>
      <c r="L1298">
        <v>7902300</v>
      </c>
      <c r="M1298">
        <v>95.32</v>
      </c>
      <c r="N1298">
        <v>-5.8770250000000001E-3</v>
      </c>
      <c r="O1298">
        <v>95.688571429999996</v>
      </c>
      <c r="P1298">
        <v>92.54</v>
      </c>
      <c r="T1298">
        <f t="shared" si="104"/>
        <v>2.2400000000000091</v>
      </c>
      <c r="U1298" t="b">
        <f t="shared" si="105"/>
        <v>1</v>
      </c>
      <c r="V1298">
        <f t="shared" si="106"/>
        <v>-2.77</v>
      </c>
      <c r="X1298" t="b">
        <f t="shared" si="102"/>
        <v>0</v>
      </c>
      <c r="Y1298" t="b">
        <f t="shared" si="103"/>
        <v>0</v>
      </c>
    </row>
    <row r="1299" spans="1:25" x14ac:dyDescent="0.25">
      <c r="A1299" s="1">
        <v>43524</v>
      </c>
      <c r="B1299">
        <v>2019</v>
      </c>
      <c r="C1299">
        <v>2</v>
      </c>
      <c r="D1299">
        <v>28</v>
      </c>
      <c r="E1299" t="s">
        <v>16</v>
      </c>
      <c r="F1299">
        <v>8</v>
      </c>
      <c r="G1299" t="s">
        <v>292</v>
      </c>
      <c r="H1299">
        <v>98.11</v>
      </c>
      <c r="I1299">
        <v>99.47</v>
      </c>
      <c r="J1299">
        <v>97.77</v>
      </c>
      <c r="K1299">
        <v>98.99</v>
      </c>
      <c r="L1299">
        <v>11375900</v>
      </c>
      <c r="M1299">
        <v>96.17</v>
      </c>
      <c r="N1299">
        <v>8.969543E-3</v>
      </c>
      <c r="O1299">
        <v>95.844999999999999</v>
      </c>
      <c r="P1299">
        <v>92.678600000000003</v>
      </c>
      <c r="T1299">
        <f t="shared" si="104"/>
        <v>2.7900000000000063</v>
      </c>
      <c r="U1299" t="b">
        <f t="shared" si="105"/>
        <v>1</v>
      </c>
      <c r="V1299">
        <f t="shared" si="106"/>
        <v>-1.91</v>
      </c>
      <c r="X1299" t="b">
        <f t="shared" ref="X1299:X1338" si="107">(H1299-M1298)/M1298*100 &gt; 10</f>
        <v>0</v>
      </c>
      <c r="Y1299" t="b">
        <f t="shared" si="103"/>
        <v>0</v>
      </c>
    </row>
    <row r="1300" spans="1:25" x14ac:dyDescent="0.25">
      <c r="A1300" s="1">
        <v>43525</v>
      </c>
      <c r="B1300">
        <v>2019</v>
      </c>
      <c r="C1300">
        <v>3</v>
      </c>
      <c r="D1300">
        <v>1</v>
      </c>
      <c r="E1300" t="s">
        <v>18</v>
      </c>
      <c r="F1300">
        <v>8</v>
      </c>
      <c r="G1300" t="s">
        <v>292</v>
      </c>
      <c r="H1300">
        <v>99.47</v>
      </c>
      <c r="I1300">
        <v>99.56</v>
      </c>
      <c r="J1300">
        <v>97.12</v>
      </c>
      <c r="K1300">
        <v>97.93</v>
      </c>
      <c r="L1300">
        <v>10352500</v>
      </c>
      <c r="M1300">
        <v>95.14</v>
      </c>
      <c r="N1300">
        <v>-1.0708097999999999E-2</v>
      </c>
      <c r="O1300">
        <v>96.007857139999999</v>
      </c>
      <c r="P1300">
        <v>92.817599999999999</v>
      </c>
      <c r="T1300">
        <f t="shared" si="104"/>
        <v>3.2999999999999972</v>
      </c>
      <c r="U1300" t="b">
        <f t="shared" si="105"/>
        <v>1</v>
      </c>
      <c r="V1300">
        <f t="shared" si="106"/>
        <v>-3.91</v>
      </c>
      <c r="X1300" t="b">
        <f t="shared" si="107"/>
        <v>0</v>
      </c>
      <c r="Y1300" t="b">
        <f t="shared" si="103"/>
        <v>0</v>
      </c>
    </row>
    <row r="1301" spans="1:25" x14ac:dyDescent="0.25">
      <c r="A1301" s="1">
        <v>43528</v>
      </c>
      <c r="B1301">
        <v>2019</v>
      </c>
      <c r="C1301">
        <v>3</v>
      </c>
      <c r="D1301">
        <v>4</v>
      </c>
      <c r="E1301" t="s">
        <v>19</v>
      </c>
      <c r="F1301">
        <v>9</v>
      </c>
      <c r="G1301" t="s">
        <v>293</v>
      </c>
      <c r="H1301">
        <v>98.12</v>
      </c>
      <c r="I1301">
        <v>98.59</v>
      </c>
      <c r="J1301">
        <v>97.37</v>
      </c>
      <c r="K1301">
        <v>97.85</v>
      </c>
      <c r="L1301">
        <v>7683800</v>
      </c>
      <c r="M1301">
        <v>95.07</v>
      </c>
      <c r="N1301">
        <v>-8.1702800000000003E-4</v>
      </c>
      <c r="O1301">
        <v>96.122857139999994</v>
      </c>
      <c r="P1301">
        <v>92.949200000000005</v>
      </c>
      <c r="T1301">
        <f t="shared" si="104"/>
        <v>2.980000000000004</v>
      </c>
      <c r="U1301" t="b">
        <f t="shared" si="105"/>
        <v>1</v>
      </c>
      <c r="V1301">
        <f t="shared" si="106"/>
        <v>-3.03</v>
      </c>
      <c r="X1301" t="b">
        <f t="shared" si="107"/>
        <v>0</v>
      </c>
      <c r="Y1301" t="b">
        <f t="shared" si="103"/>
        <v>0</v>
      </c>
    </row>
    <row r="1302" spans="1:25" x14ac:dyDescent="0.25">
      <c r="A1302" s="1">
        <v>43529</v>
      </c>
      <c r="B1302">
        <v>2019</v>
      </c>
      <c r="C1302">
        <v>3</v>
      </c>
      <c r="D1302">
        <v>5</v>
      </c>
      <c r="E1302" t="s">
        <v>21</v>
      </c>
      <c r="F1302">
        <v>9</v>
      </c>
      <c r="G1302" t="s">
        <v>293</v>
      </c>
      <c r="H1302">
        <v>98.13</v>
      </c>
      <c r="I1302">
        <v>99.19</v>
      </c>
      <c r="J1302">
        <v>98.09</v>
      </c>
      <c r="K1302">
        <v>98.34</v>
      </c>
      <c r="L1302">
        <v>6119300</v>
      </c>
      <c r="M1302">
        <v>95.54</v>
      </c>
      <c r="N1302">
        <v>5.007699E-3</v>
      </c>
      <c r="O1302">
        <v>96.217857140000007</v>
      </c>
      <c r="P1302">
        <v>93.1006</v>
      </c>
      <c r="T1302">
        <f t="shared" si="104"/>
        <v>3.0600000000000023</v>
      </c>
      <c r="U1302" t="b">
        <f t="shared" si="105"/>
        <v>1</v>
      </c>
      <c r="V1302">
        <f t="shared" si="106"/>
        <v>-2.5499999999999998</v>
      </c>
      <c r="X1302" t="b">
        <f t="shared" si="107"/>
        <v>0</v>
      </c>
      <c r="Y1302" t="b">
        <f t="shared" si="103"/>
        <v>0</v>
      </c>
    </row>
    <row r="1303" spans="1:25" x14ac:dyDescent="0.25">
      <c r="A1303" s="1">
        <v>43530</v>
      </c>
      <c r="B1303">
        <v>2019</v>
      </c>
      <c r="C1303">
        <v>3</v>
      </c>
      <c r="D1303">
        <v>6</v>
      </c>
      <c r="E1303" t="s">
        <v>22</v>
      </c>
      <c r="F1303">
        <v>9</v>
      </c>
      <c r="G1303" t="s">
        <v>293</v>
      </c>
      <c r="H1303">
        <v>98.27</v>
      </c>
      <c r="I1303">
        <v>99</v>
      </c>
      <c r="J1303">
        <v>97.86</v>
      </c>
      <c r="K1303">
        <v>98.26</v>
      </c>
      <c r="L1303">
        <v>4696600</v>
      </c>
      <c r="M1303">
        <v>95.47</v>
      </c>
      <c r="N1303">
        <v>-8.1346200000000004E-4</v>
      </c>
      <c r="O1303">
        <v>96.24071429</v>
      </c>
      <c r="P1303">
        <v>93.313999999999993</v>
      </c>
      <c r="T1303">
        <f t="shared" si="104"/>
        <v>2.7299999999999898</v>
      </c>
      <c r="U1303" t="b">
        <f t="shared" si="105"/>
        <v>1</v>
      </c>
      <c r="V1303">
        <f t="shared" si="106"/>
        <v>-2.62</v>
      </c>
      <c r="X1303" t="b">
        <f t="shared" si="107"/>
        <v>0</v>
      </c>
      <c r="Y1303" t="b">
        <f t="shared" si="103"/>
        <v>0</v>
      </c>
    </row>
    <row r="1304" spans="1:25" x14ac:dyDescent="0.25">
      <c r="A1304" s="1">
        <v>43531</v>
      </c>
      <c r="B1304">
        <v>2019</v>
      </c>
      <c r="C1304">
        <v>3</v>
      </c>
      <c r="D1304">
        <v>7</v>
      </c>
      <c r="E1304" t="s">
        <v>16</v>
      </c>
      <c r="F1304">
        <v>9</v>
      </c>
      <c r="G1304" t="s">
        <v>293</v>
      </c>
      <c r="H1304">
        <v>97.71</v>
      </c>
      <c r="I1304">
        <v>98.2</v>
      </c>
      <c r="J1304">
        <v>97.24</v>
      </c>
      <c r="K1304">
        <v>97.45</v>
      </c>
      <c r="L1304">
        <v>6126600</v>
      </c>
      <c r="M1304">
        <v>94.68</v>
      </c>
      <c r="N1304">
        <v>-8.2433820000000005E-3</v>
      </c>
      <c r="O1304">
        <v>96.166428569999994</v>
      </c>
      <c r="P1304">
        <v>93.514600000000002</v>
      </c>
      <c r="T1304">
        <f t="shared" si="104"/>
        <v>2.2399999999999949</v>
      </c>
      <c r="U1304" t="b">
        <f t="shared" si="105"/>
        <v>1</v>
      </c>
      <c r="V1304">
        <f t="shared" si="106"/>
        <v>-3.43</v>
      </c>
      <c r="X1304" t="b">
        <f t="shared" si="107"/>
        <v>0</v>
      </c>
      <c r="Y1304" t="b">
        <f t="shared" si="103"/>
        <v>0</v>
      </c>
    </row>
    <row r="1305" spans="1:25" x14ac:dyDescent="0.25">
      <c r="A1305" s="1">
        <v>43532</v>
      </c>
      <c r="B1305">
        <v>2019</v>
      </c>
      <c r="C1305">
        <v>3</v>
      </c>
      <c r="D1305">
        <v>8</v>
      </c>
      <c r="E1305" t="s">
        <v>18</v>
      </c>
      <c r="F1305">
        <v>9</v>
      </c>
      <c r="G1305" t="s">
        <v>293</v>
      </c>
      <c r="H1305">
        <v>97.55</v>
      </c>
      <c r="I1305">
        <v>98.42</v>
      </c>
      <c r="J1305">
        <v>97</v>
      </c>
      <c r="K1305">
        <v>97.59</v>
      </c>
      <c r="L1305">
        <v>5659000</v>
      </c>
      <c r="M1305">
        <v>94.81</v>
      </c>
      <c r="N1305">
        <v>1.43654E-3</v>
      </c>
      <c r="O1305">
        <v>95.999285709999995</v>
      </c>
      <c r="P1305">
        <v>93.743200000000002</v>
      </c>
      <c r="T1305">
        <f t="shared" si="104"/>
        <v>2.8699999999999903</v>
      </c>
      <c r="U1305" t="b">
        <f t="shared" si="105"/>
        <v>1</v>
      </c>
      <c r="V1305">
        <f t="shared" si="106"/>
        <v>-2.35</v>
      </c>
      <c r="X1305" t="b">
        <f t="shared" si="107"/>
        <v>0</v>
      </c>
      <c r="Y1305" t="b">
        <f t="shared" si="103"/>
        <v>0</v>
      </c>
    </row>
    <row r="1306" spans="1:25" x14ac:dyDescent="0.25">
      <c r="A1306" s="1">
        <v>43535</v>
      </c>
      <c r="B1306">
        <v>2019</v>
      </c>
      <c r="C1306">
        <v>3</v>
      </c>
      <c r="D1306">
        <v>11</v>
      </c>
      <c r="E1306" t="s">
        <v>19</v>
      </c>
      <c r="F1306">
        <v>10</v>
      </c>
      <c r="G1306" t="s">
        <v>294</v>
      </c>
      <c r="H1306">
        <v>98.04</v>
      </c>
      <c r="I1306">
        <v>98.58</v>
      </c>
      <c r="J1306">
        <v>97.82</v>
      </c>
      <c r="K1306">
        <v>98.48</v>
      </c>
      <c r="L1306">
        <v>5345300</v>
      </c>
      <c r="M1306">
        <v>95.68</v>
      </c>
      <c r="N1306">
        <v>9.1199320000000007E-3</v>
      </c>
      <c r="O1306">
        <v>95.741428569999997</v>
      </c>
      <c r="P1306">
        <v>93.9</v>
      </c>
      <c r="T1306">
        <f t="shared" si="104"/>
        <v>3.230000000000004</v>
      </c>
      <c r="U1306" t="b">
        <f t="shared" si="105"/>
        <v>1</v>
      </c>
      <c r="V1306">
        <f t="shared" si="106"/>
        <v>-2.41</v>
      </c>
      <c r="X1306" t="b">
        <f t="shared" si="107"/>
        <v>0</v>
      </c>
      <c r="Y1306" t="b">
        <f t="shared" si="103"/>
        <v>0</v>
      </c>
    </row>
    <row r="1307" spans="1:25" x14ac:dyDescent="0.25">
      <c r="A1307" s="1">
        <v>43536</v>
      </c>
      <c r="B1307">
        <v>2019</v>
      </c>
      <c r="C1307">
        <v>3</v>
      </c>
      <c r="D1307">
        <v>12</v>
      </c>
      <c r="E1307" t="s">
        <v>21</v>
      </c>
      <c r="F1307">
        <v>10</v>
      </c>
      <c r="G1307" t="s">
        <v>294</v>
      </c>
      <c r="H1307">
        <v>98.53</v>
      </c>
      <c r="I1307">
        <v>98.74</v>
      </c>
      <c r="J1307">
        <v>98.05</v>
      </c>
      <c r="K1307">
        <v>98.37</v>
      </c>
      <c r="L1307">
        <v>5070500</v>
      </c>
      <c r="M1307">
        <v>95.57</v>
      </c>
      <c r="N1307">
        <v>-1.11707E-3</v>
      </c>
      <c r="O1307">
        <v>95.636428570000007</v>
      </c>
      <c r="P1307">
        <v>94.031800000000004</v>
      </c>
      <c r="T1307">
        <f t="shared" si="104"/>
        <v>2.8499999999999943</v>
      </c>
      <c r="U1307" t="b">
        <f t="shared" si="105"/>
        <v>1</v>
      </c>
      <c r="V1307">
        <f t="shared" si="106"/>
        <v>-3.47</v>
      </c>
      <c r="X1307" t="b">
        <f t="shared" si="107"/>
        <v>0</v>
      </c>
      <c r="Y1307" t="b">
        <f t="shared" si="103"/>
        <v>0</v>
      </c>
    </row>
    <row r="1308" spans="1:25" x14ac:dyDescent="0.25">
      <c r="A1308" s="1">
        <v>43537</v>
      </c>
      <c r="B1308">
        <v>2019</v>
      </c>
      <c r="C1308">
        <v>3</v>
      </c>
      <c r="D1308">
        <v>13</v>
      </c>
      <c r="E1308" t="s">
        <v>22</v>
      </c>
      <c r="F1308">
        <v>10</v>
      </c>
      <c r="G1308" t="s">
        <v>294</v>
      </c>
      <c r="H1308">
        <v>98.7</v>
      </c>
      <c r="I1308">
        <v>99.35</v>
      </c>
      <c r="J1308">
        <v>98.39</v>
      </c>
      <c r="K1308">
        <v>99.03</v>
      </c>
      <c r="L1308">
        <v>5482300</v>
      </c>
      <c r="M1308">
        <v>96.21</v>
      </c>
      <c r="N1308">
        <v>6.709357E-3</v>
      </c>
      <c r="O1308">
        <v>95.611428570000001</v>
      </c>
      <c r="P1308">
        <v>94.165800000000004</v>
      </c>
      <c r="T1308">
        <f t="shared" si="104"/>
        <v>3.1300000000000097</v>
      </c>
      <c r="U1308" t="b">
        <f t="shared" si="105"/>
        <v>1</v>
      </c>
      <c r="V1308">
        <f t="shared" si="106"/>
        <v>-2.83</v>
      </c>
      <c r="X1308" t="b">
        <f t="shared" si="107"/>
        <v>0</v>
      </c>
      <c r="Y1308" t="b">
        <f t="shared" si="103"/>
        <v>0</v>
      </c>
    </row>
    <row r="1309" spans="1:25" x14ac:dyDescent="0.25">
      <c r="A1309" s="1">
        <v>43538</v>
      </c>
      <c r="B1309">
        <v>2019</v>
      </c>
      <c r="C1309">
        <v>3</v>
      </c>
      <c r="D1309">
        <v>14</v>
      </c>
      <c r="E1309" t="s">
        <v>16</v>
      </c>
      <c r="F1309">
        <v>10</v>
      </c>
      <c r="G1309" t="s">
        <v>294</v>
      </c>
      <c r="H1309">
        <v>98.41</v>
      </c>
      <c r="I1309">
        <v>98.43</v>
      </c>
      <c r="J1309">
        <v>97.59</v>
      </c>
      <c r="K1309">
        <v>98.22</v>
      </c>
      <c r="L1309">
        <v>4925800</v>
      </c>
      <c r="M1309">
        <v>95.94</v>
      </c>
      <c r="N1309">
        <v>-2.8426250000000001E-3</v>
      </c>
      <c r="O1309">
        <v>95.555714289999997</v>
      </c>
      <c r="P1309">
        <v>94.274600000000007</v>
      </c>
      <c r="T1309">
        <f t="shared" si="104"/>
        <v>2.2000000000000028</v>
      </c>
      <c r="U1309" t="b">
        <f t="shared" si="105"/>
        <v>1</v>
      </c>
      <c r="V1309">
        <f t="shared" si="106"/>
        <v>-2.14</v>
      </c>
      <c r="X1309" t="b">
        <f t="shared" si="107"/>
        <v>0</v>
      </c>
      <c r="Y1309" t="b">
        <f t="shared" si="103"/>
        <v>0</v>
      </c>
    </row>
    <row r="1310" spans="1:25" x14ac:dyDescent="0.25">
      <c r="A1310" s="1">
        <v>43539</v>
      </c>
      <c r="B1310">
        <v>2019</v>
      </c>
      <c r="C1310">
        <v>3</v>
      </c>
      <c r="D1310">
        <v>15</v>
      </c>
      <c r="E1310" t="s">
        <v>18</v>
      </c>
      <c r="F1310">
        <v>10</v>
      </c>
      <c r="G1310" t="s">
        <v>294</v>
      </c>
      <c r="H1310">
        <v>98.28</v>
      </c>
      <c r="I1310">
        <v>98.51</v>
      </c>
      <c r="J1310">
        <v>97.6</v>
      </c>
      <c r="K1310">
        <v>98.42</v>
      </c>
      <c r="L1310">
        <v>14600000</v>
      </c>
      <c r="M1310">
        <v>96.14</v>
      </c>
      <c r="N1310">
        <v>2.0362570000000001E-3</v>
      </c>
      <c r="O1310">
        <v>95.544285709999997</v>
      </c>
      <c r="P1310">
        <v>94.383600000000001</v>
      </c>
      <c r="T1310">
        <f t="shared" si="104"/>
        <v>2.3400000000000034</v>
      </c>
      <c r="U1310" t="b">
        <f t="shared" si="105"/>
        <v>1</v>
      </c>
      <c r="V1310">
        <f t="shared" si="106"/>
        <v>-1.94</v>
      </c>
      <c r="X1310" t="b">
        <f t="shared" si="107"/>
        <v>0</v>
      </c>
      <c r="Y1310" t="b">
        <f t="shared" si="103"/>
        <v>0</v>
      </c>
    </row>
    <row r="1311" spans="1:25" x14ac:dyDescent="0.25">
      <c r="A1311" s="1">
        <v>43542</v>
      </c>
      <c r="B1311">
        <v>2019</v>
      </c>
      <c r="C1311">
        <v>3</v>
      </c>
      <c r="D1311">
        <v>18</v>
      </c>
      <c r="E1311" t="s">
        <v>19</v>
      </c>
      <c r="F1311">
        <v>11</v>
      </c>
      <c r="G1311" t="s">
        <v>295</v>
      </c>
      <c r="H1311">
        <v>98.3</v>
      </c>
      <c r="I1311">
        <v>99.77</v>
      </c>
      <c r="J1311">
        <v>98.26</v>
      </c>
      <c r="K1311">
        <v>99.66</v>
      </c>
      <c r="L1311">
        <v>5770100</v>
      </c>
      <c r="M1311">
        <v>97.35</v>
      </c>
      <c r="N1311">
        <v>1.2599123E-2</v>
      </c>
      <c r="O1311">
        <v>95.649285710000001</v>
      </c>
      <c r="P1311">
        <v>94.526200000000003</v>
      </c>
      <c r="T1311">
        <f t="shared" si="104"/>
        <v>2.1599999999999966</v>
      </c>
      <c r="U1311" t="b">
        <f t="shared" si="105"/>
        <v>1</v>
      </c>
      <c r="V1311">
        <f t="shared" si="106"/>
        <v>-0.7</v>
      </c>
      <c r="X1311" t="b">
        <f t="shared" si="107"/>
        <v>0</v>
      </c>
      <c r="Y1311" t="b">
        <f t="shared" si="103"/>
        <v>0</v>
      </c>
    </row>
    <row r="1312" spans="1:25" x14ac:dyDescent="0.25">
      <c r="A1312" s="1">
        <v>43543</v>
      </c>
      <c r="B1312">
        <v>2019</v>
      </c>
      <c r="C1312">
        <v>3</v>
      </c>
      <c r="D1312">
        <v>19</v>
      </c>
      <c r="E1312" t="s">
        <v>21</v>
      </c>
      <c r="F1312">
        <v>11</v>
      </c>
      <c r="G1312" t="s">
        <v>295</v>
      </c>
      <c r="H1312">
        <v>99.99</v>
      </c>
      <c r="I1312">
        <v>100.49</v>
      </c>
      <c r="J1312">
        <v>99.57</v>
      </c>
      <c r="K1312">
        <v>99.85</v>
      </c>
      <c r="L1312">
        <v>5414400</v>
      </c>
      <c r="M1312">
        <v>97.53</v>
      </c>
      <c r="N1312">
        <v>1.9064380000000001E-3</v>
      </c>
      <c r="O1312">
        <v>95.807142859999999</v>
      </c>
      <c r="P1312">
        <v>94.661199999999994</v>
      </c>
      <c r="T1312">
        <f t="shared" si="104"/>
        <v>2.6400000000000006</v>
      </c>
      <c r="U1312" t="b">
        <f t="shared" si="105"/>
        <v>1</v>
      </c>
      <c r="V1312">
        <f t="shared" si="106"/>
        <v>-2.4700000000000002</v>
      </c>
      <c r="X1312" t="b">
        <f t="shared" si="107"/>
        <v>0</v>
      </c>
      <c r="Y1312" t="b">
        <f t="shared" si="103"/>
        <v>0</v>
      </c>
    </row>
    <row r="1313" spans="1:25" x14ac:dyDescent="0.25">
      <c r="A1313" s="1">
        <v>43544</v>
      </c>
      <c r="B1313">
        <v>2019</v>
      </c>
      <c r="C1313">
        <v>3</v>
      </c>
      <c r="D1313">
        <v>20</v>
      </c>
      <c r="E1313" t="s">
        <v>22</v>
      </c>
      <c r="F1313">
        <v>11</v>
      </c>
      <c r="G1313" t="s">
        <v>295</v>
      </c>
      <c r="H1313">
        <v>99.2</v>
      </c>
      <c r="I1313">
        <v>99.55</v>
      </c>
      <c r="J1313">
        <v>98.54</v>
      </c>
      <c r="K1313">
        <v>98.64</v>
      </c>
      <c r="L1313">
        <v>6323100</v>
      </c>
      <c r="M1313">
        <v>96.35</v>
      </c>
      <c r="N1313">
        <v>-1.2118224E-2</v>
      </c>
      <c r="O1313">
        <v>95.82</v>
      </c>
      <c r="P1313">
        <v>94.751199999999997</v>
      </c>
      <c r="T1313">
        <f t="shared" si="104"/>
        <v>1.6700000000000017</v>
      </c>
      <c r="U1313" t="b">
        <f t="shared" si="105"/>
        <v>1</v>
      </c>
      <c r="V1313">
        <f t="shared" si="106"/>
        <v>-2.69</v>
      </c>
      <c r="X1313" t="b">
        <f t="shared" si="107"/>
        <v>0</v>
      </c>
      <c r="Y1313" t="b">
        <f t="shared" si="103"/>
        <v>0</v>
      </c>
    </row>
    <row r="1314" spans="1:25" x14ac:dyDescent="0.25">
      <c r="A1314" s="1">
        <v>43545</v>
      </c>
      <c r="B1314">
        <v>2019</v>
      </c>
      <c r="C1314">
        <v>3</v>
      </c>
      <c r="D1314">
        <v>21</v>
      </c>
      <c r="E1314" t="s">
        <v>16</v>
      </c>
      <c r="F1314">
        <v>11</v>
      </c>
      <c r="G1314" t="s">
        <v>295</v>
      </c>
      <c r="H1314">
        <v>98.25</v>
      </c>
      <c r="I1314">
        <v>99.13</v>
      </c>
      <c r="J1314">
        <v>98.1</v>
      </c>
      <c r="K1314">
        <v>99.06</v>
      </c>
      <c r="L1314">
        <v>6551000</v>
      </c>
      <c r="M1314">
        <v>96.76</v>
      </c>
      <c r="N1314">
        <v>4.2577270000000002E-3</v>
      </c>
      <c r="O1314">
        <v>95.935714290000007</v>
      </c>
      <c r="P1314">
        <v>94.836600000000004</v>
      </c>
      <c r="T1314">
        <f t="shared" si="104"/>
        <v>1.9000000000000057</v>
      </c>
      <c r="U1314" t="b">
        <f t="shared" si="105"/>
        <v>1</v>
      </c>
      <c r="V1314">
        <f t="shared" si="106"/>
        <v>-1.3</v>
      </c>
      <c r="X1314" t="b">
        <f t="shared" si="107"/>
        <v>0</v>
      </c>
      <c r="Y1314" t="b">
        <f t="shared" si="103"/>
        <v>0</v>
      </c>
    </row>
    <row r="1315" spans="1:25" x14ac:dyDescent="0.25">
      <c r="A1315" s="1">
        <v>43546</v>
      </c>
      <c r="B1315">
        <v>2019</v>
      </c>
      <c r="C1315">
        <v>3</v>
      </c>
      <c r="D1315">
        <v>22</v>
      </c>
      <c r="E1315" t="s">
        <v>18</v>
      </c>
      <c r="F1315">
        <v>11</v>
      </c>
      <c r="G1315" t="s">
        <v>295</v>
      </c>
      <c r="H1315">
        <v>98.58</v>
      </c>
      <c r="I1315">
        <v>99.53</v>
      </c>
      <c r="J1315">
        <v>97.94</v>
      </c>
      <c r="K1315">
        <v>98.28</v>
      </c>
      <c r="L1315">
        <v>6708100</v>
      </c>
      <c r="M1315">
        <v>96</v>
      </c>
      <c r="N1315">
        <v>-7.8738739999999995E-3</v>
      </c>
      <c r="O1315">
        <v>96.002142860000006</v>
      </c>
      <c r="P1315">
        <v>94.912800000000004</v>
      </c>
      <c r="T1315">
        <f t="shared" si="104"/>
        <v>1.8199999999999932</v>
      </c>
      <c r="U1315" t="b">
        <f t="shared" si="105"/>
        <v>1</v>
      </c>
      <c r="V1315">
        <f t="shared" si="106"/>
        <v>-3.04</v>
      </c>
      <c r="X1315" t="b">
        <f t="shared" si="107"/>
        <v>0</v>
      </c>
      <c r="Y1315" t="b">
        <f t="shared" si="103"/>
        <v>0</v>
      </c>
    </row>
    <row r="1316" spans="1:25" x14ac:dyDescent="0.25">
      <c r="A1316" s="1">
        <v>43549</v>
      </c>
      <c r="B1316">
        <v>2019</v>
      </c>
      <c r="C1316">
        <v>3</v>
      </c>
      <c r="D1316">
        <v>25</v>
      </c>
      <c r="E1316" t="s">
        <v>19</v>
      </c>
      <c r="F1316">
        <v>12</v>
      </c>
      <c r="G1316" t="s">
        <v>296</v>
      </c>
      <c r="H1316">
        <v>97.8</v>
      </c>
      <c r="I1316">
        <v>98.62</v>
      </c>
      <c r="J1316">
        <v>97.63</v>
      </c>
      <c r="K1316">
        <v>98.17</v>
      </c>
      <c r="L1316">
        <v>5407400</v>
      </c>
      <c r="M1316">
        <v>95.89</v>
      </c>
      <c r="N1316">
        <v>-1.119234E-3</v>
      </c>
      <c r="O1316">
        <v>96.027142859999998</v>
      </c>
      <c r="P1316">
        <v>94.985399999999998</v>
      </c>
      <c r="T1316">
        <f t="shared" si="104"/>
        <v>1.7999999999999972</v>
      </c>
      <c r="U1316" t="b">
        <f t="shared" si="105"/>
        <v>1</v>
      </c>
      <c r="V1316">
        <f t="shared" si="106"/>
        <v>-2.19</v>
      </c>
      <c r="X1316" t="b">
        <f t="shared" si="107"/>
        <v>0</v>
      </c>
      <c r="Y1316" t="b">
        <f t="shared" si="103"/>
        <v>0</v>
      </c>
    </row>
    <row r="1317" spans="1:25" x14ac:dyDescent="0.25">
      <c r="A1317" s="1">
        <v>43550</v>
      </c>
      <c r="B1317">
        <v>2019</v>
      </c>
      <c r="C1317">
        <v>3</v>
      </c>
      <c r="D1317">
        <v>26</v>
      </c>
      <c r="E1317" t="s">
        <v>21</v>
      </c>
      <c r="F1317">
        <v>12</v>
      </c>
      <c r="G1317" t="s">
        <v>296</v>
      </c>
      <c r="H1317">
        <v>98.36</v>
      </c>
      <c r="I1317">
        <v>98.85</v>
      </c>
      <c r="J1317">
        <v>98.03</v>
      </c>
      <c r="K1317">
        <v>98.32</v>
      </c>
      <c r="L1317">
        <v>4945900</v>
      </c>
      <c r="M1317">
        <v>96.04</v>
      </c>
      <c r="N1317">
        <v>1.527931E-3</v>
      </c>
      <c r="O1317">
        <v>96.067857140000001</v>
      </c>
      <c r="P1317">
        <v>95.063400000000001</v>
      </c>
      <c r="T1317">
        <f t="shared" si="104"/>
        <v>2.4699999999999989</v>
      </c>
      <c r="U1317" t="b">
        <f t="shared" si="105"/>
        <v>1</v>
      </c>
      <c r="V1317">
        <f t="shared" si="106"/>
        <v>-2.04</v>
      </c>
      <c r="X1317" t="b">
        <f t="shared" si="107"/>
        <v>0</v>
      </c>
      <c r="Y1317" t="b">
        <f t="shared" si="103"/>
        <v>0</v>
      </c>
    </row>
    <row r="1318" spans="1:25" x14ac:dyDescent="0.25">
      <c r="A1318" s="1">
        <v>43551</v>
      </c>
      <c r="B1318">
        <v>2019</v>
      </c>
      <c r="C1318">
        <v>3</v>
      </c>
      <c r="D1318">
        <v>27</v>
      </c>
      <c r="E1318" t="s">
        <v>22</v>
      </c>
      <c r="F1318">
        <v>12</v>
      </c>
      <c r="G1318" t="s">
        <v>296</v>
      </c>
      <c r="H1318">
        <v>98.14</v>
      </c>
      <c r="I1318">
        <v>98.86</v>
      </c>
      <c r="J1318">
        <v>95</v>
      </c>
      <c r="K1318">
        <v>97.21</v>
      </c>
      <c r="L1318">
        <v>8471200</v>
      </c>
      <c r="M1318">
        <v>94.95</v>
      </c>
      <c r="N1318">
        <v>-1.1289709E-2</v>
      </c>
      <c r="O1318">
        <v>96.08714286</v>
      </c>
      <c r="P1318">
        <v>95.117400000000004</v>
      </c>
      <c r="T1318">
        <f t="shared" si="104"/>
        <v>2.0999999999999943</v>
      </c>
      <c r="U1318" t="b">
        <f t="shared" si="105"/>
        <v>1</v>
      </c>
      <c r="V1318">
        <f t="shared" si="106"/>
        <v>-3.15</v>
      </c>
      <c r="X1318" t="b">
        <f t="shared" si="107"/>
        <v>0</v>
      </c>
      <c r="Y1318" t="b">
        <f t="shared" si="103"/>
        <v>0</v>
      </c>
    </row>
    <row r="1319" spans="1:25" x14ac:dyDescent="0.25">
      <c r="A1319" s="1">
        <v>43552</v>
      </c>
      <c r="B1319">
        <v>2019</v>
      </c>
      <c r="C1319">
        <v>3</v>
      </c>
      <c r="D1319">
        <v>28</v>
      </c>
      <c r="E1319" t="s">
        <v>16</v>
      </c>
      <c r="F1319">
        <v>12</v>
      </c>
      <c r="G1319" t="s">
        <v>296</v>
      </c>
      <c r="H1319">
        <v>97.59</v>
      </c>
      <c r="I1319">
        <v>97.87</v>
      </c>
      <c r="J1319">
        <v>96.53</v>
      </c>
      <c r="K1319">
        <v>97.13</v>
      </c>
      <c r="L1319">
        <v>8054300</v>
      </c>
      <c r="M1319">
        <v>94.88</v>
      </c>
      <c r="N1319">
        <v>-8.2293299999999998E-4</v>
      </c>
      <c r="O1319">
        <v>96.092142859999996</v>
      </c>
      <c r="P1319">
        <v>95.144800000000004</v>
      </c>
      <c r="T1319">
        <f t="shared" si="104"/>
        <v>2.6400000000000006</v>
      </c>
      <c r="U1319" t="b">
        <f t="shared" si="105"/>
        <v>1</v>
      </c>
      <c r="V1319">
        <f t="shared" si="106"/>
        <v>-3.22</v>
      </c>
      <c r="X1319" t="b">
        <f t="shared" si="107"/>
        <v>0</v>
      </c>
      <c r="Y1319" t="b">
        <f t="shared" si="103"/>
        <v>0</v>
      </c>
    </row>
    <row r="1320" spans="1:25" x14ac:dyDescent="0.25">
      <c r="A1320" s="1">
        <v>43553</v>
      </c>
      <c r="B1320">
        <v>2019</v>
      </c>
      <c r="C1320">
        <v>3</v>
      </c>
      <c r="D1320">
        <v>29</v>
      </c>
      <c r="E1320" t="s">
        <v>18</v>
      </c>
      <c r="F1320">
        <v>12</v>
      </c>
      <c r="G1320" t="s">
        <v>296</v>
      </c>
      <c r="H1320">
        <v>97.59</v>
      </c>
      <c r="I1320">
        <v>97.67</v>
      </c>
      <c r="J1320">
        <v>97.04</v>
      </c>
      <c r="K1320">
        <v>97.53</v>
      </c>
      <c r="L1320">
        <v>7439900</v>
      </c>
      <c r="M1320">
        <v>95.27</v>
      </c>
      <c r="N1320">
        <v>4.1182170000000004E-3</v>
      </c>
      <c r="O1320">
        <v>96.062857140000006</v>
      </c>
      <c r="P1320">
        <v>95.177999999999997</v>
      </c>
      <c r="T1320">
        <f t="shared" si="104"/>
        <v>2.710000000000008</v>
      </c>
      <c r="U1320" t="b">
        <f t="shared" si="105"/>
        <v>1</v>
      </c>
      <c r="V1320">
        <f t="shared" si="106"/>
        <v>-2.82</v>
      </c>
      <c r="X1320" t="b">
        <f t="shared" si="107"/>
        <v>0</v>
      </c>
      <c r="Y1320" t="b">
        <f t="shared" si="103"/>
        <v>0</v>
      </c>
    </row>
    <row r="1321" spans="1:25" x14ac:dyDescent="0.25">
      <c r="A1321" s="1">
        <v>43556</v>
      </c>
      <c r="B1321">
        <v>2019</v>
      </c>
      <c r="C1321">
        <v>4</v>
      </c>
      <c r="D1321">
        <v>1</v>
      </c>
      <c r="E1321" t="s">
        <v>19</v>
      </c>
      <c r="F1321">
        <v>13</v>
      </c>
      <c r="G1321" t="s">
        <v>297</v>
      </c>
      <c r="H1321">
        <v>97.97</v>
      </c>
      <c r="I1321">
        <v>98.36</v>
      </c>
      <c r="J1321">
        <v>97.56</v>
      </c>
      <c r="K1321">
        <v>97.82</v>
      </c>
      <c r="L1321">
        <v>8505800</v>
      </c>
      <c r="M1321">
        <v>95.55</v>
      </c>
      <c r="N1321">
        <v>2.9734060000000001E-3</v>
      </c>
      <c r="O1321">
        <v>96.061428570000004</v>
      </c>
      <c r="P1321">
        <v>95.209199999999996</v>
      </c>
      <c r="T1321">
        <f t="shared" si="104"/>
        <v>2.7000000000000028</v>
      </c>
      <c r="U1321" t="b">
        <f t="shared" si="105"/>
        <v>1</v>
      </c>
      <c r="V1321">
        <f t="shared" si="106"/>
        <v>-2.54</v>
      </c>
      <c r="X1321" t="b">
        <f t="shared" si="107"/>
        <v>0</v>
      </c>
      <c r="Y1321" t="b">
        <f t="shared" si="103"/>
        <v>0</v>
      </c>
    </row>
    <row r="1322" spans="1:25" x14ac:dyDescent="0.25">
      <c r="A1322" s="1">
        <v>43557</v>
      </c>
      <c r="B1322">
        <v>2019</v>
      </c>
      <c r="C1322">
        <v>4</v>
      </c>
      <c r="D1322">
        <v>2</v>
      </c>
      <c r="E1322" t="s">
        <v>21</v>
      </c>
      <c r="F1322">
        <v>13</v>
      </c>
      <c r="G1322" t="s">
        <v>297</v>
      </c>
      <c r="H1322">
        <v>97.76</v>
      </c>
      <c r="I1322">
        <v>98.31</v>
      </c>
      <c r="J1322">
        <v>96.9</v>
      </c>
      <c r="K1322">
        <v>96.94</v>
      </c>
      <c r="L1322">
        <v>6274000</v>
      </c>
      <c r="M1322">
        <v>94.69</v>
      </c>
      <c r="N1322">
        <v>-8.996057E-3</v>
      </c>
      <c r="O1322">
        <v>95.952857140000006</v>
      </c>
      <c r="P1322">
        <v>95.203999999999994</v>
      </c>
      <c r="T1322">
        <f t="shared" si="104"/>
        <v>2.210000000000008</v>
      </c>
      <c r="U1322" t="b">
        <f t="shared" si="105"/>
        <v>1</v>
      </c>
      <c r="V1322">
        <f t="shared" si="106"/>
        <v>-3.42</v>
      </c>
      <c r="X1322" t="b">
        <f t="shared" si="107"/>
        <v>0</v>
      </c>
      <c r="Y1322" t="b">
        <f t="shared" si="103"/>
        <v>0</v>
      </c>
    </row>
    <row r="1323" spans="1:25" x14ac:dyDescent="0.25">
      <c r="A1323" s="1">
        <v>43558</v>
      </c>
      <c r="B1323">
        <v>2019</v>
      </c>
      <c r="C1323">
        <v>4</v>
      </c>
      <c r="D1323">
        <v>3</v>
      </c>
      <c r="E1323" t="s">
        <v>22</v>
      </c>
      <c r="F1323">
        <v>13</v>
      </c>
      <c r="G1323" t="s">
        <v>297</v>
      </c>
      <c r="H1323">
        <v>97.12</v>
      </c>
      <c r="I1323">
        <v>97.4</v>
      </c>
      <c r="J1323">
        <v>96.79</v>
      </c>
      <c r="K1323">
        <v>97.19</v>
      </c>
      <c r="L1323">
        <v>5687500</v>
      </c>
      <c r="M1323">
        <v>94.93</v>
      </c>
      <c r="N1323">
        <v>2.5790510000000002E-3</v>
      </c>
      <c r="O1323">
        <v>95.88071429</v>
      </c>
      <c r="P1323">
        <v>95.208200000000005</v>
      </c>
      <c r="T1323">
        <f t="shared" si="104"/>
        <v>2.4300000000000068</v>
      </c>
      <c r="U1323" t="b">
        <f t="shared" si="105"/>
        <v>1</v>
      </c>
      <c r="V1323">
        <f t="shared" si="106"/>
        <v>-2.2200000000000002</v>
      </c>
      <c r="X1323" t="b">
        <f t="shared" si="107"/>
        <v>0</v>
      </c>
      <c r="Y1323" t="b">
        <f t="shared" si="103"/>
        <v>0</v>
      </c>
    </row>
    <row r="1324" spans="1:25" x14ac:dyDescent="0.25">
      <c r="A1324" s="1">
        <v>43559</v>
      </c>
      <c r="B1324">
        <v>2019</v>
      </c>
      <c r="C1324">
        <v>4</v>
      </c>
      <c r="D1324">
        <v>4</v>
      </c>
      <c r="E1324" t="s">
        <v>16</v>
      </c>
      <c r="F1324">
        <v>13</v>
      </c>
      <c r="G1324" t="s">
        <v>297</v>
      </c>
      <c r="H1324">
        <v>97.25</v>
      </c>
      <c r="I1324">
        <v>98.28</v>
      </c>
      <c r="J1324">
        <v>97.24</v>
      </c>
      <c r="K1324">
        <v>98.11</v>
      </c>
      <c r="L1324">
        <v>4026300</v>
      </c>
      <c r="M1324">
        <v>95.83</v>
      </c>
      <c r="N1324">
        <v>9.4658399999999997E-3</v>
      </c>
      <c r="O1324">
        <v>95.858571429999998</v>
      </c>
      <c r="P1324">
        <v>95.206800000000001</v>
      </c>
      <c r="T1324">
        <f t="shared" si="104"/>
        <v>2.3199999999999932</v>
      </c>
      <c r="U1324" t="b">
        <f t="shared" si="105"/>
        <v>1</v>
      </c>
      <c r="V1324">
        <f t="shared" si="106"/>
        <v>-1.3</v>
      </c>
      <c r="X1324" t="b">
        <f t="shared" si="107"/>
        <v>0</v>
      </c>
      <c r="Y1324" t="b">
        <f t="shared" ref="Y1324:Y1387" si="108">(H1324-M1323)/M1323*100 &lt; 0</f>
        <v>0</v>
      </c>
    </row>
    <row r="1325" spans="1:25" x14ac:dyDescent="0.25">
      <c r="A1325" s="1">
        <v>43560</v>
      </c>
      <c r="B1325">
        <v>2019</v>
      </c>
      <c r="C1325">
        <v>4</v>
      </c>
      <c r="D1325">
        <v>5</v>
      </c>
      <c r="E1325" t="s">
        <v>18</v>
      </c>
      <c r="F1325">
        <v>13</v>
      </c>
      <c r="G1325" t="s">
        <v>297</v>
      </c>
      <c r="H1325">
        <v>98.25</v>
      </c>
      <c r="I1325">
        <v>99.2</v>
      </c>
      <c r="J1325">
        <v>98.16</v>
      </c>
      <c r="K1325">
        <v>98.83</v>
      </c>
      <c r="L1325">
        <v>4656000</v>
      </c>
      <c r="M1325">
        <v>96.54</v>
      </c>
      <c r="N1325">
        <v>7.3387770000000003E-3</v>
      </c>
      <c r="O1325">
        <v>95.800714290000002</v>
      </c>
      <c r="P1325">
        <v>95.226399999999998</v>
      </c>
      <c r="T1325">
        <f t="shared" si="104"/>
        <v>2.4200000000000017</v>
      </c>
      <c r="U1325" t="b">
        <f t="shared" si="105"/>
        <v>1</v>
      </c>
      <c r="V1325">
        <f t="shared" si="106"/>
        <v>-1.53</v>
      </c>
      <c r="X1325" t="b">
        <f t="shared" si="107"/>
        <v>0</v>
      </c>
      <c r="Y1325" t="b">
        <f t="shared" si="108"/>
        <v>0</v>
      </c>
    </row>
    <row r="1326" spans="1:25" x14ac:dyDescent="0.25">
      <c r="A1326" s="1">
        <v>43563</v>
      </c>
      <c r="B1326">
        <v>2019</v>
      </c>
      <c r="C1326">
        <v>4</v>
      </c>
      <c r="D1326">
        <v>8</v>
      </c>
      <c r="E1326" t="s">
        <v>19</v>
      </c>
      <c r="F1326">
        <v>14</v>
      </c>
      <c r="G1326" t="s">
        <v>298</v>
      </c>
      <c r="H1326">
        <v>98.45</v>
      </c>
      <c r="I1326">
        <v>99.25</v>
      </c>
      <c r="J1326">
        <v>98.26</v>
      </c>
      <c r="K1326">
        <v>99.23</v>
      </c>
      <c r="L1326">
        <v>5422400</v>
      </c>
      <c r="M1326">
        <v>96.93</v>
      </c>
      <c r="N1326">
        <v>4.0473779999999999E-3</v>
      </c>
      <c r="O1326">
        <v>95.757857139999999</v>
      </c>
      <c r="P1326">
        <v>95.281400000000005</v>
      </c>
      <c r="T1326">
        <f t="shared" si="104"/>
        <v>1.9099999999999966</v>
      </c>
      <c r="U1326" t="b">
        <f t="shared" si="105"/>
        <v>1</v>
      </c>
      <c r="V1326">
        <f t="shared" si="106"/>
        <v>-1.1299999999999999</v>
      </c>
      <c r="X1326" t="b">
        <f t="shared" si="107"/>
        <v>0</v>
      </c>
      <c r="Y1326" t="b">
        <f t="shared" si="108"/>
        <v>0</v>
      </c>
    </row>
    <row r="1327" spans="1:25" x14ac:dyDescent="0.25">
      <c r="A1327" s="1">
        <v>43564</v>
      </c>
      <c r="B1327">
        <v>2019</v>
      </c>
      <c r="C1327">
        <v>4</v>
      </c>
      <c r="D1327">
        <v>9</v>
      </c>
      <c r="E1327" t="s">
        <v>21</v>
      </c>
      <c r="F1327">
        <v>14</v>
      </c>
      <c r="G1327" t="s">
        <v>298</v>
      </c>
      <c r="H1327">
        <v>98.8</v>
      </c>
      <c r="I1327">
        <v>99.23</v>
      </c>
      <c r="J1327">
        <v>98.15</v>
      </c>
      <c r="K1327">
        <v>98.69</v>
      </c>
      <c r="L1327">
        <v>4367500</v>
      </c>
      <c r="M1327">
        <v>96.4</v>
      </c>
      <c r="N1327">
        <v>-5.4419189999999999E-3</v>
      </c>
      <c r="O1327">
        <v>95.761428570000007</v>
      </c>
      <c r="P1327">
        <v>95.323400000000007</v>
      </c>
      <c r="T1327">
        <f t="shared" si="104"/>
        <v>1.8699999999999903</v>
      </c>
      <c r="U1327" t="b">
        <f t="shared" si="105"/>
        <v>1</v>
      </c>
      <c r="V1327">
        <f t="shared" si="106"/>
        <v>-2.64</v>
      </c>
      <c r="X1327" t="b">
        <f t="shared" si="107"/>
        <v>0</v>
      </c>
      <c r="Y1327" t="b">
        <f t="shared" si="108"/>
        <v>0</v>
      </c>
    </row>
    <row r="1328" spans="1:25" x14ac:dyDescent="0.25">
      <c r="A1328" s="1">
        <v>43565</v>
      </c>
      <c r="B1328">
        <v>2019</v>
      </c>
      <c r="C1328">
        <v>4</v>
      </c>
      <c r="D1328">
        <v>10</v>
      </c>
      <c r="E1328" t="s">
        <v>22</v>
      </c>
      <c r="F1328">
        <v>14</v>
      </c>
      <c r="G1328" t="s">
        <v>298</v>
      </c>
      <c r="H1328">
        <v>98.51</v>
      </c>
      <c r="I1328">
        <v>99.72</v>
      </c>
      <c r="J1328">
        <v>98.5</v>
      </c>
      <c r="K1328">
        <v>99.6</v>
      </c>
      <c r="L1328">
        <v>4091100</v>
      </c>
      <c r="M1328">
        <v>97.29</v>
      </c>
      <c r="N1328">
        <v>9.220743E-3</v>
      </c>
      <c r="O1328">
        <v>95.799285710000007</v>
      </c>
      <c r="P1328">
        <v>95.39</v>
      </c>
      <c r="T1328">
        <f t="shared" si="104"/>
        <v>2.1099999999999994</v>
      </c>
      <c r="U1328" t="b">
        <f t="shared" si="105"/>
        <v>1</v>
      </c>
      <c r="V1328">
        <f t="shared" si="106"/>
        <v>-0.76</v>
      </c>
      <c r="X1328" t="b">
        <f t="shared" si="107"/>
        <v>0</v>
      </c>
      <c r="Y1328" t="b">
        <f t="shared" si="108"/>
        <v>0</v>
      </c>
    </row>
    <row r="1329" spans="1:25" x14ac:dyDescent="0.25">
      <c r="A1329" s="1">
        <v>43566</v>
      </c>
      <c r="B1329">
        <v>2019</v>
      </c>
      <c r="C1329">
        <v>4</v>
      </c>
      <c r="D1329">
        <v>11</v>
      </c>
      <c r="E1329" t="s">
        <v>16</v>
      </c>
      <c r="F1329">
        <v>14</v>
      </c>
      <c r="G1329" t="s">
        <v>298</v>
      </c>
      <c r="H1329">
        <v>99.7</v>
      </c>
      <c r="I1329">
        <v>100.83</v>
      </c>
      <c r="J1329">
        <v>99.47</v>
      </c>
      <c r="K1329">
        <v>100.8</v>
      </c>
      <c r="L1329">
        <v>5606900</v>
      </c>
      <c r="M1329">
        <v>98.46</v>
      </c>
      <c r="N1329">
        <v>1.2048264E-2</v>
      </c>
      <c r="O1329">
        <v>95.974999999999994</v>
      </c>
      <c r="P1329">
        <v>95.517200000000003</v>
      </c>
      <c r="T1329">
        <f t="shared" si="104"/>
        <v>2.4099999999999966</v>
      </c>
      <c r="U1329" t="b">
        <f t="shared" si="105"/>
        <v>1</v>
      </c>
      <c r="V1329">
        <f t="shared" si="106"/>
        <v>-1.54</v>
      </c>
      <c r="X1329" t="b">
        <f t="shared" si="107"/>
        <v>0</v>
      </c>
      <c r="Y1329" t="b">
        <f t="shared" si="108"/>
        <v>0</v>
      </c>
    </row>
    <row r="1330" spans="1:25" x14ac:dyDescent="0.25">
      <c r="A1330" s="1">
        <v>43567</v>
      </c>
      <c r="B1330">
        <v>2019</v>
      </c>
      <c r="C1330">
        <v>4</v>
      </c>
      <c r="D1330">
        <v>12</v>
      </c>
      <c r="E1330" t="s">
        <v>18</v>
      </c>
      <c r="F1330">
        <v>14</v>
      </c>
      <c r="G1330" t="s">
        <v>298</v>
      </c>
      <c r="H1330">
        <v>101</v>
      </c>
      <c r="I1330">
        <v>102.02</v>
      </c>
      <c r="J1330">
        <v>101</v>
      </c>
      <c r="K1330">
        <v>101.56</v>
      </c>
      <c r="L1330">
        <v>5162000</v>
      </c>
      <c r="M1330">
        <v>99.2</v>
      </c>
      <c r="N1330">
        <v>7.5395089999999998E-3</v>
      </c>
      <c r="O1330">
        <v>96.211428569999995</v>
      </c>
      <c r="P1330">
        <v>95.639200000000002</v>
      </c>
      <c r="T1330">
        <f t="shared" si="104"/>
        <v>2.5400000000000063</v>
      </c>
      <c r="U1330" t="b">
        <f t="shared" si="105"/>
        <v>1</v>
      </c>
      <c r="V1330">
        <f t="shared" si="106"/>
        <v>-1.79</v>
      </c>
      <c r="X1330" t="b">
        <f t="shared" si="107"/>
        <v>0</v>
      </c>
      <c r="Y1330" t="b">
        <f t="shared" si="108"/>
        <v>0</v>
      </c>
    </row>
    <row r="1331" spans="1:25" x14ac:dyDescent="0.25">
      <c r="A1331" s="1">
        <v>43570</v>
      </c>
      <c r="B1331">
        <v>2019</v>
      </c>
      <c r="C1331">
        <v>4</v>
      </c>
      <c r="D1331">
        <v>15</v>
      </c>
      <c r="E1331" t="s">
        <v>19</v>
      </c>
      <c r="F1331">
        <v>15</v>
      </c>
      <c r="G1331" t="s">
        <v>299</v>
      </c>
      <c r="H1331">
        <v>101.3</v>
      </c>
      <c r="I1331">
        <v>102.91</v>
      </c>
      <c r="J1331">
        <v>101.26</v>
      </c>
      <c r="K1331">
        <v>102.43</v>
      </c>
      <c r="L1331">
        <v>5111900</v>
      </c>
      <c r="M1331">
        <v>100.05</v>
      </c>
      <c r="N1331">
        <v>8.5665619999999998E-3</v>
      </c>
      <c r="O1331">
        <v>96.497857139999994</v>
      </c>
      <c r="P1331">
        <v>95.816400000000002</v>
      </c>
      <c r="T1331">
        <f t="shared" si="104"/>
        <v>2.0999999999999943</v>
      </c>
      <c r="U1331" t="b">
        <f t="shared" si="105"/>
        <v>1</v>
      </c>
      <c r="V1331">
        <f t="shared" si="106"/>
        <v>-0.95</v>
      </c>
      <c r="X1331" t="b">
        <f t="shared" si="107"/>
        <v>0</v>
      </c>
      <c r="Y1331" t="b">
        <f t="shared" si="108"/>
        <v>0</v>
      </c>
    </row>
    <row r="1332" spans="1:25" x14ac:dyDescent="0.25">
      <c r="A1332" s="1">
        <v>43571</v>
      </c>
      <c r="B1332">
        <v>2019</v>
      </c>
      <c r="C1332">
        <v>4</v>
      </c>
      <c r="D1332">
        <v>16</v>
      </c>
      <c r="E1332" t="s">
        <v>21</v>
      </c>
      <c r="F1332">
        <v>15</v>
      </c>
      <c r="G1332" t="s">
        <v>299</v>
      </c>
      <c r="H1332">
        <v>102.89</v>
      </c>
      <c r="I1332">
        <v>103.39</v>
      </c>
      <c r="J1332">
        <v>102.54</v>
      </c>
      <c r="K1332">
        <v>102.93</v>
      </c>
      <c r="L1332">
        <v>4828400</v>
      </c>
      <c r="M1332">
        <v>100.54</v>
      </c>
      <c r="N1332">
        <v>4.8813340000000002E-3</v>
      </c>
      <c r="O1332">
        <v>96.897142860000002</v>
      </c>
      <c r="P1332">
        <v>95.985799999999998</v>
      </c>
      <c r="T1332">
        <f t="shared" si="104"/>
        <v>2.8400000000000034</v>
      </c>
      <c r="U1332" t="b">
        <f t="shared" si="105"/>
        <v>1</v>
      </c>
      <c r="V1332">
        <f t="shared" si="106"/>
        <v>-2.48</v>
      </c>
      <c r="X1332" t="b">
        <f t="shared" si="107"/>
        <v>0</v>
      </c>
      <c r="Y1332" t="b">
        <f t="shared" si="108"/>
        <v>0</v>
      </c>
    </row>
    <row r="1333" spans="1:25" x14ac:dyDescent="0.25">
      <c r="A1333" s="1">
        <v>43572</v>
      </c>
      <c r="B1333">
        <v>2019</v>
      </c>
      <c r="C1333">
        <v>4</v>
      </c>
      <c r="D1333">
        <v>17</v>
      </c>
      <c r="E1333" t="s">
        <v>22</v>
      </c>
      <c r="F1333">
        <v>15</v>
      </c>
      <c r="G1333" t="s">
        <v>299</v>
      </c>
      <c r="H1333">
        <v>103</v>
      </c>
      <c r="I1333">
        <v>103.4</v>
      </c>
      <c r="J1333">
        <v>102.41</v>
      </c>
      <c r="K1333">
        <v>103.16</v>
      </c>
      <c r="L1333">
        <v>3729200</v>
      </c>
      <c r="M1333">
        <v>100.77</v>
      </c>
      <c r="N1333">
        <v>2.2344729999999998E-3</v>
      </c>
      <c r="O1333">
        <v>97.317857140000001</v>
      </c>
      <c r="P1333">
        <v>96.143600000000006</v>
      </c>
      <c r="T1333">
        <f t="shared" si="104"/>
        <v>2.4599999999999937</v>
      </c>
      <c r="U1333" t="b">
        <f t="shared" si="105"/>
        <v>1</v>
      </c>
      <c r="V1333">
        <f t="shared" si="106"/>
        <v>-2.25</v>
      </c>
      <c r="X1333" t="b">
        <f t="shared" si="107"/>
        <v>0</v>
      </c>
      <c r="Y1333" t="b">
        <f t="shared" si="108"/>
        <v>0</v>
      </c>
    </row>
    <row r="1334" spans="1:25" x14ac:dyDescent="0.25">
      <c r="A1334" s="1">
        <v>43573</v>
      </c>
      <c r="B1334">
        <v>2019</v>
      </c>
      <c r="C1334">
        <v>4</v>
      </c>
      <c r="D1334">
        <v>18</v>
      </c>
      <c r="E1334" t="s">
        <v>16</v>
      </c>
      <c r="F1334">
        <v>15</v>
      </c>
      <c r="G1334" t="s">
        <v>299</v>
      </c>
      <c r="H1334">
        <v>103.11</v>
      </c>
      <c r="I1334">
        <v>103.8</v>
      </c>
      <c r="J1334">
        <v>102.89</v>
      </c>
      <c r="K1334">
        <v>103.18</v>
      </c>
      <c r="L1334">
        <v>3727800</v>
      </c>
      <c r="M1334">
        <v>100.78</v>
      </c>
      <c r="N1334">
        <v>1.9382899999999999E-4</v>
      </c>
      <c r="O1334">
        <v>97.711428569999995</v>
      </c>
      <c r="P1334">
        <v>96.300799999999995</v>
      </c>
      <c r="T1334">
        <f t="shared" si="104"/>
        <v>2.3400000000000034</v>
      </c>
      <c r="U1334" t="b">
        <f t="shared" si="105"/>
        <v>1</v>
      </c>
      <c r="V1334">
        <f t="shared" si="106"/>
        <v>-2.2400000000000002</v>
      </c>
      <c r="X1334" t="b">
        <f t="shared" si="107"/>
        <v>0</v>
      </c>
      <c r="Y1334" t="b">
        <f t="shared" si="108"/>
        <v>0</v>
      </c>
    </row>
    <row r="1335" spans="1:25" x14ac:dyDescent="0.25">
      <c r="A1335" s="1">
        <v>43577</v>
      </c>
      <c r="B1335">
        <v>2019</v>
      </c>
      <c r="C1335">
        <v>4</v>
      </c>
      <c r="D1335">
        <v>22</v>
      </c>
      <c r="E1335" t="s">
        <v>19</v>
      </c>
      <c r="F1335">
        <v>16</v>
      </c>
      <c r="G1335" t="s">
        <v>300</v>
      </c>
      <c r="H1335">
        <v>102.78</v>
      </c>
      <c r="I1335">
        <v>103.54</v>
      </c>
      <c r="J1335">
        <v>102.17</v>
      </c>
      <c r="K1335">
        <v>102.37</v>
      </c>
      <c r="L1335">
        <v>5079400</v>
      </c>
      <c r="M1335">
        <v>99.99</v>
      </c>
      <c r="N1335">
        <v>-7.8503070000000008E-3</v>
      </c>
      <c r="O1335">
        <v>98.02857143</v>
      </c>
      <c r="P1335">
        <v>96.421000000000006</v>
      </c>
      <c r="T1335">
        <f t="shared" si="104"/>
        <v>2</v>
      </c>
      <c r="U1335" t="b">
        <f t="shared" si="105"/>
        <v>1</v>
      </c>
      <c r="V1335">
        <f t="shared" si="106"/>
        <v>-3.01</v>
      </c>
      <c r="X1335" t="b">
        <f t="shared" si="107"/>
        <v>0</v>
      </c>
      <c r="Y1335" t="b">
        <f t="shared" si="108"/>
        <v>0</v>
      </c>
    </row>
    <row r="1336" spans="1:25" x14ac:dyDescent="0.25">
      <c r="A1336" s="1">
        <v>43578</v>
      </c>
      <c r="B1336">
        <v>2019</v>
      </c>
      <c r="C1336">
        <v>4</v>
      </c>
      <c r="D1336">
        <v>23</v>
      </c>
      <c r="E1336" t="s">
        <v>21</v>
      </c>
      <c r="F1336">
        <v>16</v>
      </c>
      <c r="G1336" t="s">
        <v>300</v>
      </c>
      <c r="H1336">
        <v>102.53</v>
      </c>
      <c r="I1336">
        <v>103.29</v>
      </c>
      <c r="J1336">
        <v>101.94</v>
      </c>
      <c r="K1336">
        <v>103.07</v>
      </c>
      <c r="L1336">
        <v>5050800</v>
      </c>
      <c r="M1336">
        <v>100.68</v>
      </c>
      <c r="N1336">
        <v>6.837905E-3</v>
      </c>
      <c r="O1336">
        <v>98.45642857</v>
      </c>
      <c r="P1336">
        <v>96.577399999999997</v>
      </c>
      <c r="T1336">
        <f t="shared" si="104"/>
        <v>2.5400000000000063</v>
      </c>
      <c r="U1336" t="b">
        <f t="shared" si="105"/>
        <v>1</v>
      </c>
      <c r="V1336">
        <f t="shared" si="106"/>
        <v>-1.33</v>
      </c>
      <c r="X1336" t="b">
        <f t="shared" si="107"/>
        <v>0</v>
      </c>
      <c r="Y1336" t="b">
        <f t="shared" si="108"/>
        <v>0</v>
      </c>
    </row>
    <row r="1337" spans="1:25" x14ac:dyDescent="0.25">
      <c r="A1337" s="1">
        <v>43579</v>
      </c>
      <c r="B1337">
        <v>2019</v>
      </c>
      <c r="C1337">
        <v>4</v>
      </c>
      <c r="D1337">
        <v>24</v>
      </c>
      <c r="E1337" t="s">
        <v>22</v>
      </c>
      <c r="F1337">
        <v>16</v>
      </c>
      <c r="G1337" t="s">
        <v>300</v>
      </c>
      <c r="H1337">
        <v>103.14</v>
      </c>
      <c r="I1337">
        <v>103.85</v>
      </c>
      <c r="J1337">
        <v>103.09</v>
      </c>
      <c r="K1337">
        <v>103.53</v>
      </c>
      <c r="L1337">
        <v>4697800</v>
      </c>
      <c r="M1337">
        <v>101.13</v>
      </c>
      <c r="N1337">
        <v>4.463028E-3</v>
      </c>
      <c r="O1337">
        <v>98.899285710000001</v>
      </c>
      <c r="P1337">
        <v>96.730800000000002</v>
      </c>
      <c r="T1337">
        <f t="shared" si="104"/>
        <v>2.4599999999999937</v>
      </c>
      <c r="U1337" t="b">
        <f t="shared" si="105"/>
        <v>1</v>
      </c>
      <c r="V1337">
        <f t="shared" si="106"/>
        <v>-1.9</v>
      </c>
      <c r="X1337" t="b">
        <f t="shared" si="107"/>
        <v>0</v>
      </c>
      <c r="Y1337" t="b">
        <f t="shared" si="108"/>
        <v>0</v>
      </c>
    </row>
    <row r="1338" spans="1:25" x14ac:dyDescent="0.25">
      <c r="A1338" s="1">
        <v>43580</v>
      </c>
      <c r="B1338">
        <v>2019</v>
      </c>
      <c r="C1338">
        <v>4</v>
      </c>
      <c r="D1338">
        <v>25</v>
      </c>
      <c r="E1338" t="s">
        <v>16</v>
      </c>
      <c r="F1338">
        <v>16</v>
      </c>
      <c r="G1338" t="s">
        <v>300</v>
      </c>
      <c r="H1338">
        <v>103.24</v>
      </c>
      <c r="I1338">
        <v>104.15</v>
      </c>
      <c r="J1338">
        <v>102.83</v>
      </c>
      <c r="K1338">
        <v>103.52</v>
      </c>
      <c r="L1338">
        <v>3961100</v>
      </c>
      <c r="M1338">
        <v>101.12</v>
      </c>
      <c r="N1338" s="2">
        <v>-9.6600000000000003E-5</v>
      </c>
      <c r="O1338">
        <v>99.277142859999998</v>
      </c>
      <c r="P1338">
        <v>96.869</v>
      </c>
      <c r="T1338">
        <f t="shared" si="104"/>
        <v>2.1099999999999994</v>
      </c>
      <c r="U1338" t="b">
        <f t="shared" si="105"/>
        <v>1</v>
      </c>
      <c r="V1338">
        <f t="shared" si="106"/>
        <v>-1.91</v>
      </c>
      <c r="X1338" t="b">
        <f t="shared" si="107"/>
        <v>0</v>
      </c>
      <c r="Y1338" t="b">
        <f t="shared" si="108"/>
        <v>0</v>
      </c>
    </row>
    <row r="1339" spans="1:25" x14ac:dyDescent="0.25">
      <c r="A1339" s="1">
        <v>43581</v>
      </c>
      <c r="B1339">
        <v>2019</v>
      </c>
      <c r="C1339">
        <v>4</v>
      </c>
      <c r="D1339">
        <v>26</v>
      </c>
      <c r="E1339" t="s">
        <v>18</v>
      </c>
      <c r="F1339">
        <v>16</v>
      </c>
      <c r="G1339" t="s">
        <v>300</v>
      </c>
      <c r="H1339">
        <v>100.45</v>
      </c>
      <c r="I1339">
        <v>102.34</v>
      </c>
      <c r="J1339">
        <v>99.66</v>
      </c>
      <c r="K1339">
        <v>101.53</v>
      </c>
      <c r="L1339">
        <v>8107700</v>
      </c>
      <c r="M1339">
        <v>99.17</v>
      </c>
      <c r="N1339">
        <v>-1.9223324E-2</v>
      </c>
      <c r="O1339">
        <v>99.465000000000003</v>
      </c>
      <c r="P1339">
        <v>96.949399999999997</v>
      </c>
      <c r="T1339">
        <f t="shared" si="104"/>
        <v>-0.67000000000000171</v>
      </c>
      <c r="U1339" t="b">
        <f t="shared" si="105"/>
        <v>0</v>
      </c>
      <c r="V1339">
        <f t="shared" si="106"/>
        <v>-0.83</v>
      </c>
      <c r="W1339">
        <f>ROUND(100-ROUND(100/H1339,2)*M1339,2)</f>
        <v>0.83</v>
      </c>
      <c r="X1339" t="b">
        <f t="shared" ref="X1284:X1347" si="109">(H1339-M1338)/M1338*100 &lt; 10</f>
        <v>1</v>
      </c>
      <c r="Y1339" t="b">
        <f t="shared" si="108"/>
        <v>1</v>
      </c>
    </row>
    <row r="1340" spans="1:25" x14ac:dyDescent="0.25">
      <c r="A1340" s="1">
        <v>43584</v>
      </c>
      <c r="B1340">
        <v>2019</v>
      </c>
      <c r="C1340">
        <v>4</v>
      </c>
      <c r="D1340">
        <v>29</v>
      </c>
      <c r="E1340" t="s">
        <v>19</v>
      </c>
      <c r="F1340">
        <v>17</v>
      </c>
      <c r="G1340" t="s">
        <v>301</v>
      </c>
      <c r="H1340">
        <v>101.88</v>
      </c>
      <c r="I1340">
        <v>102</v>
      </c>
      <c r="J1340">
        <v>100.78</v>
      </c>
      <c r="K1340">
        <v>101.56</v>
      </c>
      <c r="L1340">
        <v>6379700</v>
      </c>
      <c r="M1340">
        <v>99.2</v>
      </c>
      <c r="N1340">
        <v>2.95412E-4</v>
      </c>
      <c r="O1340">
        <v>99.627142860000006</v>
      </c>
      <c r="P1340">
        <v>97.019000000000005</v>
      </c>
      <c r="T1340">
        <f t="shared" si="104"/>
        <v>2.7099999999999937</v>
      </c>
      <c r="U1340" t="b">
        <f t="shared" si="105"/>
        <v>1</v>
      </c>
      <c r="V1340">
        <f t="shared" si="106"/>
        <v>-2.78</v>
      </c>
      <c r="X1340" t="b">
        <f t="shared" ref="X1340:X1403" si="110">(H1340-M1339)/M1339*100 &gt; 10</f>
        <v>0</v>
      </c>
      <c r="Y1340" t="b">
        <f t="shared" si="108"/>
        <v>0</v>
      </c>
    </row>
    <row r="1341" spans="1:25" x14ac:dyDescent="0.25">
      <c r="A1341" s="1">
        <v>43585</v>
      </c>
      <c r="B1341">
        <v>2019</v>
      </c>
      <c r="C1341">
        <v>4</v>
      </c>
      <c r="D1341">
        <v>30</v>
      </c>
      <c r="E1341" t="s">
        <v>21</v>
      </c>
      <c r="F1341">
        <v>17</v>
      </c>
      <c r="G1341" t="s">
        <v>301</v>
      </c>
      <c r="H1341">
        <v>101.77</v>
      </c>
      <c r="I1341">
        <v>102.92</v>
      </c>
      <c r="J1341">
        <v>101.45</v>
      </c>
      <c r="K1341">
        <v>102.84</v>
      </c>
      <c r="L1341">
        <v>6133600</v>
      </c>
      <c r="M1341">
        <v>100.45</v>
      </c>
      <c r="N1341">
        <v>1.2603509000000001E-2</v>
      </c>
      <c r="O1341">
        <v>99.916428569999994</v>
      </c>
      <c r="P1341">
        <v>97.084999999999994</v>
      </c>
      <c r="T1341">
        <f t="shared" si="104"/>
        <v>2.5699999999999932</v>
      </c>
      <c r="U1341" t="b">
        <f t="shared" si="105"/>
        <v>1</v>
      </c>
      <c r="V1341">
        <f t="shared" si="106"/>
        <v>-1.56</v>
      </c>
      <c r="X1341" t="b">
        <f t="shared" si="110"/>
        <v>0</v>
      </c>
      <c r="Y1341" t="b">
        <f t="shared" si="108"/>
        <v>0</v>
      </c>
    </row>
    <row r="1342" spans="1:25" x14ac:dyDescent="0.25">
      <c r="A1342" s="1">
        <v>43586</v>
      </c>
      <c r="B1342">
        <v>2019</v>
      </c>
      <c r="C1342">
        <v>5</v>
      </c>
      <c r="D1342">
        <v>1</v>
      </c>
      <c r="E1342" t="s">
        <v>22</v>
      </c>
      <c r="F1342">
        <v>17</v>
      </c>
      <c r="G1342" t="s">
        <v>301</v>
      </c>
      <c r="H1342">
        <v>102.77</v>
      </c>
      <c r="I1342">
        <v>102.81</v>
      </c>
      <c r="J1342">
        <v>101.28</v>
      </c>
      <c r="K1342">
        <v>101.36</v>
      </c>
      <c r="L1342">
        <v>5337200</v>
      </c>
      <c r="M1342">
        <v>99.01</v>
      </c>
      <c r="N1342">
        <v>-1.4391341E-2</v>
      </c>
      <c r="O1342">
        <v>100.03928569999999</v>
      </c>
      <c r="P1342">
        <v>97.079400000000007</v>
      </c>
      <c r="T1342">
        <f t="shared" si="104"/>
        <v>2.3199999999999932</v>
      </c>
      <c r="U1342" t="b">
        <f t="shared" si="105"/>
        <v>1</v>
      </c>
      <c r="V1342">
        <f t="shared" si="106"/>
        <v>-3.96</v>
      </c>
      <c r="X1342" t="b">
        <f t="shared" si="110"/>
        <v>0</v>
      </c>
      <c r="Y1342" t="b">
        <f t="shared" si="108"/>
        <v>0</v>
      </c>
    </row>
    <row r="1343" spans="1:25" x14ac:dyDescent="0.25">
      <c r="A1343" s="1">
        <v>43587</v>
      </c>
      <c r="B1343">
        <v>2019</v>
      </c>
      <c r="C1343">
        <v>5</v>
      </c>
      <c r="D1343">
        <v>2</v>
      </c>
      <c r="E1343" t="s">
        <v>16</v>
      </c>
      <c r="F1343">
        <v>17</v>
      </c>
      <c r="G1343" t="s">
        <v>301</v>
      </c>
      <c r="H1343">
        <v>101.43</v>
      </c>
      <c r="I1343">
        <v>102.06</v>
      </c>
      <c r="J1343">
        <v>100.24</v>
      </c>
      <c r="K1343">
        <v>101.15</v>
      </c>
      <c r="L1343">
        <v>5007000</v>
      </c>
      <c r="M1343">
        <v>98.8</v>
      </c>
      <c r="N1343">
        <v>-2.0718889999999999E-3</v>
      </c>
      <c r="O1343">
        <v>100.0635714</v>
      </c>
      <c r="P1343">
        <v>97.114599999999996</v>
      </c>
      <c r="T1343">
        <f t="shared" si="104"/>
        <v>2.4200000000000017</v>
      </c>
      <c r="U1343" t="b">
        <f t="shared" si="105"/>
        <v>1</v>
      </c>
      <c r="V1343">
        <f t="shared" si="106"/>
        <v>-2.19</v>
      </c>
      <c r="X1343" t="b">
        <f t="shared" si="110"/>
        <v>0</v>
      </c>
      <c r="Y1343" t="b">
        <f t="shared" si="108"/>
        <v>0</v>
      </c>
    </row>
    <row r="1344" spans="1:25" x14ac:dyDescent="0.25">
      <c r="A1344" s="1">
        <v>43588</v>
      </c>
      <c r="B1344">
        <v>2019</v>
      </c>
      <c r="C1344">
        <v>5</v>
      </c>
      <c r="D1344">
        <v>3</v>
      </c>
      <c r="E1344" t="s">
        <v>18</v>
      </c>
      <c r="F1344">
        <v>17</v>
      </c>
      <c r="G1344" t="s">
        <v>301</v>
      </c>
      <c r="H1344">
        <v>102.32</v>
      </c>
      <c r="I1344">
        <v>102.75</v>
      </c>
      <c r="J1344">
        <v>101.8</v>
      </c>
      <c r="K1344">
        <v>102.08</v>
      </c>
      <c r="L1344">
        <v>5316900</v>
      </c>
      <c r="M1344">
        <v>99.71</v>
      </c>
      <c r="N1344">
        <v>9.1944829999999998E-3</v>
      </c>
      <c r="O1344">
        <v>100.1</v>
      </c>
      <c r="P1344">
        <v>97.177599999999998</v>
      </c>
      <c r="T1344">
        <f t="shared" si="104"/>
        <v>3.519999999999996</v>
      </c>
      <c r="U1344" t="b">
        <f t="shared" si="105"/>
        <v>1</v>
      </c>
      <c r="V1344">
        <f t="shared" si="106"/>
        <v>-2.2799999999999998</v>
      </c>
      <c r="X1344" t="b">
        <f t="shared" si="110"/>
        <v>0</v>
      </c>
      <c r="Y1344" t="b">
        <f t="shared" si="108"/>
        <v>0</v>
      </c>
    </row>
    <row r="1345" spans="1:25" x14ac:dyDescent="0.25">
      <c r="A1345" s="1">
        <v>43591</v>
      </c>
      <c r="B1345">
        <v>2019</v>
      </c>
      <c r="C1345">
        <v>5</v>
      </c>
      <c r="D1345">
        <v>6</v>
      </c>
      <c r="E1345" t="s">
        <v>19</v>
      </c>
      <c r="F1345">
        <v>18</v>
      </c>
      <c r="G1345" t="s">
        <v>302</v>
      </c>
      <c r="H1345">
        <v>100.75</v>
      </c>
      <c r="I1345">
        <v>102.55</v>
      </c>
      <c r="J1345">
        <v>100.54</v>
      </c>
      <c r="K1345">
        <v>102.46</v>
      </c>
      <c r="L1345">
        <v>4613700</v>
      </c>
      <c r="M1345">
        <v>100.08</v>
      </c>
      <c r="N1345">
        <v>3.722408E-3</v>
      </c>
      <c r="O1345">
        <v>100.1021429</v>
      </c>
      <c r="P1345">
        <v>97.244799999999998</v>
      </c>
      <c r="T1345">
        <f t="shared" si="104"/>
        <v>1.0400000000000063</v>
      </c>
      <c r="U1345" t="b">
        <f t="shared" si="105"/>
        <v>1</v>
      </c>
      <c r="V1345">
        <f t="shared" si="106"/>
        <v>-0.92</v>
      </c>
      <c r="X1345" t="b">
        <f t="shared" si="110"/>
        <v>0</v>
      </c>
      <c r="Y1345" t="b">
        <f t="shared" si="108"/>
        <v>0</v>
      </c>
    </row>
    <row r="1346" spans="1:25" x14ac:dyDescent="0.25">
      <c r="A1346" s="1">
        <v>43592</v>
      </c>
      <c r="B1346">
        <v>2019</v>
      </c>
      <c r="C1346">
        <v>5</v>
      </c>
      <c r="D1346">
        <v>7</v>
      </c>
      <c r="E1346" t="s">
        <v>21</v>
      </c>
      <c r="F1346">
        <v>18</v>
      </c>
      <c r="G1346" t="s">
        <v>302</v>
      </c>
      <c r="H1346">
        <v>101.8</v>
      </c>
      <c r="I1346">
        <v>102.17</v>
      </c>
      <c r="J1346">
        <v>100.76</v>
      </c>
      <c r="K1346">
        <v>101.3</v>
      </c>
      <c r="L1346">
        <v>4575600</v>
      </c>
      <c r="M1346">
        <v>98.95</v>
      </c>
      <c r="N1346">
        <v>-1.1321345E-2</v>
      </c>
      <c r="O1346">
        <v>99.988571429999993</v>
      </c>
      <c r="P1346">
        <v>97.297799999999995</v>
      </c>
      <c r="T1346">
        <f t="shared" si="104"/>
        <v>1.7199999999999989</v>
      </c>
      <c r="U1346" t="b">
        <f t="shared" si="105"/>
        <v>1</v>
      </c>
      <c r="V1346">
        <f t="shared" si="106"/>
        <v>-3.03</v>
      </c>
      <c r="X1346" t="b">
        <f t="shared" si="110"/>
        <v>0</v>
      </c>
      <c r="Y1346" t="b">
        <f t="shared" si="108"/>
        <v>0</v>
      </c>
    </row>
    <row r="1347" spans="1:25" x14ac:dyDescent="0.25">
      <c r="A1347" s="1">
        <v>43593</v>
      </c>
      <c r="B1347">
        <v>2019</v>
      </c>
      <c r="C1347">
        <v>5</v>
      </c>
      <c r="D1347">
        <v>8</v>
      </c>
      <c r="E1347" t="s">
        <v>22</v>
      </c>
      <c r="F1347">
        <v>18</v>
      </c>
      <c r="G1347" t="s">
        <v>302</v>
      </c>
      <c r="H1347">
        <v>100.25</v>
      </c>
      <c r="I1347">
        <v>101.04</v>
      </c>
      <c r="J1347">
        <v>99.86</v>
      </c>
      <c r="K1347">
        <v>100.3</v>
      </c>
      <c r="L1347">
        <v>5882000</v>
      </c>
      <c r="M1347">
        <v>97.97</v>
      </c>
      <c r="N1347">
        <v>-9.8718030000000002E-3</v>
      </c>
      <c r="O1347">
        <v>99.788571430000005</v>
      </c>
      <c r="P1347">
        <v>97.339600000000004</v>
      </c>
      <c r="T1347">
        <f t="shared" si="104"/>
        <v>1.2999999999999972</v>
      </c>
      <c r="U1347" t="b">
        <f t="shared" si="105"/>
        <v>1</v>
      </c>
      <c r="V1347">
        <f t="shared" si="106"/>
        <v>-2.0299999999999998</v>
      </c>
      <c r="X1347" t="b">
        <f t="shared" si="110"/>
        <v>0</v>
      </c>
      <c r="Y1347" t="b">
        <f t="shared" si="108"/>
        <v>0</v>
      </c>
    </row>
    <row r="1348" spans="1:25" x14ac:dyDescent="0.25">
      <c r="A1348" s="1">
        <v>43594</v>
      </c>
      <c r="B1348">
        <v>2019</v>
      </c>
      <c r="C1348">
        <v>5</v>
      </c>
      <c r="D1348">
        <v>9</v>
      </c>
      <c r="E1348" t="s">
        <v>16</v>
      </c>
      <c r="F1348">
        <v>18</v>
      </c>
      <c r="G1348" t="s">
        <v>302</v>
      </c>
      <c r="H1348">
        <v>99.27</v>
      </c>
      <c r="I1348">
        <v>99.94</v>
      </c>
      <c r="J1348">
        <v>98.85</v>
      </c>
      <c r="K1348">
        <v>99.54</v>
      </c>
      <c r="L1348">
        <v>6240100</v>
      </c>
      <c r="M1348">
        <v>97.75</v>
      </c>
      <c r="N1348">
        <v>-2.3052900000000002E-3</v>
      </c>
      <c r="O1348">
        <v>99.57214286</v>
      </c>
      <c r="P1348">
        <v>97.388199999999998</v>
      </c>
      <c r="T1348">
        <f t="shared" ref="T1348:T1411" si="111">H1348-M1347</f>
        <v>1.2999999999999972</v>
      </c>
      <c r="U1348" t="b">
        <f t="shared" ref="U1348:U1411" si="112">T1348&gt;0</f>
        <v>1</v>
      </c>
      <c r="V1348">
        <f t="shared" ref="V1348:V1411" si="113">ROUND(-100+ROUND(ROUND(100/H1348,2)*M1348,2),2)</f>
        <v>-1.27</v>
      </c>
      <c r="X1348" t="b">
        <f t="shared" si="110"/>
        <v>0</v>
      </c>
      <c r="Y1348" t="b">
        <f t="shared" si="108"/>
        <v>0</v>
      </c>
    </row>
    <row r="1349" spans="1:25" x14ac:dyDescent="0.25">
      <c r="A1349" s="1">
        <v>43595</v>
      </c>
      <c r="B1349">
        <v>2019</v>
      </c>
      <c r="C1349">
        <v>5</v>
      </c>
      <c r="D1349">
        <v>10</v>
      </c>
      <c r="E1349" t="s">
        <v>18</v>
      </c>
      <c r="F1349">
        <v>18</v>
      </c>
      <c r="G1349" t="s">
        <v>302</v>
      </c>
      <c r="H1349">
        <v>99.76</v>
      </c>
      <c r="I1349">
        <v>102.11</v>
      </c>
      <c r="J1349">
        <v>99.7</v>
      </c>
      <c r="K1349">
        <v>101.91</v>
      </c>
      <c r="L1349">
        <v>8742700</v>
      </c>
      <c r="M1349">
        <v>100.07</v>
      </c>
      <c r="N1349">
        <v>2.3809509E-2</v>
      </c>
      <c r="O1349">
        <v>99.577857140000006</v>
      </c>
      <c r="P1349">
        <v>97.466200000000001</v>
      </c>
      <c r="T1349">
        <f t="shared" si="111"/>
        <v>2.0100000000000051</v>
      </c>
      <c r="U1349" t="b">
        <f t="shared" si="112"/>
        <v>1</v>
      </c>
      <c r="V1349">
        <f t="shared" si="113"/>
        <v>7.0000000000000007E-2</v>
      </c>
      <c r="X1349" t="b">
        <f t="shared" si="110"/>
        <v>0</v>
      </c>
      <c r="Y1349" t="b">
        <f t="shared" si="108"/>
        <v>0</v>
      </c>
    </row>
    <row r="1350" spans="1:25" x14ac:dyDescent="0.25">
      <c r="A1350" s="1">
        <v>43598</v>
      </c>
      <c r="B1350">
        <v>2019</v>
      </c>
      <c r="C1350">
        <v>5</v>
      </c>
      <c r="D1350">
        <v>13</v>
      </c>
      <c r="E1350" t="s">
        <v>19</v>
      </c>
      <c r="F1350">
        <v>19</v>
      </c>
      <c r="G1350" t="s">
        <v>303</v>
      </c>
      <c r="H1350">
        <v>100.45</v>
      </c>
      <c r="I1350">
        <v>101.15</v>
      </c>
      <c r="J1350">
        <v>99.01</v>
      </c>
      <c r="K1350">
        <v>99.89</v>
      </c>
      <c r="L1350">
        <v>7361500</v>
      </c>
      <c r="M1350">
        <v>98.09</v>
      </c>
      <c r="N1350">
        <v>-1.9821493999999999E-2</v>
      </c>
      <c r="O1350">
        <v>99.392857140000004</v>
      </c>
      <c r="P1350">
        <v>97.525199999999998</v>
      </c>
      <c r="T1350">
        <f t="shared" si="111"/>
        <v>0.38000000000000966</v>
      </c>
      <c r="U1350" t="b">
        <f t="shared" si="112"/>
        <v>1</v>
      </c>
      <c r="V1350">
        <f t="shared" si="113"/>
        <v>-1.91</v>
      </c>
      <c r="X1350" t="b">
        <f t="shared" si="110"/>
        <v>0</v>
      </c>
      <c r="Y1350" t="b">
        <f t="shared" si="108"/>
        <v>0</v>
      </c>
    </row>
    <row r="1351" spans="1:25" x14ac:dyDescent="0.25">
      <c r="A1351" s="1">
        <v>43599</v>
      </c>
      <c r="B1351">
        <v>2019</v>
      </c>
      <c r="C1351">
        <v>5</v>
      </c>
      <c r="D1351">
        <v>14</v>
      </c>
      <c r="E1351" t="s">
        <v>21</v>
      </c>
      <c r="F1351">
        <v>19</v>
      </c>
      <c r="G1351" t="s">
        <v>303</v>
      </c>
      <c r="H1351">
        <v>100.14</v>
      </c>
      <c r="I1351">
        <v>100.87</v>
      </c>
      <c r="J1351">
        <v>99.89</v>
      </c>
      <c r="K1351">
        <v>100.29</v>
      </c>
      <c r="L1351">
        <v>6353700</v>
      </c>
      <c r="M1351">
        <v>98.48</v>
      </c>
      <c r="N1351">
        <v>4.0045810000000001E-3</v>
      </c>
      <c r="O1351">
        <v>99.203571429999997</v>
      </c>
      <c r="P1351">
        <v>97.593400000000003</v>
      </c>
      <c r="T1351">
        <f t="shared" si="111"/>
        <v>2.0499999999999972</v>
      </c>
      <c r="U1351" t="b">
        <f t="shared" si="112"/>
        <v>1</v>
      </c>
      <c r="V1351">
        <f t="shared" si="113"/>
        <v>-1.52</v>
      </c>
      <c r="X1351" t="b">
        <f t="shared" si="110"/>
        <v>0</v>
      </c>
      <c r="Y1351" t="b">
        <f t="shared" si="108"/>
        <v>0</v>
      </c>
    </row>
    <row r="1352" spans="1:25" x14ac:dyDescent="0.25">
      <c r="A1352" s="1">
        <v>43600</v>
      </c>
      <c r="B1352">
        <v>2019</v>
      </c>
      <c r="C1352">
        <v>5</v>
      </c>
      <c r="D1352">
        <v>15</v>
      </c>
      <c r="E1352" t="s">
        <v>22</v>
      </c>
      <c r="F1352">
        <v>19</v>
      </c>
      <c r="G1352" t="s">
        <v>303</v>
      </c>
      <c r="H1352">
        <v>100.2</v>
      </c>
      <c r="I1352">
        <v>100.36</v>
      </c>
      <c r="J1352">
        <v>99.13</v>
      </c>
      <c r="K1352">
        <v>99.88</v>
      </c>
      <c r="L1352">
        <v>6740300</v>
      </c>
      <c r="M1352">
        <v>98.08</v>
      </c>
      <c r="N1352">
        <v>-4.0882339999999996E-3</v>
      </c>
      <c r="O1352">
        <v>98.986428570000001</v>
      </c>
      <c r="P1352">
        <v>97.644199999999998</v>
      </c>
      <c r="T1352">
        <f t="shared" si="111"/>
        <v>1.7199999999999989</v>
      </c>
      <c r="U1352" t="b">
        <f t="shared" si="112"/>
        <v>1</v>
      </c>
      <c r="V1352">
        <f t="shared" si="113"/>
        <v>-1.92</v>
      </c>
      <c r="X1352" t="b">
        <f t="shared" si="110"/>
        <v>0</v>
      </c>
      <c r="Y1352" t="b">
        <f t="shared" si="108"/>
        <v>0</v>
      </c>
    </row>
    <row r="1353" spans="1:25" x14ac:dyDescent="0.25">
      <c r="A1353" s="1">
        <v>43601</v>
      </c>
      <c r="B1353">
        <v>2019</v>
      </c>
      <c r="C1353">
        <v>5</v>
      </c>
      <c r="D1353">
        <v>16</v>
      </c>
      <c r="E1353" t="s">
        <v>16</v>
      </c>
      <c r="F1353">
        <v>19</v>
      </c>
      <c r="G1353" t="s">
        <v>303</v>
      </c>
      <c r="H1353">
        <v>102.83</v>
      </c>
      <c r="I1353">
        <v>103.96</v>
      </c>
      <c r="J1353">
        <v>100.84</v>
      </c>
      <c r="K1353">
        <v>101.31</v>
      </c>
      <c r="L1353">
        <v>17122000</v>
      </c>
      <c r="M1353">
        <v>99.48</v>
      </c>
      <c r="N1353">
        <v>1.4317151E-2</v>
      </c>
      <c r="O1353">
        <v>99.008571430000003</v>
      </c>
      <c r="P1353">
        <v>97.724400000000003</v>
      </c>
      <c r="T1353">
        <f t="shared" si="111"/>
        <v>4.75</v>
      </c>
      <c r="U1353" t="b">
        <f t="shared" si="112"/>
        <v>1</v>
      </c>
      <c r="V1353">
        <f t="shared" si="113"/>
        <v>-3.5</v>
      </c>
      <c r="X1353" t="b">
        <f t="shared" si="110"/>
        <v>0</v>
      </c>
      <c r="Y1353" t="b">
        <f t="shared" si="108"/>
        <v>0</v>
      </c>
    </row>
    <row r="1354" spans="1:25" x14ac:dyDescent="0.25">
      <c r="A1354" s="1">
        <v>43602</v>
      </c>
      <c r="B1354">
        <v>2019</v>
      </c>
      <c r="C1354">
        <v>5</v>
      </c>
      <c r="D1354">
        <v>17</v>
      </c>
      <c r="E1354" t="s">
        <v>18</v>
      </c>
      <c r="F1354">
        <v>19</v>
      </c>
      <c r="G1354" t="s">
        <v>303</v>
      </c>
      <c r="H1354">
        <v>100.24</v>
      </c>
      <c r="I1354">
        <v>101.95</v>
      </c>
      <c r="J1354">
        <v>99.91</v>
      </c>
      <c r="K1354">
        <v>100.86</v>
      </c>
      <c r="L1354">
        <v>12371300</v>
      </c>
      <c r="M1354">
        <v>99.04</v>
      </c>
      <c r="N1354">
        <v>-4.4417190000000002E-3</v>
      </c>
      <c r="O1354">
        <v>98.997142859999997</v>
      </c>
      <c r="P1354">
        <v>97.811599999999999</v>
      </c>
      <c r="T1354">
        <f t="shared" si="111"/>
        <v>0.75999999999999091</v>
      </c>
      <c r="U1354" t="b">
        <f t="shared" si="112"/>
        <v>1</v>
      </c>
      <c r="V1354">
        <f t="shared" si="113"/>
        <v>-0.96</v>
      </c>
      <c r="X1354" t="b">
        <f t="shared" si="110"/>
        <v>0</v>
      </c>
      <c r="Y1354" t="b">
        <f t="shared" si="108"/>
        <v>0</v>
      </c>
    </row>
    <row r="1355" spans="1:25" x14ac:dyDescent="0.25">
      <c r="A1355" s="1">
        <v>43605</v>
      </c>
      <c r="B1355">
        <v>2019</v>
      </c>
      <c r="C1355">
        <v>5</v>
      </c>
      <c r="D1355">
        <v>20</v>
      </c>
      <c r="E1355" t="s">
        <v>19</v>
      </c>
      <c r="F1355">
        <v>20</v>
      </c>
      <c r="G1355" t="s">
        <v>304</v>
      </c>
      <c r="H1355">
        <v>100.39</v>
      </c>
      <c r="I1355">
        <v>101.98</v>
      </c>
      <c r="J1355">
        <v>100.25</v>
      </c>
      <c r="K1355">
        <v>101.52</v>
      </c>
      <c r="L1355">
        <v>7194100</v>
      </c>
      <c r="M1355">
        <v>99.69</v>
      </c>
      <c r="N1355">
        <v>6.5435559999999999E-3</v>
      </c>
      <c r="O1355">
        <v>98.942857140000001</v>
      </c>
      <c r="P1355">
        <v>97.909199999999998</v>
      </c>
      <c r="T1355">
        <f t="shared" si="111"/>
        <v>1.3499999999999943</v>
      </c>
      <c r="U1355" t="b">
        <f t="shared" si="112"/>
        <v>1</v>
      </c>
      <c r="V1355">
        <f t="shared" si="113"/>
        <v>-0.31</v>
      </c>
      <c r="X1355" t="b">
        <f t="shared" si="110"/>
        <v>0</v>
      </c>
      <c r="Y1355" t="b">
        <f t="shared" si="108"/>
        <v>0</v>
      </c>
    </row>
    <row r="1356" spans="1:25" x14ac:dyDescent="0.25">
      <c r="A1356" s="1">
        <v>43606</v>
      </c>
      <c r="B1356">
        <v>2019</v>
      </c>
      <c r="C1356">
        <v>5</v>
      </c>
      <c r="D1356">
        <v>21</v>
      </c>
      <c r="E1356" t="s">
        <v>21</v>
      </c>
      <c r="F1356">
        <v>20</v>
      </c>
      <c r="G1356" t="s">
        <v>304</v>
      </c>
      <c r="H1356">
        <v>101.51</v>
      </c>
      <c r="I1356">
        <v>101.65</v>
      </c>
      <c r="J1356">
        <v>100.4</v>
      </c>
      <c r="K1356">
        <v>101.12</v>
      </c>
      <c r="L1356">
        <v>6889100</v>
      </c>
      <c r="M1356">
        <v>99.3</v>
      </c>
      <c r="N1356">
        <v>-3.9399769999999999E-3</v>
      </c>
      <c r="O1356">
        <v>98.963571430000002</v>
      </c>
      <c r="P1356">
        <v>97.9816</v>
      </c>
      <c r="T1356">
        <f t="shared" si="111"/>
        <v>1.8200000000000074</v>
      </c>
      <c r="U1356" t="b">
        <f t="shared" si="112"/>
        <v>1</v>
      </c>
      <c r="V1356">
        <f t="shared" si="113"/>
        <v>-1.69</v>
      </c>
      <c r="X1356" t="b">
        <f t="shared" si="110"/>
        <v>0</v>
      </c>
      <c r="Y1356" t="b">
        <f t="shared" si="108"/>
        <v>0</v>
      </c>
    </row>
    <row r="1357" spans="1:25" x14ac:dyDescent="0.25">
      <c r="A1357" s="1">
        <v>43607</v>
      </c>
      <c r="B1357">
        <v>2019</v>
      </c>
      <c r="C1357">
        <v>5</v>
      </c>
      <c r="D1357">
        <v>22</v>
      </c>
      <c r="E1357" t="s">
        <v>22</v>
      </c>
      <c r="F1357">
        <v>20</v>
      </c>
      <c r="G1357" t="s">
        <v>304</v>
      </c>
      <c r="H1357">
        <v>101.6</v>
      </c>
      <c r="I1357">
        <v>102.43</v>
      </c>
      <c r="J1357">
        <v>101.06</v>
      </c>
      <c r="K1357">
        <v>102.23</v>
      </c>
      <c r="L1357">
        <v>7340900</v>
      </c>
      <c r="M1357">
        <v>100.39</v>
      </c>
      <c r="N1357">
        <v>1.0977027E-2</v>
      </c>
      <c r="O1357">
        <v>99.077142859999995</v>
      </c>
      <c r="P1357">
        <v>98.078000000000003</v>
      </c>
      <c r="T1357">
        <f t="shared" si="111"/>
        <v>2.2999999999999972</v>
      </c>
      <c r="U1357" t="b">
        <f t="shared" si="112"/>
        <v>1</v>
      </c>
      <c r="V1357">
        <f t="shared" si="113"/>
        <v>-1.62</v>
      </c>
      <c r="X1357" t="b">
        <f t="shared" si="110"/>
        <v>0</v>
      </c>
      <c r="Y1357" t="b">
        <f t="shared" si="108"/>
        <v>0</v>
      </c>
    </row>
    <row r="1358" spans="1:25" x14ac:dyDescent="0.25">
      <c r="A1358" s="1">
        <v>43608</v>
      </c>
      <c r="B1358">
        <v>2019</v>
      </c>
      <c r="C1358">
        <v>5</v>
      </c>
      <c r="D1358">
        <v>23</v>
      </c>
      <c r="E1358" t="s">
        <v>16</v>
      </c>
      <c r="F1358">
        <v>20</v>
      </c>
      <c r="G1358" t="s">
        <v>304</v>
      </c>
      <c r="H1358">
        <v>101.82</v>
      </c>
      <c r="I1358">
        <v>101.93</v>
      </c>
      <c r="J1358">
        <v>100.65</v>
      </c>
      <c r="K1358">
        <v>101.86</v>
      </c>
      <c r="L1358">
        <v>6454600</v>
      </c>
      <c r="M1358">
        <v>100.02</v>
      </c>
      <c r="N1358">
        <v>-3.619255E-3</v>
      </c>
      <c r="O1358">
        <v>99.099285710000004</v>
      </c>
      <c r="P1358">
        <v>98.154200000000003</v>
      </c>
      <c r="T1358">
        <f t="shared" si="111"/>
        <v>1.4299999999999926</v>
      </c>
      <c r="U1358" t="b">
        <f t="shared" si="112"/>
        <v>1</v>
      </c>
      <c r="V1358">
        <f t="shared" si="113"/>
        <v>-1.98</v>
      </c>
      <c r="X1358" t="b">
        <f t="shared" si="110"/>
        <v>0</v>
      </c>
      <c r="Y1358" t="b">
        <f t="shared" si="108"/>
        <v>0</v>
      </c>
    </row>
    <row r="1359" spans="1:25" x14ac:dyDescent="0.25">
      <c r="A1359" s="1">
        <v>43609</v>
      </c>
      <c r="B1359">
        <v>2019</v>
      </c>
      <c r="C1359">
        <v>5</v>
      </c>
      <c r="D1359">
        <v>24</v>
      </c>
      <c r="E1359" t="s">
        <v>18</v>
      </c>
      <c r="F1359">
        <v>20</v>
      </c>
      <c r="G1359" t="s">
        <v>304</v>
      </c>
      <c r="H1359">
        <v>102.18</v>
      </c>
      <c r="I1359">
        <v>102.89</v>
      </c>
      <c r="J1359">
        <v>102.08</v>
      </c>
      <c r="K1359">
        <v>102.67</v>
      </c>
      <c r="L1359">
        <v>4483200</v>
      </c>
      <c r="M1359">
        <v>100.82</v>
      </c>
      <c r="N1359">
        <v>7.9519699999999992E-3</v>
      </c>
      <c r="O1359">
        <v>99.152142859999998</v>
      </c>
      <c r="P1359">
        <v>98.251800000000003</v>
      </c>
      <c r="T1359">
        <f t="shared" si="111"/>
        <v>2.1600000000000108</v>
      </c>
      <c r="U1359" t="b">
        <f t="shared" si="112"/>
        <v>1</v>
      </c>
      <c r="V1359">
        <f t="shared" si="113"/>
        <v>-1.2</v>
      </c>
      <c r="X1359" t="b">
        <f t="shared" si="110"/>
        <v>0</v>
      </c>
      <c r="Y1359" t="b">
        <f t="shared" si="108"/>
        <v>0</v>
      </c>
    </row>
    <row r="1360" spans="1:25" x14ac:dyDescent="0.25">
      <c r="A1360" s="1">
        <v>43613</v>
      </c>
      <c r="B1360">
        <v>2019</v>
      </c>
      <c r="C1360">
        <v>5</v>
      </c>
      <c r="D1360">
        <v>28</v>
      </c>
      <c r="E1360" t="s">
        <v>21</v>
      </c>
      <c r="F1360">
        <v>21</v>
      </c>
      <c r="G1360" t="s">
        <v>305</v>
      </c>
      <c r="H1360">
        <v>102.56</v>
      </c>
      <c r="I1360">
        <v>103.57</v>
      </c>
      <c r="J1360">
        <v>102.4</v>
      </c>
      <c r="K1360">
        <v>102.42</v>
      </c>
      <c r="L1360">
        <v>10271700</v>
      </c>
      <c r="M1360">
        <v>100.57</v>
      </c>
      <c r="N1360">
        <v>-2.4348849999999999E-3</v>
      </c>
      <c r="O1360">
        <v>99.267857140000004</v>
      </c>
      <c r="P1360">
        <v>98.340400000000002</v>
      </c>
      <c r="T1360">
        <f t="shared" si="111"/>
        <v>1.7400000000000091</v>
      </c>
      <c r="U1360" t="b">
        <f t="shared" si="112"/>
        <v>1</v>
      </c>
      <c r="V1360">
        <f t="shared" si="113"/>
        <v>-1.44</v>
      </c>
      <c r="X1360" t="b">
        <f t="shared" si="110"/>
        <v>0</v>
      </c>
      <c r="Y1360" t="b">
        <f t="shared" si="108"/>
        <v>0</v>
      </c>
    </row>
    <row r="1361" spans="1:25" x14ac:dyDescent="0.25">
      <c r="A1361" s="1">
        <v>43614</v>
      </c>
      <c r="B1361">
        <v>2019</v>
      </c>
      <c r="C1361">
        <v>5</v>
      </c>
      <c r="D1361">
        <v>29</v>
      </c>
      <c r="E1361" t="s">
        <v>22</v>
      </c>
      <c r="F1361">
        <v>21</v>
      </c>
      <c r="G1361" t="s">
        <v>305</v>
      </c>
      <c r="H1361">
        <v>102.11</v>
      </c>
      <c r="I1361">
        <v>102.88</v>
      </c>
      <c r="J1361">
        <v>101.47</v>
      </c>
      <c r="K1361">
        <v>102.12</v>
      </c>
      <c r="L1361">
        <v>6520200</v>
      </c>
      <c r="M1361">
        <v>100.28</v>
      </c>
      <c r="N1361">
        <v>-2.9290539999999999E-3</v>
      </c>
      <c r="O1361">
        <v>99.432857139999996</v>
      </c>
      <c r="P1361">
        <v>98.399000000000001</v>
      </c>
      <c r="T1361">
        <f t="shared" si="111"/>
        <v>1.5400000000000063</v>
      </c>
      <c r="U1361" t="b">
        <f t="shared" si="112"/>
        <v>1</v>
      </c>
      <c r="V1361">
        <f t="shared" si="113"/>
        <v>-1.73</v>
      </c>
      <c r="X1361" t="b">
        <f t="shared" si="110"/>
        <v>0</v>
      </c>
      <c r="Y1361" t="b">
        <f t="shared" si="108"/>
        <v>0</v>
      </c>
    </row>
    <row r="1362" spans="1:25" x14ac:dyDescent="0.25">
      <c r="A1362" s="1">
        <v>43615</v>
      </c>
      <c r="B1362">
        <v>2019</v>
      </c>
      <c r="C1362">
        <v>5</v>
      </c>
      <c r="D1362">
        <v>30</v>
      </c>
      <c r="E1362" t="s">
        <v>16</v>
      </c>
      <c r="F1362">
        <v>21</v>
      </c>
      <c r="G1362" t="s">
        <v>305</v>
      </c>
      <c r="H1362">
        <v>102.49</v>
      </c>
      <c r="I1362">
        <v>103.49</v>
      </c>
      <c r="J1362">
        <v>101.91</v>
      </c>
      <c r="K1362">
        <v>102.19</v>
      </c>
      <c r="L1362">
        <v>5019600</v>
      </c>
      <c r="M1362">
        <v>100.35</v>
      </c>
      <c r="N1362">
        <v>6.8541800000000003E-4</v>
      </c>
      <c r="O1362">
        <v>99.618571430000003</v>
      </c>
      <c r="P1362">
        <v>98.455399999999997</v>
      </c>
      <c r="T1362">
        <f t="shared" si="111"/>
        <v>2.2099999999999937</v>
      </c>
      <c r="U1362" t="b">
        <f t="shared" si="112"/>
        <v>1</v>
      </c>
      <c r="V1362">
        <f t="shared" si="113"/>
        <v>-1.66</v>
      </c>
      <c r="X1362" t="b">
        <f t="shared" si="110"/>
        <v>0</v>
      </c>
      <c r="Y1362" t="b">
        <f t="shared" si="108"/>
        <v>0</v>
      </c>
    </row>
    <row r="1363" spans="1:25" x14ac:dyDescent="0.25">
      <c r="A1363" s="1">
        <v>43616</v>
      </c>
      <c r="B1363">
        <v>2019</v>
      </c>
      <c r="C1363">
        <v>5</v>
      </c>
      <c r="D1363">
        <v>31</v>
      </c>
      <c r="E1363" t="s">
        <v>18</v>
      </c>
      <c r="F1363">
        <v>21</v>
      </c>
      <c r="G1363" t="s">
        <v>305</v>
      </c>
      <c r="H1363">
        <v>101.35</v>
      </c>
      <c r="I1363">
        <v>102.02</v>
      </c>
      <c r="J1363">
        <v>100.6</v>
      </c>
      <c r="K1363">
        <v>101.44</v>
      </c>
      <c r="L1363">
        <v>5927500</v>
      </c>
      <c r="M1363">
        <v>99.61</v>
      </c>
      <c r="N1363">
        <v>-7.3392680000000004E-3</v>
      </c>
      <c r="O1363">
        <v>99.585714289999999</v>
      </c>
      <c r="P1363">
        <v>98.520600000000002</v>
      </c>
      <c r="T1363">
        <f t="shared" si="111"/>
        <v>1</v>
      </c>
      <c r="U1363" t="b">
        <f t="shared" si="112"/>
        <v>1</v>
      </c>
      <c r="V1363">
        <f t="shared" si="113"/>
        <v>-1.39</v>
      </c>
      <c r="X1363" t="b">
        <f t="shared" si="110"/>
        <v>0</v>
      </c>
      <c r="Y1363" t="b">
        <f t="shared" si="108"/>
        <v>0</v>
      </c>
    </row>
    <row r="1364" spans="1:25" x14ac:dyDescent="0.25">
      <c r="A1364" s="1">
        <v>43619</v>
      </c>
      <c r="B1364">
        <v>2019</v>
      </c>
      <c r="C1364">
        <v>6</v>
      </c>
      <c r="D1364">
        <v>3</v>
      </c>
      <c r="E1364" t="s">
        <v>19</v>
      </c>
      <c r="F1364">
        <v>22</v>
      </c>
      <c r="G1364" t="s">
        <v>306</v>
      </c>
      <c r="H1364">
        <v>101.63</v>
      </c>
      <c r="I1364">
        <v>102.68</v>
      </c>
      <c r="J1364">
        <v>101.4</v>
      </c>
      <c r="K1364">
        <v>101.96</v>
      </c>
      <c r="L1364">
        <v>6614700</v>
      </c>
      <c r="M1364">
        <v>100.12</v>
      </c>
      <c r="N1364">
        <v>5.1261930000000002E-3</v>
      </c>
      <c r="O1364">
        <v>99.730714289999995</v>
      </c>
      <c r="P1364">
        <v>98.587800000000001</v>
      </c>
      <c r="T1364">
        <f t="shared" si="111"/>
        <v>2.019999999999996</v>
      </c>
      <c r="U1364" t="b">
        <f t="shared" si="112"/>
        <v>1</v>
      </c>
      <c r="V1364">
        <f t="shared" si="113"/>
        <v>-1.88</v>
      </c>
      <c r="X1364" t="b">
        <f t="shared" si="110"/>
        <v>0</v>
      </c>
      <c r="Y1364" t="b">
        <f t="shared" si="108"/>
        <v>0</v>
      </c>
    </row>
    <row r="1365" spans="1:25" x14ac:dyDescent="0.25">
      <c r="A1365" s="1">
        <v>43620</v>
      </c>
      <c r="B1365">
        <v>2019</v>
      </c>
      <c r="C1365">
        <v>6</v>
      </c>
      <c r="D1365">
        <v>4</v>
      </c>
      <c r="E1365" t="s">
        <v>21</v>
      </c>
      <c r="F1365">
        <v>22</v>
      </c>
      <c r="G1365" t="s">
        <v>306</v>
      </c>
      <c r="H1365">
        <v>102.61</v>
      </c>
      <c r="I1365">
        <v>102.65</v>
      </c>
      <c r="J1365">
        <v>101.44</v>
      </c>
      <c r="K1365">
        <v>102.56</v>
      </c>
      <c r="L1365">
        <v>5964900</v>
      </c>
      <c r="M1365">
        <v>100.71</v>
      </c>
      <c r="N1365">
        <v>5.8846130000000003E-3</v>
      </c>
      <c r="O1365">
        <v>99.89</v>
      </c>
      <c r="P1365">
        <v>98.682000000000002</v>
      </c>
      <c r="T1365">
        <f t="shared" si="111"/>
        <v>2.4899999999999949</v>
      </c>
      <c r="U1365" t="b">
        <f t="shared" si="112"/>
        <v>1</v>
      </c>
      <c r="V1365">
        <f t="shared" si="113"/>
        <v>-2.31</v>
      </c>
      <c r="X1365" t="b">
        <f t="shared" si="110"/>
        <v>0</v>
      </c>
      <c r="Y1365" t="b">
        <f t="shared" si="108"/>
        <v>0</v>
      </c>
    </row>
    <row r="1366" spans="1:25" x14ac:dyDescent="0.25">
      <c r="A1366" s="1">
        <v>43621</v>
      </c>
      <c r="B1366">
        <v>2019</v>
      </c>
      <c r="C1366">
        <v>6</v>
      </c>
      <c r="D1366">
        <v>5</v>
      </c>
      <c r="E1366" t="s">
        <v>22</v>
      </c>
      <c r="F1366">
        <v>22</v>
      </c>
      <c r="G1366" t="s">
        <v>306</v>
      </c>
      <c r="H1366">
        <v>102.75</v>
      </c>
      <c r="I1366">
        <v>104.78</v>
      </c>
      <c r="J1366">
        <v>102.6</v>
      </c>
      <c r="K1366">
        <v>104.42</v>
      </c>
      <c r="L1366">
        <v>6902900</v>
      </c>
      <c r="M1366">
        <v>102.54</v>
      </c>
      <c r="N1366">
        <v>1.8135618999999999E-2</v>
      </c>
      <c r="O1366">
        <v>100.2085714</v>
      </c>
      <c r="P1366">
        <v>98.814999999999998</v>
      </c>
      <c r="T1366">
        <f t="shared" si="111"/>
        <v>2.0400000000000063</v>
      </c>
      <c r="U1366" t="b">
        <f t="shared" si="112"/>
        <v>1</v>
      </c>
      <c r="V1366">
        <f t="shared" si="113"/>
        <v>-0.54</v>
      </c>
      <c r="X1366" t="b">
        <f t="shared" si="110"/>
        <v>0</v>
      </c>
      <c r="Y1366" t="b">
        <f t="shared" si="108"/>
        <v>0</v>
      </c>
    </row>
    <row r="1367" spans="1:25" x14ac:dyDescent="0.25">
      <c r="A1367" s="1">
        <v>43622</v>
      </c>
      <c r="B1367">
        <v>2019</v>
      </c>
      <c r="C1367">
        <v>6</v>
      </c>
      <c r="D1367">
        <v>6</v>
      </c>
      <c r="E1367" t="s">
        <v>16</v>
      </c>
      <c r="F1367">
        <v>22</v>
      </c>
      <c r="G1367" t="s">
        <v>306</v>
      </c>
      <c r="H1367">
        <v>104.49</v>
      </c>
      <c r="I1367">
        <v>105.66</v>
      </c>
      <c r="J1367">
        <v>104.2</v>
      </c>
      <c r="K1367">
        <v>105.11</v>
      </c>
      <c r="L1367">
        <v>8063700</v>
      </c>
      <c r="M1367">
        <v>103.22</v>
      </c>
      <c r="N1367">
        <v>6.6080449999999999E-3</v>
      </c>
      <c r="O1367">
        <v>100.47571430000001</v>
      </c>
      <c r="P1367">
        <v>98.958600000000004</v>
      </c>
      <c r="T1367">
        <f t="shared" si="111"/>
        <v>1.9499999999999886</v>
      </c>
      <c r="U1367" t="b">
        <f t="shared" si="112"/>
        <v>1</v>
      </c>
      <c r="V1367">
        <f t="shared" si="113"/>
        <v>-0.91</v>
      </c>
      <c r="X1367" t="b">
        <f t="shared" si="110"/>
        <v>0</v>
      </c>
      <c r="Y1367" t="b">
        <f t="shared" si="108"/>
        <v>0</v>
      </c>
    </row>
    <row r="1368" spans="1:25" x14ac:dyDescent="0.25">
      <c r="A1368" s="1">
        <v>43623</v>
      </c>
      <c r="B1368">
        <v>2019</v>
      </c>
      <c r="C1368">
        <v>6</v>
      </c>
      <c r="D1368">
        <v>7</v>
      </c>
      <c r="E1368" t="s">
        <v>18</v>
      </c>
      <c r="F1368">
        <v>22</v>
      </c>
      <c r="G1368" t="s">
        <v>306</v>
      </c>
      <c r="H1368">
        <v>105.23</v>
      </c>
      <c r="I1368">
        <v>106.36</v>
      </c>
      <c r="J1368">
        <v>105.05</v>
      </c>
      <c r="K1368">
        <v>106.06</v>
      </c>
      <c r="L1368">
        <v>6809400</v>
      </c>
      <c r="M1368">
        <v>104.15</v>
      </c>
      <c r="N1368">
        <v>9.0381579999999993E-3</v>
      </c>
      <c r="O1368">
        <v>100.8407143</v>
      </c>
      <c r="P1368">
        <v>99.142600000000002</v>
      </c>
      <c r="T1368">
        <f t="shared" si="111"/>
        <v>2.0100000000000051</v>
      </c>
      <c r="U1368" t="b">
        <f t="shared" si="112"/>
        <v>1</v>
      </c>
      <c r="V1368">
        <f t="shared" si="113"/>
        <v>-1.06</v>
      </c>
      <c r="X1368" t="b">
        <f t="shared" si="110"/>
        <v>0</v>
      </c>
      <c r="Y1368" t="b">
        <f t="shared" si="108"/>
        <v>0</v>
      </c>
    </row>
    <row r="1369" spans="1:25" x14ac:dyDescent="0.25">
      <c r="A1369" s="1">
        <v>43626</v>
      </c>
      <c r="B1369">
        <v>2019</v>
      </c>
      <c r="C1369">
        <v>6</v>
      </c>
      <c r="D1369">
        <v>10</v>
      </c>
      <c r="E1369" t="s">
        <v>19</v>
      </c>
      <c r="F1369">
        <v>23</v>
      </c>
      <c r="G1369" t="s">
        <v>307</v>
      </c>
      <c r="H1369">
        <v>106.48</v>
      </c>
      <c r="I1369">
        <v>107.78</v>
      </c>
      <c r="J1369">
        <v>106.37</v>
      </c>
      <c r="K1369">
        <v>107.52</v>
      </c>
      <c r="L1369">
        <v>6325700</v>
      </c>
      <c r="M1369">
        <v>105.58</v>
      </c>
      <c r="N1369">
        <v>1.3765817E-2</v>
      </c>
      <c r="O1369">
        <v>101.2614286</v>
      </c>
      <c r="P1369">
        <v>99.3566</v>
      </c>
      <c r="T1369">
        <f t="shared" si="111"/>
        <v>2.3299999999999983</v>
      </c>
      <c r="U1369" t="b">
        <f t="shared" si="112"/>
        <v>1</v>
      </c>
      <c r="V1369">
        <f t="shared" si="113"/>
        <v>-0.75</v>
      </c>
      <c r="X1369" t="b">
        <f t="shared" si="110"/>
        <v>0</v>
      </c>
      <c r="Y1369" t="b">
        <f t="shared" si="108"/>
        <v>0</v>
      </c>
    </row>
    <row r="1370" spans="1:25" x14ac:dyDescent="0.25">
      <c r="A1370" s="1">
        <v>43627</v>
      </c>
      <c r="B1370">
        <v>2019</v>
      </c>
      <c r="C1370">
        <v>6</v>
      </c>
      <c r="D1370">
        <v>11</v>
      </c>
      <c r="E1370" t="s">
        <v>21</v>
      </c>
      <c r="F1370">
        <v>23</v>
      </c>
      <c r="G1370" t="s">
        <v>307</v>
      </c>
      <c r="H1370">
        <v>108</v>
      </c>
      <c r="I1370">
        <v>108.97</v>
      </c>
      <c r="J1370">
        <v>107.75</v>
      </c>
      <c r="K1370">
        <v>107.94</v>
      </c>
      <c r="L1370">
        <v>6747300</v>
      </c>
      <c r="M1370">
        <v>105.99</v>
      </c>
      <c r="N1370">
        <v>3.906255E-3</v>
      </c>
      <c r="O1370">
        <v>101.7392857</v>
      </c>
      <c r="P1370">
        <v>99.570999999999998</v>
      </c>
      <c r="T1370">
        <f t="shared" si="111"/>
        <v>2.4200000000000017</v>
      </c>
      <c r="U1370" t="b">
        <f t="shared" si="112"/>
        <v>1</v>
      </c>
      <c r="V1370">
        <f t="shared" si="113"/>
        <v>-1.43</v>
      </c>
      <c r="X1370" t="b">
        <f t="shared" si="110"/>
        <v>0</v>
      </c>
      <c r="Y1370" t="b">
        <f t="shared" si="108"/>
        <v>0</v>
      </c>
    </row>
    <row r="1371" spans="1:25" x14ac:dyDescent="0.25">
      <c r="A1371" s="1">
        <v>43628</v>
      </c>
      <c r="B1371">
        <v>2019</v>
      </c>
      <c r="C1371">
        <v>6</v>
      </c>
      <c r="D1371">
        <v>12</v>
      </c>
      <c r="E1371" t="s">
        <v>22</v>
      </c>
      <c r="F1371">
        <v>23</v>
      </c>
      <c r="G1371" t="s">
        <v>307</v>
      </c>
      <c r="H1371">
        <v>107.92</v>
      </c>
      <c r="I1371">
        <v>108.91</v>
      </c>
      <c r="J1371">
        <v>107.92</v>
      </c>
      <c r="K1371">
        <v>108.82</v>
      </c>
      <c r="L1371">
        <v>4634500</v>
      </c>
      <c r="M1371">
        <v>106.86</v>
      </c>
      <c r="N1371">
        <v>8.1526600000000008E-3</v>
      </c>
      <c r="O1371">
        <v>102.2014286</v>
      </c>
      <c r="P1371">
        <v>99.797200000000004</v>
      </c>
      <c r="T1371">
        <f t="shared" si="111"/>
        <v>1.9300000000000068</v>
      </c>
      <c r="U1371" t="b">
        <f t="shared" si="112"/>
        <v>1</v>
      </c>
      <c r="V1371">
        <f t="shared" si="113"/>
        <v>-0.62</v>
      </c>
      <c r="X1371" t="b">
        <f t="shared" si="110"/>
        <v>0</v>
      </c>
      <c r="Y1371" t="b">
        <f t="shared" si="108"/>
        <v>0</v>
      </c>
    </row>
    <row r="1372" spans="1:25" x14ac:dyDescent="0.25">
      <c r="A1372" s="1">
        <v>43629</v>
      </c>
      <c r="B1372">
        <v>2019</v>
      </c>
      <c r="C1372">
        <v>6</v>
      </c>
      <c r="D1372">
        <v>13</v>
      </c>
      <c r="E1372" t="s">
        <v>16</v>
      </c>
      <c r="F1372">
        <v>23</v>
      </c>
      <c r="G1372" t="s">
        <v>307</v>
      </c>
      <c r="H1372">
        <v>109</v>
      </c>
      <c r="I1372">
        <v>109.58</v>
      </c>
      <c r="J1372">
        <v>108.17</v>
      </c>
      <c r="K1372">
        <v>108.65</v>
      </c>
      <c r="L1372">
        <v>5485000</v>
      </c>
      <c r="M1372">
        <v>106.69</v>
      </c>
      <c r="N1372">
        <v>-1.5622419999999999E-3</v>
      </c>
      <c r="O1372">
        <v>102.6778571</v>
      </c>
      <c r="P1372">
        <v>100.0372</v>
      </c>
      <c r="T1372">
        <f t="shared" si="111"/>
        <v>2.1400000000000006</v>
      </c>
      <c r="U1372" t="b">
        <f t="shared" si="112"/>
        <v>1</v>
      </c>
      <c r="V1372">
        <f t="shared" si="113"/>
        <v>-1.85</v>
      </c>
      <c r="X1372" t="b">
        <f t="shared" si="110"/>
        <v>0</v>
      </c>
      <c r="Y1372" t="b">
        <f t="shared" si="108"/>
        <v>0</v>
      </c>
    </row>
    <row r="1373" spans="1:25" x14ac:dyDescent="0.25">
      <c r="A1373" s="1">
        <v>43630</v>
      </c>
      <c r="B1373">
        <v>2019</v>
      </c>
      <c r="C1373">
        <v>6</v>
      </c>
      <c r="D1373">
        <v>14</v>
      </c>
      <c r="E1373" t="s">
        <v>18</v>
      </c>
      <c r="F1373">
        <v>23</v>
      </c>
      <c r="G1373" t="s">
        <v>307</v>
      </c>
      <c r="H1373">
        <v>108.78</v>
      </c>
      <c r="I1373">
        <v>109.59</v>
      </c>
      <c r="J1373">
        <v>108.46</v>
      </c>
      <c r="K1373">
        <v>109.07</v>
      </c>
      <c r="L1373">
        <v>4525900</v>
      </c>
      <c r="M1373">
        <v>107.1</v>
      </c>
      <c r="N1373">
        <v>3.8657000000000001E-3</v>
      </c>
      <c r="O1373">
        <v>103.1264286</v>
      </c>
      <c r="P1373">
        <v>100.28060000000001</v>
      </c>
      <c r="T1373">
        <f t="shared" si="111"/>
        <v>2.0900000000000034</v>
      </c>
      <c r="U1373" t="b">
        <f t="shared" si="112"/>
        <v>1</v>
      </c>
      <c r="V1373">
        <f t="shared" si="113"/>
        <v>-1.47</v>
      </c>
      <c r="X1373" t="b">
        <f t="shared" si="110"/>
        <v>0</v>
      </c>
      <c r="Y1373" t="b">
        <f t="shared" si="108"/>
        <v>0</v>
      </c>
    </row>
    <row r="1374" spans="1:25" x14ac:dyDescent="0.25">
      <c r="A1374" s="1">
        <v>43633</v>
      </c>
      <c r="B1374">
        <v>2019</v>
      </c>
      <c r="C1374">
        <v>6</v>
      </c>
      <c r="D1374">
        <v>17</v>
      </c>
      <c r="E1374" t="s">
        <v>19</v>
      </c>
      <c r="F1374">
        <v>24</v>
      </c>
      <c r="G1374" t="s">
        <v>308</v>
      </c>
      <c r="H1374">
        <v>109.12</v>
      </c>
      <c r="I1374">
        <v>109.55</v>
      </c>
      <c r="J1374">
        <v>108.26</v>
      </c>
      <c r="K1374">
        <v>109.16</v>
      </c>
      <c r="L1374">
        <v>4147000</v>
      </c>
      <c r="M1374">
        <v>107.19</v>
      </c>
      <c r="N1374">
        <v>8.2516899999999995E-4</v>
      </c>
      <c r="O1374">
        <v>103.5992857</v>
      </c>
      <c r="P1374">
        <v>100.5078</v>
      </c>
      <c r="T1374">
        <f t="shared" si="111"/>
        <v>2.0200000000000102</v>
      </c>
      <c r="U1374" t="b">
        <f t="shared" si="112"/>
        <v>1</v>
      </c>
      <c r="V1374">
        <f t="shared" si="113"/>
        <v>-1.39</v>
      </c>
      <c r="X1374" t="b">
        <f t="shared" si="110"/>
        <v>0</v>
      </c>
      <c r="Y1374" t="b">
        <f t="shared" si="108"/>
        <v>0</v>
      </c>
    </row>
    <row r="1375" spans="1:25" x14ac:dyDescent="0.25">
      <c r="A1375" s="1">
        <v>43634</v>
      </c>
      <c r="B1375">
        <v>2019</v>
      </c>
      <c r="C1375">
        <v>6</v>
      </c>
      <c r="D1375">
        <v>18</v>
      </c>
      <c r="E1375" t="s">
        <v>21</v>
      </c>
      <c r="F1375">
        <v>24</v>
      </c>
      <c r="G1375" t="s">
        <v>308</v>
      </c>
      <c r="H1375">
        <v>109.8</v>
      </c>
      <c r="I1375">
        <v>109.96</v>
      </c>
      <c r="J1375">
        <v>108.91</v>
      </c>
      <c r="K1375">
        <v>109.65</v>
      </c>
      <c r="L1375">
        <v>4911200</v>
      </c>
      <c r="M1375">
        <v>107.67</v>
      </c>
      <c r="N1375">
        <v>4.4887099999999999E-3</v>
      </c>
      <c r="O1375">
        <v>104.1271429</v>
      </c>
      <c r="P1375">
        <v>100.7304</v>
      </c>
      <c r="T1375">
        <f t="shared" si="111"/>
        <v>2.6099999999999994</v>
      </c>
      <c r="U1375" t="b">
        <f t="shared" si="112"/>
        <v>1</v>
      </c>
      <c r="V1375">
        <f t="shared" si="113"/>
        <v>-2.02</v>
      </c>
      <c r="X1375" t="b">
        <f t="shared" si="110"/>
        <v>0</v>
      </c>
      <c r="Y1375" t="b">
        <f t="shared" si="108"/>
        <v>0</v>
      </c>
    </row>
    <row r="1376" spans="1:25" x14ac:dyDescent="0.25">
      <c r="A1376" s="1">
        <v>43635</v>
      </c>
      <c r="B1376">
        <v>2019</v>
      </c>
      <c r="C1376">
        <v>6</v>
      </c>
      <c r="D1376">
        <v>19</v>
      </c>
      <c r="E1376" t="s">
        <v>22</v>
      </c>
      <c r="F1376">
        <v>24</v>
      </c>
      <c r="G1376" t="s">
        <v>308</v>
      </c>
      <c r="H1376">
        <v>109.8</v>
      </c>
      <c r="I1376">
        <v>109.84</v>
      </c>
      <c r="J1376">
        <v>108.87</v>
      </c>
      <c r="K1376">
        <v>109.62</v>
      </c>
      <c r="L1376">
        <v>3924600</v>
      </c>
      <c r="M1376">
        <v>107.64</v>
      </c>
      <c r="N1376">
        <v>-2.7357800000000002E-4</v>
      </c>
      <c r="O1376">
        <v>104.6478571</v>
      </c>
      <c r="P1376">
        <v>100.94459999999999</v>
      </c>
      <c r="T1376">
        <f t="shared" si="111"/>
        <v>2.1299999999999955</v>
      </c>
      <c r="U1376" t="b">
        <f t="shared" si="112"/>
        <v>1</v>
      </c>
      <c r="V1376">
        <f t="shared" si="113"/>
        <v>-2.0499999999999998</v>
      </c>
      <c r="X1376" t="b">
        <f t="shared" si="110"/>
        <v>0</v>
      </c>
      <c r="Y1376" t="b">
        <f t="shared" si="108"/>
        <v>0</v>
      </c>
    </row>
    <row r="1377" spans="1:25" x14ac:dyDescent="0.25">
      <c r="A1377" s="1">
        <v>43636</v>
      </c>
      <c r="B1377">
        <v>2019</v>
      </c>
      <c r="C1377">
        <v>6</v>
      </c>
      <c r="D1377">
        <v>20</v>
      </c>
      <c r="E1377" t="s">
        <v>16</v>
      </c>
      <c r="F1377">
        <v>24</v>
      </c>
      <c r="G1377" t="s">
        <v>308</v>
      </c>
      <c r="H1377">
        <v>109.82</v>
      </c>
      <c r="I1377">
        <v>110.49</v>
      </c>
      <c r="J1377">
        <v>109.28</v>
      </c>
      <c r="K1377">
        <v>110.32</v>
      </c>
      <c r="L1377">
        <v>5001500</v>
      </c>
      <c r="M1377">
        <v>108.33</v>
      </c>
      <c r="N1377">
        <v>6.3857280000000002E-3</v>
      </c>
      <c r="O1377">
        <v>105.27071429999999</v>
      </c>
      <c r="P1377">
        <v>101.1832</v>
      </c>
      <c r="T1377">
        <f t="shared" si="111"/>
        <v>2.1799999999999926</v>
      </c>
      <c r="U1377" t="b">
        <f t="shared" si="112"/>
        <v>1</v>
      </c>
      <c r="V1377">
        <f t="shared" si="113"/>
        <v>-1.42</v>
      </c>
      <c r="X1377" t="b">
        <f t="shared" si="110"/>
        <v>0</v>
      </c>
      <c r="Y1377" t="b">
        <f t="shared" si="108"/>
        <v>0</v>
      </c>
    </row>
    <row r="1378" spans="1:25" x14ac:dyDescent="0.25">
      <c r="A1378" s="1">
        <v>43637</v>
      </c>
      <c r="B1378">
        <v>2019</v>
      </c>
      <c r="C1378">
        <v>6</v>
      </c>
      <c r="D1378">
        <v>21</v>
      </c>
      <c r="E1378" t="s">
        <v>18</v>
      </c>
      <c r="F1378">
        <v>24</v>
      </c>
      <c r="G1378" t="s">
        <v>308</v>
      </c>
      <c r="H1378">
        <v>110.34</v>
      </c>
      <c r="I1378">
        <v>112.19</v>
      </c>
      <c r="J1378">
        <v>110.26</v>
      </c>
      <c r="K1378">
        <v>111.13</v>
      </c>
      <c r="L1378">
        <v>13178600</v>
      </c>
      <c r="M1378">
        <v>109.13</v>
      </c>
      <c r="N1378">
        <v>7.3422360000000002E-3</v>
      </c>
      <c r="O1378">
        <v>105.91428569999999</v>
      </c>
      <c r="P1378">
        <v>101.42</v>
      </c>
      <c r="T1378">
        <f t="shared" si="111"/>
        <v>2.0100000000000051</v>
      </c>
      <c r="U1378" t="b">
        <f t="shared" si="112"/>
        <v>1</v>
      </c>
      <c r="V1378">
        <f t="shared" si="113"/>
        <v>-0.69</v>
      </c>
      <c r="X1378" t="b">
        <f t="shared" si="110"/>
        <v>0</v>
      </c>
      <c r="Y1378" t="b">
        <f t="shared" si="108"/>
        <v>0</v>
      </c>
    </row>
    <row r="1379" spans="1:25" x14ac:dyDescent="0.25">
      <c r="A1379" s="1">
        <v>43640</v>
      </c>
      <c r="B1379">
        <v>2019</v>
      </c>
      <c r="C1379">
        <v>6</v>
      </c>
      <c r="D1379">
        <v>24</v>
      </c>
      <c r="E1379" t="s">
        <v>19</v>
      </c>
      <c r="F1379">
        <v>25</v>
      </c>
      <c r="G1379" t="s">
        <v>309</v>
      </c>
      <c r="H1379">
        <v>111.49</v>
      </c>
      <c r="I1379">
        <v>112.22</v>
      </c>
      <c r="J1379">
        <v>111.03</v>
      </c>
      <c r="K1379">
        <v>111.24</v>
      </c>
      <c r="L1379">
        <v>6032800</v>
      </c>
      <c r="M1379">
        <v>109.23</v>
      </c>
      <c r="N1379">
        <v>9.8982999999999992E-4</v>
      </c>
      <c r="O1379">
        <v>106.5228571</v>
      </c>
      <c r="P1379">
        <v>101.6354</v>
      </c>
      <c r="T1379">
        <f t="shared" si="111"/>
        <v>2.3599999999999994</v>
      </c>
      <c r="U1379" t="b">
        <f t="shared" si="112"/>
        <v>1</v>
      </c>
      <c r="V1379">
        <f t="shared" si="113"/>
        <v>-1.69</v>
      </c>
      <c r="X1379" t="b">
        <f t="shared" si="110"/>
        <v>0</v>
      </c>
      <c r="Y1379" t="b">
        <f t="shared" si="108"/>
        <v>0</v>
      </c>
    </row>
    <row r="1380" spans="1:25" x14ac:dyDescent="0.25">
      <c r="A1380" s="1">
        <v>43641</v>
      </c>
      <c r="B1380">
        <v>2019</v>
      </c>
      <c r="C1380">
        <v>6</v>
      </c>
      <c r="D1380">
        <v>25</v>
      </c>
      <c r="E1380" t="s">
        <v>21</v>
      </c>
      <c r="F1380">
        <v>25</v>
      </c>
      <c r="G1380" t="s">
        <v>309</v>
      </c>
      <c r="H1380">
        <v>110.88</v>
      </c>
      <c r="I1380">
        <v>111.43</v>
      </c>
      <c r="J1380">
        <v>110.4</v>
      </c>
      <c r="K1380">
        <v>110.72</v>
      </c>
      <c r="L1380">
        <v>6105000</v>
      </c>
      <c r="M1380">
        <v>108.72</v>
      </c>
      <c r="N1380">
        <v>-4.6745170000000004E-3</v>
      </c>
      <c r="O1380">
        <v>106.9642857</v>
      </c>
      <c r="P1380">
        <v>101.8258</v>
      </c>
      <c r="T1380">
        <f t="shared" si="111"/>
        <v>1.6499999999999915</v>
      </c>
      <c r="U1380" t="b">
        <f t="shared" si="112"/>
        <v>1</v>
      </c>
      <c r="V1380">
        <f t="shared" si="113"/>
        <v>-2.15</v>
      </c>
      <c r="X1380" t="b">
        <f t="shared" si="110"/>
        <v>0</v>
      </c>
      <c r="Y1380" t="b">
        <f t="shared" si="108"/>
        <v>0</v>
      </c>
    </row>
    <row r="1381" spans="1:25" x14ac:dyDescent="0.25">
      <c r="A1381" s="1">
        <v>43642</v>
      </c>
      <c r="B1381">
        <v>2019</v>
      </c>
      <c r="C1381">
        <v>6</v>
      </c>
      <c r="D1381">
        <v>26</v>
      </c>
      <c r="E1381" t="s">
        <v>22</v>
      </c>
      <c r="F1381">
        <v>25</v>
      </c>
      <c r="G1381" t="s">
        <v>309</v>
      </c>
      <c r="H1381">
        <v>110.85</v>
      </c>
      <c r="I1381">
        <v>111.08</v>
      </c>
      <c r="J1381">
        <v>110.1</v>
      </c>
      <c r="K1381">
        <v>110.16</v>
      </c>
      <c r="L1381">
        <v>4161700</v>
      </c>
      <c r="M1381">
        <v>108.17</v>
      </c>
      <c r="N1381">
        <v>-5.0577160000000003E-3</v>
      </c>
      <c r="O1381">
        <v>107.3178571</v>
      </c>
      <c r="P1381">
        <v>101.98820000000001</v>
      </c>
      <c r="T1381">
        <f t="shared" si="111"/>
        <v>2.1299999999999955</v>
      </c>
      <c r="U1381" t="b">
        <f t="shared" si="112"/>
        <v>1</v>
      </c>
      <c r="V1381">
        <f t="shared" si="113"/>
        <v>-2.65</v>
      </c>
      <c r="X1381" t="b">
        <f t="shared" si="110"/>
        <v>0</v>
      </c>
      <c r="Y1381" t="b">
        <f t="shared" si="108"/>
        <v>0</v>
      </c>
    </row>
    <row r="1382" spans="1:25" x14ac:dyDescent="0.25">
      <c r="A1382" s="1">
        <v>43643</v>
      </c>
      <c r="B1382">
        <v>2019</v>
      </c>
      <c r="C1382">
        <v>6</v>
      </c>
      <c r="D1382">
        <v>27</v>
      </c>
      <c r="E1382" t="s">
        <v>16</v>
      </c>
      <c r="F1382">
        <v>25</v>
      </c>
      <c r="G1382" t="s">
        <v>309</v>
      </c>
      <c r="H1382">
        <v>110.06</v>
      </c>
      <c r="I1382">
        <v>110.51</v>
      </c>
      <c r="J1382">
        <v>108.86</v>
      </c>
      <c r="K1382">
        <v>110.1</v>
      </c>
      <c r="L1382">
        <v>5481300</v>
      </c>
      <c r="M1382">
        <v>108.12</v>
      </c>
      <c r="N1382">
        <v>-5.4476399999999999E-4</v>
      </c>
      <c r="O1382">
        <v>107.60142860000001</v>
      </c>
      <c r="P1382">
        <v>102.13979999999999</v>
      </c>
      <c r="T1382">
        <f t="shared" si="111"/>
        <v>1.8900000000000006</v>
      </c>
      <c r="U1382" t="b">
        <f t="shared" si="112"/>
        <v>1</v>
      </c>
      <c r="V1382">
        <f t="shared" si="113"/>
        <v>-1.61</v>
      </c>
      <c r="X1382" t="b">
        <f t="shared" si="110"/>
        <v>0</v>
      </c>
      <c r="Y1382" t="b">
        <f t="shared" si="108"/>
        <v>0</v>
      </c>
    </row>
    <row r="1383" spans="1:25" x14ac:dyDescent="0.25">
      <c r="A1383" s="1">
        <v>43644</v>
      </c>
      <c r="B1383">
        <v>2019</v>
      </c>
      <c r="C1383">
        <v>6</v>
      </c>
      <c r="D1383">
        <v>28</v>
      </c>
      <c r="E1383" t="s">
        <v>18</v>
      </c>
      <c r="F1383">
        <v>25</v>
      </c>
      <c r="G1383" t="s">
        <v>309</v>
      </c>
      <c r="H1383">
        <v>110.55</v>
      </c>
      <c r="I1383">
        <v>111.51</v>
      </c>
      <c r="J1383">
        <v>110.24</v>
      </c>
      <c r="K1383">
        <v>110.49</v>
      </c>
      <c r="L1383">
        <v>6506700</v>
      </c>
      <c r="M1383">
        <v>108.5</v>
      </c>
      <c r="N1383">
        <v>3.5421879999999999E-3</v>
      </c>
      <c r="O1383">
        <v>107.81</v>
      </c>
      <c r="P1383">
        <v>102.2944</v>
      </c>
      <c r="T1383">
        <f t="shared" si="111"/>
        <v>2.4299999999999926</v>
      </c>
      <c r="U1383" t="b">
        <f t="shared" si="112"/>
        <v>1</v>
      </c>
      <c r="V1383">
        <f t="shared" si="113"/>
        <v>-2.35</v>
      </c>
      <c r="X1383" t="b">
        <f t="shared" si="110"/>
        <v>0</v>
      </c>
      <c r="Y1383" t="b">
        <f t="shared" si="108"/>
        <v>0</v>
      </c>
    </row>
    <row r="1384" spans="1:25" x14ac:dyDescent="0.25">
      <c r="A1384" s="1">
        <v>43647</v>
      </c>
      <c r="B1384">
        <v>2019</v>
      </c>
      <c r="C1384">
        <v>7</v>
      </c>
      <c r="D1384">
        <v>1</v>
      </c>
      <c r="E1384" t="s">
        <v>19</v>
      </c>
      <c r="F1384">
        <v>26</v>
      </c>
      <c r="G1384" t="s">
        <v>310</v>
      </c>
      <c r="H1384">
        <v>111.3</v>
      </c>
      <c r="I1384">
        <v>111.97</v>
      </c>
      <c r="J1384">
        <v>110.02</v>
      </c>
      <c r="K1384">
        <v>110.62</v>
      </c>
      <c r="L1384">
        <v>5514700</v>
      </c>
      <c r="M1384">
        <v>108.63</v>
      </c>
      <c r="N1384">
        <v>1.1766319999999999E-3</v>
      </c>
      <c r="O1384">
        <v>107.9985714</v>
      </c>
      <c r="P1384">
        <v>102.45140000000001</v>
      </c>
      <c r="T1384">
        <f t="shared" si="111"/>
        <v>2.7999999999999972</v>
      </c>
      <c r="U1384" t="b">
        <f t="shared" si="112"/>
        <v>1</v>
      </c>
      <c r="V1384">
        <f t="shared" si="113"/>
        <v>-2.23</v>
      </c>
      <c r="X1384" t="b">
        <f t="shared" si="110"/>
        <v>0</v>
      </c>
      <c r="Y1384" t="b">
        <f t="shared" si="108"/>
        <v>0</v>
      </c>
    </row>
    <row r="1385" spans="1:25" x14ac:dyDescent="0.25">
      <c r="A1385" s="1">
        <v>43648</v>
      </c>
      <c r="B1385">
        <v>2019</v>
      </c>
      <c r="C1385">
        <v>7</v>
      </c>
      <c r="D1385">
        <v>2</v>
      </c>
      <c r="E1385" t="s">
        <v>21</v>
      </c>
      <c r="F1385">
        <v>26</v>
      </c>
      <c r="G1385" t="s">
        <v>310</v>
      </c>
      <c r="H1385">
        <v>110.83</v>
      </c>
      <c r="I1385">
        <v>111.61</v>
      </c>
      <c r="J1385">
        <v>110.34</v>
      </c>
      <c r="K1385">
        <v>111.6</v>
      </c>
      <c r="L1385">
        <v>4062900</v>
      </c>
      <c r="M1385">
        <v>109.59</v>
      </c>
      <c r="N1385">
        <v>8.8590749999999992E-3</v>
      </c>
      <c r="O1385">
        <v>108.1935714</v>
      </c>
      <c r="P1385">
        <v>102.6434</v>
      </c>
      <c r="T1385">
        <f t="shared" si="111"/>
        <v>2.2000000000000028</v>
      </c>
      <c r="U1385" t="b">
        <f t="shared" si="112"/>
        <v>1</v>
      </c>
      <c r="V1385">
        <f t="shared" si="113"/>
        <v>-1.37</v>
      </c>
      <c r="X1385" t="b">
        <f t="shared" si="110"/>
        <v>0</v>
      </c>
      <c r="Y1385" t="b">
        <f t="shared" si="108"/>
        <v>0</v>
      </c>
    </row>
    <row r="1386" spans="1:25" x14ac:dyDescent="0.25">
      <c r="A1386" s="1">
        <v>43649</v>
      </c>
      <c r="B1386">
        <v>2019</v>
      </c>
      <c r="C1386">
        <v>7</v>
      </c>
      <c r="D1386">
        <v>3</v>
      </c>
      <c r="E1386" t="s">
        <v>22</v>
      </c>
      <c r="F1386">
        <v>26</v>
      </c>
      <c r="G1386" t="s">
        <v>310</v>
      </c>
      <c r="H1386">
        <v>111.18</v>
      </c>
      <c r="I1386">
        <v>112.4</v>
      </c>
      <c r="J1386">
        <v>111</v>
      </c>
      <c r="K1386">
        <v>112.32</v>
      </c>
      <c r="L1386">
        <v>3207300</v>
      </c>
      <c r="M1386">
        <v>110.3</v>
      </c>
      <c r="N1386">
        <v>6.4516310000000002E-3</v>
      </c>
      <c r="O1386">
        <v>108.4514286</v>
      </c>
      <c r="P1386">
        <v>102.83580000000001</v>
      </c>
      <c r="T1386">
        <f t="shared" si="111"/>
        <v>1.5900000000000034</v>
      </c>
      <c r="U1386" t="b">
        <f t="shared" si="112"/>
        <v>1</v>
      </c>
      <c r="V1386">
        <f t="shared" si="113"/>
        <v>-0.73</v>
      </c>
      <c r="X1386" t="b">
        <f t="shared" si="110"/>
        <v>0</v>
      </c>
      <c r="Y1386" t="b">
        <f t="shared" si="108"/>
        <v>0</v>
      </c>
    </row>
    <row r="1387" spans="1:25" x14ac:dyDescent="0.25">
      <c r="A1387" s="1">
        <v>43651</v>
      </c>
      <c r="B1387">
        <v>2019</v>
      </c>
      <c r="C1387">
        <v>7</v>
      </c>
      <c r="D1387">
        <v>5</v>
      </c>
      <c r="E1387" t="s">
        <v>18</v>
      </c>
      <c r="F1387">
        <v>26</v>
      </c>
      <c r="G1387" t="s">
        <v>310</v>
      </c>
      <c r="H1387">
        <v>112</v>
      </c>
      <c r="I1387">
        <v>112.24</v>
      </c>
      <c r="J1387">
        <v>111.21</v>
      </c>
      <c r="K1387">
        <v>111.98</v>
      </c>
      <c r="L1387">
        <v>3579400</v>
      </c>
      <c r="M1387">
        <v>109.96</v>
      </c>
      <c r="N1387">
        <v>-3.0269839999999999E-3</v>
      </c>
      <c r="O1387">
        <v>108.6557143</v>
      </c>
      <c r="P1387">
        <v>103.0124</v>
      </c>
      <c r="T1387">
        <f t="shared" si="111"/>
        <v>1.7000000000000028</v>
      </c>
      <c r="U1387" t="b">
        <f t="shared" si="112"/>
        <v>1</v>
      </c>
      <c r="V1387">
        <f t="shared" si="113"/>
        <v>-2.14</v>
      </c>
      <c r="X1387" t="b">
        <f t="shared" si="110"/>
        <v>0</v>
      </c>
      <c r="Y1387" t="b">
        <f t="shared" si="108"/>
        <v>0</v>
      </c>
    </row>
    <row r="1388" spans="1:25" x14ac:dyDescent="0.25">
      <c r="A1388" s="1">
        <v>43654</v>
      </c>
      <c r="B1388">
        <v>2019</v>
      </c>
      <c r="C1388">
        <v>7</v>
      </c>
      <c r="D1388">
        <v>8</v>
      </c>
      <c r="E1388" t="s">
        <v>19</v>
      </c>
      <c r="F1388">
        <v>27</v>
      </c>
      <c r="G1388" t="s">
        <v>311</v>
      </c>
      <c r="H1388">
        <v>111.92</v>
      </c>
      <c r="I1388">
        <v>112.93</v>
      </c>
      <c r="J1388">
        <v>111.7</v>
      </c>
      <c r="K1388">
        <v>112.72</v>
      </c>
      <c r="L1388">
        <v>4715700</v>
      </c>
      <c r="M1388">
        <v>110.69</v>
      </c>
      <c r="N1388">
        <v>6.6082579999999997E-3</v>
      </c>
      <c r="O1388">
        <v>108.9057143</v>
      </c>
      <c r="P1388">
        <v>103.2038</v>
      </c>
      <c r="T1388">
        <f t="shared" si="111"/>
        <v>1.960000000000008</v>
      </c>
      <c r="U1388" t="b">
        <f t="shared" si="112"/>
        <v>1</v>
      </c>
      <c r="V1388">
        <f t="shared" si="113"/>
        <v>-1.49</v>
      </c>
      <c r="X1388" t="b">
        <f t="shared" si="110"/>
        <v>0</v>
      </c>
      <c r="Y1388" t="b">
        <f t="shared" ref="Y1388:Y1451" si="114">(H1388-M1387)/M1387*100 &lt; 0</f>
        <v>0</v>
      </c>
    </row>
    <row r="1389" spans="1:25" x14ac:dyDescent="0.25">
      <c r="A1389" s="1">
        <v>43655</v>
      </c>
      <c r="B1389">
        <v>2019</v>
      </c>
      <c r="C1389">
        <v>7</v>
      </c>
      <c r="D1389">
        <v>9</v>
      </c>
      <c r="E1389" t="s">
        <v>21</v>
      </c>
      <c r="F1389">
        <v>27</v>
      </c>
      <c r="G1389" t="s">
        <v>311</v>
      </c>
      <c r="H1389">
        <v>112.89</v>
      </c>
      <c r="I1389">
        <v>113.38</v>
      </c>
      <c r="J1389">
        <v>112.6</v>
      </c>
      <c r="K1389">
        <v>112.88</v>
      </c>
      <c r="L1389">
        <v>5423400</v>
      </c>
      <c r="M1389">
        <v>110.85</v>
      </c>
      <c r="N1389">
        <v>1.419481E-3</v>
      </c>
      <c r="O1389">
        <v>109.1328571</v>
      </c>
      <c r="P1389">
        <v>103.4374</v>
      </c>
      <c r="T1389">
        <f t="shared" si="111"/>
        <v>2.2000000000000028</v>
      </c>
      <c r="U1389" t="b">
        <f t="shared" si="112"/>
        <v>1</v>
      </c>
      <c r="V1389">
        <f t="shared" si="113"/>
        <v>-1.34</v>
      </c>
      <c r="X1389" t="b">
        <f t="shared" si="110"/>
        <v>0</v>
      </c>
      <c r="Y1389" t="b">
        <f t="shared" si="114"/>
        <v>0</v>
      </c>
    </row>
    <row r="1390" spans="1:25" x14ac:dyDescent="0.25">
      <c r="A1390" s="1">
        <v>43656</v>
      </c>
      <c r="B1390">
        <v>2019</v>
      </c>
      <c r="C1390">
        <v>7</v>
      </c>
      <c r="D1390">
        <v>10</v>
      </c>
      <c r="E1390" t="s">
        <v>22</v>
      </c>
      <c r="F1390">
        <v>27</v>
      </c>
      <c r="G1390" t="s">
        <v>311</v>
      </c>
      <c r="H1390">
        <v>113.12</v>
      </c>
      <c r="I1390">
        <v>113.61</v>
      </c>
      <c r="J1390">
        <v>112.39</v>
      </c>
      <c r="K1390">
        <v>112.98</v>
      </c>
      <c r="L1390">
        <v>4579000</v>
      </c>
      <c r="M1390">
        <v>110.94</v>
      </c>
      <c r="N1390">
        <v>8.8590100000000003E-4</v>
      </c>
      <c r="O1390">
        <v>109.36857139999999</v>
      </c>
      <c r="P1390">
        <v>103.6722</v>
      </c>
      <c r="T1390">
        <f t="shared" si="111"/>
        <v>2.2700000000000102</v>
      </c>
      <c r="U1390" t="b">
        <f t="shared" si="112"/>
        <v>1</v>
      </c>
      <c r="V1390">
        <f t="shared" si="113"/>
        <v>-2.37</v>
      </c>
      <c r="X1390" t="b">
        <f t="shared" si="110"/>
        <v>0</v>
      </c>
      <c r="Y1390" t="b">
        <f t="shared" si="114"/>
        <v>0</v>
      </c>
    </row>
    <row r="1391" spans="1:25" x14ac:dyDescent="0.25">
      <c r="A1391" s="1">
        <v>43657</v>
      </c>
      <c r="B1391">
        <v>2019</v>
      </c>
      <c r="C1391">
        <v>7</v>
      </c>
      <c r="D1391">
        <v>11</v>
      </c>
      <c r="E1391" t="s">
        <v>16</v>
      </c>
      <c r="F1391">
        <v>27</v>
      </c>
      <c r="G1391" t="s">
        <v>311</v>
      </c>
      <c r="H1391">
        <v>113.34</v>
      </c>
      <c r="I1391">
        <v>113.94</v>
      </c>
      <c r="J1391">
        <v>113.02</v>
      </c>
      <c r="K1391">
        <v>113.92</v>
      </c>
      <c r="L1391">
        <v>3896600</v>
      </c>
      <c r="M1391">
        <v>111.87</v>
      </c>
      <c r="N1391">
        <v>8.3200700000000006E-3</v>
      </c>
      <c r="O1391">
        <v>109.6214286</v>
      </c>
      <c r="P1391">
        <v>103.9006</v>
      </c>
      <c r="T1391">
        <f t="shared" si="111"/>
        <v>2.4000000000000057</v>
      </c>
      <c r="U1391" t="b">
        <f t="shared" si="112"/>
        <v>1</v>
      </c>
      <c r="V1391">
        <f t="shared" si="113"/>
        <v>-1.55</v>
      </c>
      <c r="X1391" t="b">
        <f t="shared" si="110"/>
        <v>0</v>
      </c>
      <c r="Y1391" t="b">
        <f t="shared" si="114"/>
        <v>0</v>
      </c>
    </row>
    <row r="1392" spans="1:25" x14ac:dyDescent="0.25">
      <c r="A1392" s="1">
        <v>43658</v>
      </c>
      <c r="B1392">
        <v>2019</v>
      </c>
      <c r="C1392">
        <v>7</v>
      </c>
      <c r="D1392">
        <v>12</v>
      </c>
      <c r="E1392" t="s">
        <v>18</v>
      </c>
      <c r="F1392">
        <v>27</v>
      </c>
      <c r="G1392" t="s">
        <v>311</v>
      </c>
      <c r="H1392">
        <v>114.09</v>
      </c>
      <c r="I1392">
        <v>114.77</v>
      </c>
      <c r="J1392">
        <v>113.62</v>
      </c>
      <c r="K1392">
        <v>114.6</v>
      </c>
      <c r="L1392">
        <v>3743300</v>
      </c>
      <c r="M1392">
        <v>112.53</v>
      </c>
      <c r="N1392">
        <v>5.9690760000000002E-3</v>
      </c>
      <c r="O1392">
        <v>109.8642857</v>
      </c>
      <c r="P1392">
        <v>104.17100000000001</v>
      </c>
      <c r="T1392">
        <f t="shared" si="111"/>
        <v>2.2199999999999989</v>
      </c>
      <c r="U1392" t="b">
        <f t="shared" si="112"/>
        <v>1</v>
      </c>
      <c r="V1392">
        <f t="shared" si="113"/>
        <v>-0.97</v>
      </c>
      <c r="X1392" t="b">
        <f t="shared" si="110"/>
        <v>0</v>
      </c>
      <c r="Y1392" t="b">
        <f t="shared" si="114"/>
        <v>0</v>
      </c>
    </row>
    <row r="1393" spans="1:25" x14ac:dyDescent="0.25">
      <c r="A1393" s="1">
        <v>43661</v>
      </c>
      <c r="B1393">
        <v>2019</v>
      </c>
      <c r="C1393">
        <v>7</v>
      </c>
      <c r="D1393">
        <v>15</v>
      </c>
      <c r="E1393" t="s">
        <v>19</v>
      </c>
      <c r="F1393">
        <v>28</v>
      </c>
      <c r="G1393" t="s">
        <v>312</v>
      </c>
      <c r="H1393">
        <v>114.67</v>
      </c>
      <c r="I1393">
        <v>115.08</v>
      </c>
      <c r="J1393">
        <v>114.45</v>
      </c>
      <c r="K1393">
        <v>114.98</v>
      </c>
      <c r="L1393">
        <v>3346000</v>
      </c>
      <c r="M1393">
        <v>112.91</v>
      </c>
      <c r="N1393">
        <v>3.3159109999999999E-3</v>
      </c>
      <c r="O1393">
        <v>110.1271429</v>
      </c>
      <c r="P1393">
        <v>104.4532</v>
      </c>
      <c r="T1393">
        <f t="shared" si="111"/>
        <v>2.1400000000000006</v>
      </c>
      <c r="U1393" t="b">
        <f t="shared" si="112"/>
        <v>1</v>
      </c>
      <c r="V1393">
        <f t="shared" si="113"/>
        <v>-1.77</v>
      </c>
      <c r="X1393" t="b">
        <f t="shared" si="110"/>
        <v>0</v>
      </c>
      <c r="Y1393" t="b">
        <f t="shared" si="114"/>
        <v>0</v>
      </c>
    </row>
    <row r="1394" spans="1:25" x14ac:dyDescent="0.25">
      <c r="A1394" s="1">
        <v>43662</v>
      </c>
      <c r="B1394">
        <v>2019</v>
      </c>
      <c r="C1394">
        <v>7</v>
      </c>
      <c r="D1394">
        <v>16</v>
      </c>
      <c r="E1394" t="s">
        <v>21</v>
      </c>
      <c r="F1394">
        <v>28</v>
      </c>
      <c r="G1394" t="s">
        <v>312</v>
      </c>
      <c r="H1394">
        <v>115.33</v>
      </c>
      <c r="I1394">
        <v>115.49</v>
      </c>
      <c r="J1394">
        <v>114.04</v>
      </c>
      <c r="K1394">
        <v>114.76</v>
      </c>
      <c r="L1394">
        <v>3488200</v>
      </c>
      <c r="M1394">
        <v>112.69</v>
      </c>
      <c r="N1394">
        <v>-1.913372E-3</v>
      </c>
      <c r="O1394">
        <v>110.4107143</v>
      </c>
      <c r="P1394">
        <v>104.7128</v>
      </c>
      <c r="T1394">
        <f t="shared" si="111"/>
        <v>2.4200000000000017</v>
      </c>
      <c r="U1394" t="b">
        <f t="shared" si="112"/>
        <v>1</v>
      </c>
      <c r="V1394">
        <f t="shared" si="113"/>
        <v>-1.96</v>
      </c>
      <c r="X1394" t="b">
        <f t="shared" si="110"/>
        <v>0</v>
      </c>
      <c r="Y1394" t="b">
        <f t="shared" si="114"/>
        <v>0</v>
      </c>
    </row>
    <row r="1395" spans="1:25" x14ac:dyDescent="0.25">
      <c r="A1395" s="1">
        <v>43663</v>
      </c>
      <c r="B1395">
        <v>2019</v>
      </c>
      <c r="C1395">
        <v>7</v>
      </c>
      <c r="D1395">
        <v>17</v>
      </c>
      <c r="E1395" t="s">
        <v>22</v>
      </c>
      <c r="F1395">
        <v>28</v>
      </c>
      <c r="G1395" t="s">
        <v>312</v>
      </c>
      <c r="H1395">
        <v>114.81</v>
      </c>
      <c r="I1395">
        <v>115.17</v>
      </c>
      <c r="J1395">
        <v>114.2</v>
      </c>
      <c r="K1395">
        <v>114.6</v>
      </c>
      <c r="L1395">
        <v>2688500</v>
      </c>
      <c r="M1395">
        <v>112.53</v>
      </c>
      <c r="N1395">
        <v>-1.3942480000000001E-3</v>
      </c>
      <c r="O1395">
        <v>110.72214289999999</v>
      </c>
      <c r="P1395">
        <v>104.9618</v>
      </c>
      <c r="T1395">
        <f t="shared" si="111"/>
        <v>2.1200000000000045</v>
      </c>
      <c r="U1395" t="b">
        <f t="shared" si="112"/>
        <v>1</v>
      </c>
      <c r="V1395">
        <f t="shared" si="113"/>
        <v>-2.1</v>
      </c>
      <c r="X1395" t="b">
        <f t="shared" si="110"/>
        <v>0</v>
      </c>
      <c r="Y1395" t="b">
        <f t="shared" si="114"/>
        <v>0</v>
      </c>
    </row>
    <row r="1396" spans="1:25" x14ac:dyDescent="0.25">
      <c r="A1396" s="1">
        <v>43664</v>
      </c>
      <c r="B1396">
        <v>2019</v>
      </c>
      <c r="C1396">
        <v>7</v>
      </c>
      <c r="D1396">
        <v>18</v>
      </c>
      <c r="E1396" t="s">
        <v>16</v>
      </c>
      <c r="F1396">
        <v>28</v>
      </c>
      <c r="G1396" t="s">
        <v>312</v>
      </c>
      <c r="H1396">
        <v>114.35</v>
      </c>
      <c r="I1396">
        <v>114.78</v>
      </c>
      <c r="J1396">
        <v>113.74</v>
      </c>
      <c r="K1396">
        <v>114.72</v>
      </c>
      <c r="L1396">
        <v>3224800</v>
      </c>
      <c r="M1396">
        <v>112.65</v>
      </c>
      <c r="N1396">
        <v>1.04718E-3</v>
      </c>
      <c r="O1396">
        <v>111.0457143</v>
      </c>
      <c r="P1396">
        <v>105.2358</v>
      </c>
      <c r="T1396">
        <f t="shared" si="111"/>
        <v>1.8199999999999932</v>
      </c>
      <c r="U1396" t="b">
        <f t="shared" si="112"/>
        <v>1</v>
      </c>
      <c r="V1396">
        <f t="shared" si="113"/>
        <v>-1.99</v>
      </c>
      <c r="X1396" t="b">
        <f t="shared" si="110"/>
        <v>0</v>
      </c>
      <c r="Y1396" t="b">
        <f t="shared" si="114"/>
        <v>0</v>
      </c>
    </row>
    <row r="1397" spans="1:25" x14ac:dyDescent="0.25">
      <c r="A1397" s="1">
        <v>43665</v>
      </c>
      <c r="B1397">
        <v>2019</v>
      </c>
      <c r="C1397">
        <v>7</v>
      </c>
      <c r="D1397">
        <v>19</v>
      </c>
      <c r="E1397" t="s">
        <v>18</v>
      </c>
      <c r="F1397">
        <v>28</v>
      </c>
      <c r="G1397" t="s">
        <v>312</v>
      </c>
      <c r="H1397">
        <v>115</v>
      </c>
      <c r="I1397">
        <v>115.31</v>
      </c>
      <c r="J1397">
        <v>113.86</v>
      </c>
      <c r="K1397">
        <v>113.9</v>
      </c>
      <c r="L1397">
        <v>3796300</v>
      </c>
      <c r="M1397">
        <v>111.85</v>
      </c>
      <c r="N1397">
        <v>-7.1478599999999998E-3</v>
      </c>
      <c r="O1397">
        <v>111.285</v>
      </c>
      <c r="P1397">
        <v>105.5134</v>
      </c>
      <c r="T1397">
        <f t="shared" si="111"/>
        <v>2.3499999999999943</v>
      </c>
      <c r="U1397" t="b">
        <f t="shared" si="112"/>
        <v>1</v>
      </c>
      <c r="V1397">
        <f t="shared" si="113"/>
        <v>-2.69</v>
      </c>
      <c r="X1397" t="b">
        <f t="shared" si="110"/>
        <v>0</v>
      </c>
      <c r="Y1397" t="b">
        <f t="shared" si="114"/>
        <v>0</v>
      </c>
    </row>
    <row r="1398" spans="1:25" x14ac:dyDescent="0.25">
      <c r="A1398" s="1">
        <v>43668</v>
      </c>
      <c r="B1398">
        <v>2019</v>
      </c>
      <c r="C1398">
        <v>7</v>
      </c>
      <c r="D1398">
        <v>22</v>
      </c>
      <c r="E1398" t="s">
        <v>19</v>
      </c>
      <c r="F1398">
        <v>29</v>
      </c>
      <c r="G1398" t="s">
        <v>313</v>
      </c>
      <c r="H1398">
        <v>114.1</v>
      </c>
      <c r="I1398">
        <v>114.34</v>
      </c>
      <c r="J1398">
        <v>112.32</v>
      </c>
      <c r="K1398">
        <v>112.82</v>
      </c>
      <c r="L1398">
        <v>4516900</v>
      </c>
      <c r="M1398">
        <v>110.79</v>
      </c>
      <c r="N1398">
        <v>-9.4819940000000005E-3</v>
      </c>
      <c r="O1398">
        <v>111.4392857</v>
      </c>
      <c r="P1398">
        <v>105.77419999999999</v>
      </c>
      <c r="T1398">
        <f t="shared" si="111"/>
        <v>2.25</v>
      </c>
      <c r="U1398" t="b">
        <f t="shared" si="112"/>
        <v>1</v>
      </c>
      <c r="V1398">
        <f t="shared" si="113"/>
        <v>-2.5</v>
      </c>
      <c r="X1398" t="b">
        <f t="shared" si="110"/>
        <v>0</v>
      </c>
      <c r="Y1398" t="b">
        <f t="shared" si="114"/>
        <v>0</v>
      </c>
    </row>
    <row r="1399" spans="1:25" x14ac:dyDescent="0.25">
      <c r="A1399" s="1">
        <v>43669</v>
      </c>
      <c r="B1399">
        <v>2019</v>
      </c>
      <c r="C1399">
        <v>7</v>
      </c>
      <c r="D1399">
        <v>23</v>
      </c>
      <c r="E1399" t="s">
        <v>21</v>
      </c>
      <c r="F1399">
        <v>29</v>
      </c>
      <c r="G1399" t="s">
        <v>313</v>
      </c>
      <c r="H1399">
        <v>113.12</v>
      </c>
      <c r="I1399">
        <v>113.2</v>
      </c>
      <c r="J1399">
        <v>111.57</v>
      </c>
      <c r="K1399">
        <v>112.09</v>
      </c>
      <c r="L1399">
        <v>5754200</v>
      </c>
      <c r="M1399">
        <v>110.07</v>
      </c>
      <c r="N1399">
        <v>-6.4704949999999997E-3</v>
      </c>
      <c r="O1399">
        <v>111.4735714</v>
      </c>
      <c r="P1399">
        <v>105.9742</v>
      </c>
      <c r="T1399">
        <f t="shared" si="111"/>
        <v>2.3299999999999983</v>
      </c>
      <c r="U1399" t="b">
        <f t="shared" si="112"/>
        <v>1</v>
      </c>
      <c r="V1399">
        <f t="shared" si="113"/>
        <v>-3.14</v>
      </c>
      <c r="X1399" t="b">
        <f t="shared" si="110"/>
        <v>0</v>
      </c>
      <c r="Y1399" t="b">
        <f t="shared" si="114"/>
        <v>0</v>
      </c>
    </row>
    <row r="1400" spans="1:25" x14ac:dyDescent="0.25">
      <c r="A1400" s="1">
        <v>43670</v>
      </c>
      <c r="B1400">
        <v>2019</v>
      </c>
      <c r="C1400">
        <v>7</v>
      </c>
      <c r="D1400">
        <v>24</v>
      </c>
      <c r="E1400" t="s">
        <v>22</v>
      </c>
      <c r="F1400">
        <v>29</v>
      </c>
      <c r="G1400" t="s">
        <v>313</v>
      </c>
      <c r="H1400">
        <v>112.03</v>
      </c>
      <c r="I1400">
        <v>112.79</v>
      </c>
      <c r="J1400">
        <v>111.57</v>
      </c>
      <c r="K1400">
        <v>112</v>
      </c>
      <c r="L1400">
        <v>4177300</v>
      </c>
      <c r="M1400">
        <v>109.98</v>
      </c>
      <c r="N1400">
        <v>-8.0293699999999999E-4</v>
      </c>
      <c r="O1400">
        <v>111.4507143</v>
      </c>
      <c r="P1400">
        <v>106.212</v>
      </c>
      <c r="T1400">
        <f t="shared" si="111"/>
        <v>1.960000000000008</v>
      </c>
      <c r="U1400" t="b">
        <f t="shared" si="112"/>
        <v>1</v>
      </c>
      <c r="V1400">
        <f t="shared" si="113"/>
        <v>-2.12</v>
      </c>
      <c r="X1400" t="b">
        <f t="shared" si="110"/>
        <v>0</v>
      </c>
      <c r="Y1400" t="b">
        <f t="shared" si="114"/>
        <v>0</v>
      </c>
    </row>
    <row r="1401" spans="1:25" x14ac:dyDescent="0.25">
      <c r="A1401" s="1">
        <v>43671</v>
      </c>
      <c r="B1401">
        <v>2019</v>
      </c>
      <c r="C1401">
        <v>7</v>
      </c>
      <c r="D1401">
        <v>25</v>
      </c>
      <c r="E1401" t="s">
        <v>16</v>
      </c>
      <c r="F1401">
        <v>29</v>
      </c>
      <c r="G1401" t="s">
        <v>313</v>
      </c>
      <c r="H1401">
        <v>112.18</v>
      </c>
      <c r="I1401">
        <v>112.39</v>
      </c>
      <c r="J1401">
        <v>111.66</v>
      </c>
      <c r="K1401">
        <v>112.22</v>
      </c>
      <c r="L1401">
        <v>3851500</v>
      </c>
      <c r="M1401">
        <v>110.2</v>
      </c>
      <c r="N1401">
        <v>1.9642819999999999E-3</v>
      </c>
      <c r="O1401">
        <v>111.4678571</v>
      </c>
      <c r="P1401">
        <v>106.4464</v>
      </c>
      <c r="T1401">
        <f t="shared" si="111"/>
        <v>2.2000000000000028</v>
      </c>
      <c r="U1401" t="b">
        <f t="shared" si="112"/>
        <v>1</v>
      </c>
      <c r="V1401">
        <f t="shared" si="113"/>
        <v>-1.92</v>
      </c>
      <c r="X1401" t="b">
        <f t="shared" si="110"/>
        <v>0</v>
      </c>
      <c r="Y1401" t="b">
        <f t="shared" si="114"/>
        <v>0</v>
      </c>
    </row>
    <row r="1402" spans="1:25" x14ac:dyDescent="0.25">
      <c r="A1402" s="1">
        <v>43672</v>
      </c>
      <c r="B1402">
        <v>2019</v>
      </c>
      <c r="C1402">
        <v>7</v>
      </c>
      <c r="D1402">
        <v>26</v>
      </c>
      <c r="E1402" t="s">
        <v>18</v>
      </c>
      <c r="F1402">
        <v>29</v>
      </c>
      <c r="G1402" t="s">
        <v>313</v>
      </c>
      <c r="H1402">
        <v>112.12</v>
      </c>
      <c r="I1402">
        <v>113.34</v>
      </c>
      <c r="J1402">
        <v>111.82</v>
      </c>
      <c r="K1402">
        <v>113.02</v>
      </c>
      <c r="L1402">
        <v>4729000</v>
      </c>
      <c r="M1402">
        <v>110.98</v>
      </c>
      <c r="N1402">
        <v>7.1288200000000001E-3</v>
      </c>
      <c r="O1402">
        <v>111.4885714</v>
      </c>
      <c r="P1402">
        <v>106.70440000000001</v>
      </c>
      <c r="T1402">
        <f t="shared" si="111"/>
        <v>1.9200000000000017</v>
      </c>
      <c r="U1402" t="b">
        <f t="shared" si="112"/>
        <v>1</v>
      </c>
      <c r="V1402">
        <f t="shared" si="113"/>
        <v>-1.23</v>
      </c>
      <c r="X1402" t="b">
        <f t="shared" si="110"/>
        <v>0</v>
      </c>
      <c r="Y1402" t="b">
        <f t="shared" si="114"/>
        <v>0</v>
      </c>
    </row>
    <row r="1403" spans="1:25" x14ac:dyDescent="0.25">
      <c r="A1403" s="1">
        <v>43675</v>
      </c>
      <c r="B1403">
        <v>2019</v>
      </c>
      <c r="C1403">
        <v>7</v>
      </c>
      <c r="D1403">
        <v>29</v>
      </c>
      <c r="E1403" t="s">
        <v>19</v>
      </c>
      <c r="F1403">
        <v>30</v>
      </c>
      <c r="G1403" t="s">
        <v>314</v>
      </c>
      <c r="H1403">
        <v>112.84</v>
      </c>
      <c r="I1403">
        <v>112.98</v>
      </c>
      <c r="J1403">
        <v>111.76</v>
      </c>
      <c r="K1403">
        <v>112.27</v>
      </c>
      <c r="L1403">
        <v>3746600</v>
      </c>
      <c r="M1403">
        <v>110.25</v>
      </c>
      <c r="N1403">
        <v>-6.6359920000000003E-3</v>
      </c>
      <c r="O1403">
        <v>111.44571430000001</v>
      </c>
      <c r="P1403">
        <v>106.9198</v>
      </c>
      <c r="T1403">
        <f t="shared" si="111"/>
        <v>1.8599999999999994</v>
      </c>
      <c r="U1403" t="b">
        <f t="shared" si="112"/>
        <v>1</v>
      </c>
      <c r="V1403">
        <f t="shared" si="113"/>
        <v>-1.88</v>
      </c>
      <c r="X1403" t="b">
        <f t="shared" si="110"/>
        <v>0</v>
      </c>
      <c r="Y1403" t="b">
        <f t="shared" si="114"/>
        <v>0</v>
      </c>
    </row>
    <row r="1404" spans="1:25" x14ac:dyDescent="0.25">
      <c r="A1404" s="1">
        <v>43676</v>
      </c>
      <c r="B1404">
        <v>2019</v>
      </c>
      <c r="C1404">
        <v>7</v>
      </c>
      <c r="D1404">
        <v>30</v>
      </c>
      <c r="E1404" t="s">
        <v>21</v>
      </c>
      <c r="F1404">
        <v>30</v>
      </c>
      <c r="G1404" t="s">
        <v>314</v>
      </c>
      <c r="H1404">
        <v>112.06</v>
      </c>
      <c r="I1404">
        <v>112.4</v>
      </c>
      <c r="J1404">
        <v>111.67</v>
      </c>
      <c r="K1404">
        <v>112.06</v>
      </c>
      <c r="L1404">
        <v>3035200</v>
      </c>
      <c r="M1404">
        <v>110.04</v>
      </c>
      <c r="N1404">
        <v>-1.8704240000000001E-3</v>
      </c>
      <c r="O1404">
        <v>111.38142860000001</v>
      </c>
      <c r="P1404">
        <v>107.13979999999999</v>
      </c>
      <c r="T1404">
        <f t="shared" si="111"/>
        <v>1.8100000000000023</v>
      </c>
      <c r="U1404" t="b">
        <f t="shared" si="112"/>
        <v>1</v>
      </c>
      <c r="V1404">
        <f t="shared" si="113"/>
        <v>-2.06</v>
      </c>
      <c r="X1404" t="b">
        <f t="shared" ref="X1404:X1414" si="115">(H1404-M1403)/M1403*100 &gt; 10</f>
        <v>0</v>
      </c>
      <c r="Y1404" t="b">
        <f t="shared" si="114"/>
        <v>0</v>
      </c>
    </row>
    <row r="1405" spans="1:25" x14ac:dyDescent="0.25">
      <c r="A1405" s="1">
        <v>43677</v>
      </c>
      <c r="B1405">
        <v>2019</v>
      </c>
      <c r="C1405">
        <v>7</v>
      </c>
      <c r="D1405">
        <v>31</v>
      </c>
      <c r="E1405" t="s">
        <v>22</v>
      </c>
      <c r="F1405">
        <v>30</v>
      </c>
      <c r="G1405" t="s">
        <v>314</v>
      </c>
      <c r="H1405">
        <v>111.91</v>
      </c>
      <c r="I1405">
        <v>112.34</v>
      </c>
      <c r="J1405">
        <v>109.63</v>
      </c>
      <c r="K1405">
        <v>110.38</v>
      </c>
      <c r="L1405">
        <v>6211300</v>
      </c>
      <c r="M1405">
        <v>108.39</v>
      </c>
      <c r="N1405">
        <v>-1.4992056E-2</v>
      </c>
      <c r="O1405">
        <v>111.1328571</v>
      </c>
      <c r="P1405">
        <v>107.3138</v>
      </c>
      <c r="T1405">
        <f t="shared" si="111"/>
        <v>1.8699999999999903</v>
      </c>
      <c r="U1405" t="b">
        <f t="shared" si="112"/>
        <v>1</v>
      </c>
      <c r="V1405">
        <f t="shared" si="113"/>
        <v>-3.53</v>
      </c>
      <c r="X1405" t="b">
        <f t="shared" si="115"/>
        <v>0</v>
      </c>
      <c r="Y1405" t="b">
        <f t="shared" si="114"/>
        <v>0</v>
      </c>
    </row>
    <row r="1406" spans="1:25" x14ac:dyDescent="0.25">
      <c r="A1406" s="1">
        <v>43678</v>
      </c>
      <c r="B1406">
        <v>2019</v>
      </c>
      <c r="C1406">
        <v>8</v>
      </c>
      <c r="D1406">
        <v>1</v>
      </c>
      <c r="E1406" t="s">
        <v>16</v>
      </c>
      <c r="F1406">
        <v>30</v>
      </c>
      <c r="G1406" t="s">
        <v>314</v>
      </c>
      <c r="H1406">
        <v>110.32</v>
      </c>
      <c r="I1406">
        <v>112.17</v>
      </c>
      <c r="J1406">
        <v>109.32</v>
      </c>
      <c r="K1406">
        <v>109.38</v>
      </c>
      <c r="L1406">
        <v>7455000</v>
      </c>
      <c r="M1406">
        <v>107.41</v>
      </c>
      <c r="N1406">
        <v>-9.0596570000000005E-3</v>
      </c>
      <c r="O1406">
        <v>110.7671429</v>
      </c>
      <c r="P1406">
        <v>107.476</v>
      </c>
      <c r="T1406">
        <f t="shared" si="111"/>
        <v>1.9299999999999926</v>
      </c>
      <c r="U1406" t="b">
        <f t="shared" si="112"/>
        <v>1</v>
      </c>
      <c r="V1406">
        <f t="shared" si="113"/>
        <v>-2.2599999999999998</v>
      </c>
      <c r="X1406" t="b">
        <f t="shared" si="115"/>
        <v>0</v>
      </c>
      <c r="Y1406" t="b">
        <f t="shared" si="114"/>
        <v>0</v>
      </c>
    </row>
    <row r="1407" spans="1:25" x14ac:dyDescent="0.25">
      <c r="A1407" s="1">
        <v>43679</v>
      </c>
      <c r="B1407">
        <v>2019</v>
      </c>
      <c r="C1407">
        <v>8</v>
      </c>
      <c r="D1407">
        <v>2</v>
      </c>
      <c r="E1407" t="s">
        <v>18</v>
      </c>
      <c r="F1407">
        <v>30</v>
      </c>
      <c r="G1407" t="s">
        <v>314</v>
      </c>
      <c r="H1407">
        <v>109.74</v>
      </c>
      <c r="I1407">
        <v>110.14</v>
      </c>
      <c r="J1407">
        <v>108.15</v>
      </c>
      <c r="K1407">
        <v>109.4</v>
      </c>
      <c r="L1407">
        <v>5656700</v>
      </c>
      <c r="M1407">
        <v>107.43</v>
      </c>
      <c r="N1407">
        <v>1.82907E-4</v>
      </c>
      <c r="O1407">
        <v>110.3757143</v>
      </c>
      <c r="P1407">
        <v>107.6168</v>
      </c>
      <c r="T1407">
        <f t="shared" si="111"/>
        <v>2.3299999999999983</v>
      </c>
      <c r="U1407" t="b">
        <f t="shared" si="112"/>
        <v>1</v>
      </c>
      <c r="V1407">
        <f t="shared" si="113"/>
        <v>-2.2400000000000002</v>
      </c>
      <c r="X1407" t="b">
        <f t="shared" si="115"/>
        <v>0</v>
      </c>
      <c r="Y1407" t="b">
        <f t="shared" si="114"/>
        <v>0</v>
      </c>
    </row>
    <row r="1408" spans="1:25" x14ac:dyDescent="0.25">
      <c r="A1408" s="1">
        <v>43682</v>
      </c>
      <c r="B1408">
        <v>2019</v>
      </c>
      <c r="C1408">
        <v>8</v>
      </c>
      <c r="D1408">
        <v>5</v>
      </c>
      <c r="E1408" t="s">
        <v>19</v>
      </c>
      <c r="F1408">
        <v>31</v>
      </c>
      <c r="G1408" t="s">
        <v>315</v>
      </c>
      <c r="H1408">
        <v>108</v>
      </c>
      <c r="I1408">
        <v>108</v>
      </c>
      <c r="J1408">
        <v>105.59</v>
      </c>
      <c r="K1408">
        <v>105.82</v>
      </c>
      <c r="L1408">
        <v>7570000</v>
      </c>
      <c r="M1408">
        <v>103.91</v>
      </c>
      <c r="N1408">
        <v>-3.2723842000000003E-2</v>
      </c>
      <c r="O1408">
        <v>109.7485714</v>
      </c>
      <c r="P1408">
        <v>107.69459999999999</v>
      </c>
      <c r="T1408">
        <f t="shared" si="111"/>
        <v>0.56999999999999318</v>
      </c>
      <c r="U1408" t="b">
        <f t="shared" si="112"/>
        <v>1</v>
      </c>
      <c r="V1408">
        <f t="shared" si="113"/>
        <v>-3.36</v>
      </c>
      <c r="X1408" t="b">
        <f t="shared" si="115"/>
        <v>0</v>
      </c>
      <c r="Y1408" t="b">
        <f t="shared" si="114"/>
        <v>0</v>
      </c>
    </row>
    <row r="1409" spans="1:25" x14ac:dyDescent="0.25">
      <c r="A1409" s="1">
        <v>43683</v>
      </c>
      <c r="B1409">
        <v>2019</v>
      </c>
      <c r="C1409">
        <v>8</v>
      </c>
      <c r="D1409">
        <v>6</v>
      </c>
      <c r="E1409" t="s">
        <v>21</v>
      </c>
      <c r="F1409">
        <v>31</v>
      </c>
      <c r="G1409" t="s">
        <v>315</v>
      </c>
      <c r="H1409">
        <v>106.19</v>
      </c>
      <c r="I1409">
        <v>107.84</v>
      </c>
      <c r="J1409">
        <v>105.59</v>
      </c>
      <c r="K1409">
        <v>107.27</v>
      </c>
      <c r="L1409">
        <v>7016400</v>
      </c>
      <c r="M1409">
        <v>105.34</v>
      </c>
      <c r="N1409">
        <v>1.3702397E-2</v>
      </c>
      <c r="O1409">
        <v>109.235</v>
      </c>
      <c r="P1409">
        <v>107.785</v>
      </c>
      <c r="T1409">
        <f t="shared" si="111"/>
        <v>2.2800000000000011</v>
      </c>
      <c r="U1409" t="b">
        <f t="shared" si="112"/>
        <v>1</v>
      </c>
      <c r="V1409">
        <f t="shared" si="113"/>
        <v>-0.98</v>
      </c>
      <c r="X1409" t="b">
        <f t="shared" si="115"/>
        <v>0</v>
      </c>
      <c r="Y1409" t="b">
        <f t="shared" si="114"/>
        <v>0</v>
      </c>
    </row>
    <row r="1410" spans="1:25" x14ac:dyDescent="0.25">
      <c r="A1410" s="1">
        <v>43684</v>
      </c>
      <c r="B1410">
        <v>2019</v>
      </c>
      <c r="C1410">
        <v>8</v>
      </c>
      <c r="D1410">
        <v>7</v>
      </c>
      <c r="E1410" t="s">
        <v>22</v>
      </c>
      <c r="F1410">
        <v>31</v>
      </c>
      <c r="G1410" t="s">
        <v>315</v>
      </c>
      <c r="H1410">
        <v>107.02</v>
      </c>
      <c r="I1410">
        <v>108.64</v>
      </c>
      <c r="J1410">
        <v>105.92</v>
      </c>
      <c r="K1410">
        <v>108.2</v>
      </c>
      <c r="L1410">
        <v>7278500</v>
      </c>
      <c r="M1410">
        <v>106.25</v>
      </c>
      <c r="N1410">
        <v>8.6697330000000006E-3</v>
      </c>
      <c r="O1410">
        <v>108.77785710000001</v>
      </c>
      <c r="P1410">
        <v>107.8986</v>
      </c>
      <c r="T1410">
        <f t="shared" si="111"/>
        <v>1.6799999999999926</v>
      </c>
      <c r="U1410" t="b">
        <f t="shared" si="112"/>
        <v>1</v>
      </c>
      <c r="V1410">
        <f t="shared" si="113"/>
        <v>-1.19</v>
      </c>
      <c r="X1410" t="b">
        <f t="shared" si="115"/>
        <v>0</v>
      </c>
      <c r="Y1410" t="b">
        <f t="shared" si="114"/>
        <v>0</v>
      </c>
    </row>
    <row r="1411" spans="1:25" x14ac:dyDescent="0.25">
      <c r="A1411" s="1">
        <v>43685</v>
      </c>
      <c r="B1411">
        <v>2019</v>
      </c>
      <c r="C1411">
        <v>8</v>
      </c>
      <c r="D1411">
        <v>8</v>
      </c>
      <c r="E1411" t="s">
        <v>16</v>
      </c>
      <c r="F1411">
        <v>31</v>
      </c>
      <c r="G1411" t="s">
        <v>315</v>
      </c>
      <c r="H1411">
        <v>108.01</v>
      </c>
      <c r="I1411">
        <v>108.84</v>
      </c>
      <c r="J1411">
        <v>107.77</v>
      </c>
      <c r="K1411">
        <v>108.52</v>
      </c>
      <c r="L1411">
        <v>4374400</v>
      </c>
      <c r="M1411">
        <v>107.09</v>
      </c>
      <c r="N1411">
        <v>7.8944570000000006E-3</v>
      </c>
      <c r="O1411">
        <v>108.4378571</v>
      </c>
      <c r="P1411">
        <v>108.0348</v>
      </c>
      <c r="T1411">
        <f t="shared" si="111"/>
        <v>1.7600000000000051</v>
      </c>
      <c r="U1411" t="b">
        <f t="shared" si="112"/>
        <v>1</v>
      </c>
      <c r="V1411">
        <f t="shared" si="113"/>
        <v>-0.41</v>
      </c>
      <c r="X1411" t="b">
        <f t="shared" si="115"/>
        <v>0</v>
      </c>
      <c r="Y1411" t="b">
        <f t="shared" si="114"/>
        <v>0</v>
      </c>
    </row>
    <row r="1412" spans="1:25" x14ac:dyDescent="0.25">
      <c r="A1412" s="1">
        <v>43686</v>
      </c>
      <c r="B1412">
        <v>2019</v>
      </c>
      <c r="C1412">
        <v>8</v>
      </c>
      <c r="D1412">
        <v>9</v>
      </c>
      <c r="E1412" t="s">
        <v>18</v>
      </c>
      <c r="F1412">
        <v>31</v>
      </c>
      <c r="G1412" t="s">
        <v>315</v>
      </c>
      <c r="H1412">
        <v>108.06</v>
      </c>
      <c r="I1412">
        <v>108.46</v>
      </c>
      <c r="J1412">
        <v>106.71</v>
      </c>
      <c r="K1412">
        <v>107.28</v>
      </c>
      <c r="L1412">
        <v>4193500</v>
      </c>
      <c r="M1412">
        <v>105.86</v>
      </c>
      <c r="N1412">
        <v>-1.1426520000000001E-2</v>
      </c>
      <c r="O1412">
        <v>108.08571430000001</v>
      </c>
      <c r="P1412">
        <v>108.145</v>
      </c>
      <c r="T1412">
        <f t="shared" ref="T1412:T1475" si="116">H1412-M1411</f>
        <v>0.96999999999999886</v>
      </c>
      <c r="U1412" t="b">
        <f t="shared" ref="U1412:U1475" si="117">T1412&gt;0</f>
        <v>1</v>
      </c>
      <c r="V1412">
        <f t="shared" ref="V1412:V1475" si="118">ROUND(-100+ROUND(ROUND(100/H1412,2)*M1412,2),2)</f>
        <v>-1.55</v>
      </c>
      <c r="X1412" t="b">
        <f t="shared" si="115"/>
        <v>0</v>
      </c>
      <c r="Y1412" t="b">
        <f t="shared" si="114"/>
        <v>0</v>
      </c>
    </row>
    <row r="1413" spans="1:25" x14ac:dyDescent="0.25">
      <c r="A1413" s="1">
        <v>43689</v>
      </c>
      <c r="B1413">
        <v>2019</v>
      </c>
      <c r="C1413">
        <v>8</v>
      </c>
      <c r="D1413">
        <v>12</v>
      </c>
      <c r="E1413" t="s">
        <v>19</v>
      </c>
      <c r="F1413">
        <v>32</v>
      </c>
      <c r="G1413" t="s">
        <v>316</v>
      </c>
      <c r="H1413">
        <v>106.72</v>
      </c>
      <c r="I1413">
        <v>106.84</v>
      </c>
      <c r="J1413">
        <v>104.84</v>
      </c>
      <c r="K1413">
        <v>105.22</v>
      </c>
      <c r="L1413">
        <v>5305000</v>
      </c>
      <c r="M1413">
        <v>103.83</v>
      </c>
      <c r="N1413">
        <v>-1.9201987E-2</v>
      </c>
      <c r="O1413">
        <v>107.64</v>
      </c>
      <c r="P1413">
        <v>108.2294</v>
      </c>
      <c r="T1413">
        <f t="shared" si="116"/>
        <v>0.85999999999999943</v>
      </c>
      <c r="U1413" t="b">
        <f t="shared" si="117"/>
        <v>1</v>
      </c>
      <c r="V1413">
        <f t="shared" si="118"/>
        <v>-2.4</v>
      </c>
      <c r="X1413" t="b">
        <f t="shared" si="115"/>
        <v>0</v>
      </c>
      <c r="Y1413" t="b">
        <f t="shared" si="114"/>
        <v>0</v>
      </c>
    </row>
    <row r="1414" spans="1:25" x14ac:dyDescent="0.25">
      <c r="A1414" s="1">
        <v>43690</v>
      </c>
      <c r="B1414">
        <v>2019</v>
      </c>
      <c r="C1414">
        <v>8</v>
      </c>
      <c r="D1414">
        <v>13</v>
      </c>
      <c r="E1414" t="s">
        <v>21</v>
      </c>
      <c r="F1414">
        <v>32</v>
      </c>
      <c r="G1414" t="s">
        <v>316</v>
      </c>
      <c r="H1414">
        <v>105.25</v>
      </c>
      <c r="I1414">
        <v>108.11</v>
      </c>
      <c r="J1414">
        <v>104.85</v>
      </c>
      <c r="K1414">
        <v>107.41</v>
      </c>
      <c r="L1414">
        <v>6675300</v>
      </c>
      <c r="M1414">
        <v>105.99</v>
      </c>
      <c r="N1414">
        <v>2.0813531999999999E-2</v>
      </c>
      <c r="O1414">
        <v>107.355</v>
      </c>
      <c r="P1414">
        <v>108.3468</v>
      </c>
      <c r="T1414">
        <f t="shared" si="116"/>
        <v>1.4200000000000017</v>
      </c>
      <c r="U1414" t="b">
        <f t="shared" si="117"/>
        <v>1</v>
      </c>
      <c r="V1414">
        <f t="shared" si="118"/>
        <v>0.69</v>
      </c>
      <c r="X1414" t="b">
        <f t="shared" si="115"/>
        <v>0</v>
      </c>
      <c r="Y1414" t="b">
        <f t="shared" si="114"/>
        <v>0</v>
      </c>
    </row>
    <row r="1415" spans="1:25" x14ac:dyDescent="0.25">
      <c r="A1415" s="1">
        <v>43691</v>
      </c>
      <c r="B1415">
        <v>2019</v>
      </c>
      <c r="C1415">
        <v>8</v>
      </c>
      <c r="D1415">
        <v>14</v>
      </c>
      <c r="E1415" t="s">
        <v>22</v>
      </c>
      <c r="F1415">
        <v>32</v>
      </c>
      <c r="G1415" t="s">
        <v>316</v>
      </c>
      <c r="H1415">
        <v>105.48</v>
      </c>
      <c r="I1415">
        <v>108.06</v>
      </c>
      <c r="J1415">
        <v>105.14</v>
      </c>
      <c r="K1415">
        <v>106.2</v>
      </c>
      <c r="L1415">
        <v>9312800</v>
      </c>
      <c r="M1415">
        <v>104.8</v>
      </c>
      <c r="N1415">
        <v>-1.1265321E-2</v>
      </c>
      <c r="O1415">
        <v>106.9692857</v>
      </c>
      <c r="P1415">
        <v>108.4286</v>
      </c>
      <c r="T1415">
        <f t="shared" si="116"/>
        <v>-0.50999999999999091</v>
      </c>
      <c r="U1415" t="b">
        <f t="shared" si="117"/>
        <v>0</v>
      </c>
      <c r="V1415">
        <f t="shared" si="118"/>
        <v>-0.44</v>
      </c>
      <c r="W1415">
        <f>ROUND(100-ROUND(100/H1415,2)*M1415,2)</f>
        <v>0.44</v>
      </c>
      <c r="X1415" t="b">
        <f t="shared" ref="X1412:X1475" si="119">(H1415-M1414)/M1414*100 &lt; 10</f>
        <v>1</v>
      </c>
      <c r="Y1415" t="b">
        <f t="shared" si="114"/>
        <v>1</v>
      </c>
    </row>
    <row r="1416" spans="1:25" x14ac:dyDescent="0.25">
      <c r="A1416" s="1">
        <v>43692</v>
      </c>
      <c r="B1416">
        <v>2019</v>
      </c>
      <c r="C1416">
        <v>8</v>
      </c>
      <c r="D1416">
        <v>15</v>
      </c>
      <c r="E1416" t="s">
        <v>16</v>
      </c>
      <c r="F1416">
        <v>32</v>
      </c>
      <c r="G1416" t="s">
        <v>316</v>
      </c>
      <c r="H1416">
        <v>112.53</v>
      </c>
      <c r="I1416">
        <v>113.64</v>
      </c>
      <c r="J1416">
        <v>110.16</v>
      </c>
      <c r="K1416">
        <v>112.69</v>
      </c>
      <c r="L1416">
        <v>19812900</v>
      </c>
      <c r="M1416">
        <v>111.2</v>
      </c>
      <c r="N1416">
        <v>6.1111217000000002E-2</v>
      </c>
      <c r="O1416">
        <v>106.985</v>
      </c>
      <c r="P1416">
        <v>108.6018</v>
      </c>
      <c r="T1416">
        <f t="shared" si="116"/>
        <v>7.730000000000004</v>
      </c>
      <c r="U1416" t="b">
        <f t="shared" si="117"/>
        <v>1</v>
      </c>
      <c r="V1416">
        <f t="shared" si="118"/>
        <v>-1.03</v>
      </c>
      <c r="X1416" t="b">
        <f t="shared" ref="X1416:X1479" si="120">(H1416-M1415)/M1415*100 &gt; 10</f>
        <v>0</v>
      </c>
      <c r="Y1416" t="b">
        <f t="shared" si="114"/>
        <v>0</v>
      </c>
    </row>
    <row r="1417" spans="1:25" x14ac:dyDescent="0.25">
      <c r="A1417" s="1">
        <v>43693</v>
      </c>
      <c r="B1417">
        <v>2019</v>
      </c>
      <c r="C1417">
        <v>8</v>
      </c>
      <c r="D1417">
        <v>16</v>
      </c>
      <c r="E1417" t="s">
        <v>18</v>
      </c>
      <c r="F1417">
        <v>32</v>
      </c>
      <c r="G1417" t="s">
        <v>316</v>
      </c>
      <c r="H1417">
        <v>114.08</v>
      </c>
      <c r="I1417">
        <v>114.93</v>
      </c>
      <c r="J1417">
        <v>112.06</v>
      </c>
      <c r="K1417">
        <v>112.99</v>
      </c>
      <c r="L1417">
        <v>10965200</v>
      </c>
      <c r="M1417">
        <v>111.5</v>
      </c>
      <c r="N1417">
        <v>2.6620419999999999E-3</v>
      </c>
      <c r="O1417">
        <v>107.0742857</v>
      </c>
      <c r="P1417">
        <v>108.76739999999999</v>
      </c>
      <c r="T1417">
        <f t="shared" si="116"/>
        <v>2.8799999999999955</v>
      </c>
      <c r="U1417" t="b">
        <f t="shared" si="117"/>
        <v>1</v>
      </c>
      <c r="V1417">
        <f t="shared" si="118"/>
        <v>-1.88</v>
      </c>
      <c r="X1417" t="b">
        <f t="shared" si="120"/>
        <v>0</v>
      </c>
      <c r="Y1417" t="b">
        <f t="shared" si="114"/>
        <v>0</v>
      </c>
    </row>
    <row r="1418" spans="1:25" x14ac:dyDescent="0.25">
      <c r="A1418" s="1">
        <v>43696</v>
      </c>
      <c r="B1418">
        <v>2019</v>
      </c>
      <c r="C1418">
        <v>8</v>
      </c>
      <c r="D1418">
        <v>19</v>
      </c>
      <c r="E1418" t="s">
        <v>19</v>
      </c>
      <c r="F1418">
        <v>33</v>
      </c>
      <c r="G1418" t="s">
        <v>317</v>
      </c>
      <c r="H1418">
        <v>114.35</v>
      </c>
      <c r="I1418">
        <v>114.78</v>
      </c>
      <c r="J1418">
        <v>113.6</v>
      </c>
      <c r="K1418">
        <v>113.81</v>
      </c>
      <c r="L1418">
        <v>7178100</v>
      </c>
      <c r="M1418">
        <v>112.31</v>
      </c>
      <c r="N1418">
        <v>7.2573350000000002E-3</v>
      </c>
      <c r="O1418">
        <v>107.2364286</v>
      </c>
      <c r="P1418">
        <v>108.9306</v>
      </c>
      <c r="T1418">
        <f t="shared" si="116"/>
        <v>2.8499999999999943</v>
      </c>
      <c r="U1418" t="b">
        <f t="shared" si="117"/>
        <v>1</v>
      </c>
      <c r="V1418">
        <f t="shared" si="118"/>
        <v>-2.29</v>
      </c>
      <c r="X1418" t="b">
        <f t="shared" si="120"/>
        <v>0</v>
      </c>
      <c r="Y1418" t="b">
        <f t="shared" si="114"/>
        <v>0</v>
      </c>
    </row>
    <row r="1419" spans="1:25" x14ac:dyDescent="0.25">
      <c r="A1419" s="1">
        <v>43697</v>
      </c>
      <c r="B1419">
        <v>2019</v>
      </c>
      <c r="C1419">
        <v>8</v>
      </c>
      <c r="D1419">
        <v>20</v>
      </c>
      <c r="E1419" t="s">
        <v>21</v>
      </c>
      <c r="F1419">
        <v>33</v>
      </c>
      <c r="G1419" t="s">
        <v>317</v>
      </c>
      <c r="H1419">
        <v>113.86</v>
      </c>
      <c r="I1419">
        <v>114.04</v>
      </c>
      <c r="J1419">
        <v>112.01</v>
      </c>
      <c r="K1419">
        <v>112.05</v>
      </c>
      <c r="L1419">
        <v>6112300</v>
      </c>
      <c r="M1419">
        <v>110.57</v>
      </c>
      <c r="N1419">
        <v>-1.5464334E-2</v>
      </c>
      <c r="O1419">
        <v>107.3921429</v>
      </c>
      <c r="P1419">
        <v>109.0304</v>
      </c>
      <c r="T1419">
        <f t="shared" si="116"/>
        <v>1.5499999999999972</v>
      </c>
      <c r="U1419" t="b">
        <f t="shared" si="117"/>
        <v>1</v>
      </c>
      <c r="V1419">
        <f t="shared" si="118"/>
        <v>-2.7</v>
      </c>
      <c r="X1419" t="b">
        <f t="shared" si="120"/>
        <v>0</v>
      </c>
      <c r="Y1419" t="b">
        <f t="shared" si="114"/>
        <v>0</v>
      </c>
    </row>
    <row r="1420" spans="1:25" x14ac:dyDescent="0.25">
      <c r="A1420" s="1">
        <v>43698</v>
      </c>
      <c r="B1420">
        <v>2019</v>
      </c>
      <c r="C1420">
        <v>8</v>
      </c>
      <c r="D1420">
        <v>21</v>
      </c>
      <c r="E1420" t="s">
        <v>22</v>
      </c>
      <c r="F1420">
        <v>33</v>
      </c>
      <c r="G1420" t="s">
        <v>317</v>
      </c>
      <c r="H1420">
        <v>113.98</v>
      </c>
      <c r="I1420">
        <v>114.07</v>
      </c>
      <c r="J1420">
        <v>111.88</v>
      </c>
      <c r="K1420">
        <v>112.02</v>
      </c>
      <c r="L1420">
        <v>8156400</v>
      </c>
      <c r="M1420">
        <v>110.54</v>
      </c>
      <c r="N1420">
        <v>-2.6778700000000002E-4</v>
      </c>
      <c r="O1420">
        <v>107.61571429999999</v>
      </c>
      <c r="P1420">
        <v>109.12139999999999</v>
      </c>
      <c r="T1420">
        <f t="shared" si="116"/>
        <v>3.4100000000000108</v>
      </c>
      <c r="U1420" t="b">
        <f t="shared" si="117"/>
        <v>1</v>
      </c>
      <c r="V1420">
        <f t="shared" si="118"/>
        <v>-2.72</v>
      </c>
      <c r="X1420" t="b">
        <f t="shared" si="120"/>
        <v>0</v>
      </c>
      <c r="Y1420" t="b">
        <f t="shared" si="114"/>
        <v>0</v>
      </c>
    </row>
    <row r="1421" spans="1:25" x14ac:dyDescent="0.25">
      <c r="A1421" s="1">
        <v>43699</v>
      </c>
      <c r="B1421">
        <v>2019</v>
      </c>
      <c r="C1421">
        <v>8</v>
      </c>
      <c r="D1421">
        <v>22</v>
      </c>
      <c r="E1421" t="s">
        <v>16</v>
      </c>
      <c r="F1421">
        <v>33</v>
      </c>
      <c r="G1421" t="s">
        <v>317</v>
      </c>
      <c r="H1421">
        <v>112.2</v>
      </c>
      <c r="I1421">
        <v>112.79</v>
      </c>
      <c r="J1421">
        <v>111.35</v>
      </c>
      <c r="K1421">
        <v>111.91</v>
      </c>
      <c r="L1421">
        <v>5995400</v>
      </c>
      <c r="M1421">
        <v>110.43</v>
      </c>
      <c r="N1421">
        <v>-9.8191800000000003E-4</v>
      </c>
      <c r="O1421">
        <v>107.83</v>
      </c>
      <c r="P1421">
        <v>109.19280000000001</v>
      </c>
      <c r="T1421">
        <f t="shared" si="116"/>
        <v>1.6599999999999966</v>
      </c>
      <c r="U1421" t="b">
        <f t="shared" si="117"/>
        <v>1</v>
      </c>
      <c r="V1421">
        <f t="shared" si="118"/>
        <v>-1.72</v>
      </c>
      <c r="X1421" t="b">
        <f t="shared" si="120"/>
        <v>0</v>
      </c>
      <c r="Y1421" t="b">
        <f t="shared" si="114"/>
        <v>0</v>
      </c>
    </row>
    <row r="1422" spans="1:25" x14ac:dyDescent="0.25">
      <c r="A1422" s="1">
        <v>43700</v>
      </c>
      <c r="B1422">
        <v>2019</v>
      </c>
      <c r="C1422">
        <v>8</v>
      </c>
      <c r="D1422">
        <v>23</v>
      </c>
      <c r="E1422" t="s">
        <v>18</v>
      </c>
      <c r="F1422">
        <v>33</v>
      </c>
      <c r="G1422" t="s">
        <v>317</v>
      </c>
      <c r="H1422">
        <v>111.62</v>
      </c>
      <c r="I1422">
        <v>111.91</v>
      </c>
      <c r="J1422">
        <v>110.13</v>
      </c>
      <c r="K1422">
        <v>110.83</v>
      </c>
      <c r="L1422">
        <v>6236700</v>
      </c>
      <c r="M1422">
        <v>109.37</v>
      </c>
      <c r="N1422">
        <v>-9.6506560000000005E-3</v>
      </c>
      <c r="O1422">
        <v>108.22</v>
      </c>
      <c r="P1422">
        <v>109.24639999999999</v>
      </c>
      <c r="T1422">
        <f t="shared" si="116"/>
        <v>1.1899999999999977</v>
      </c>
      <c r="U1422" t="b">
        <f t="shared" si="117"/>
        <v>1</v>
      </c>
      <c r="V1422">
        <f t="shared" si="118"/>
        <v>-1.57</v>
      </c>
      <c r="X1422" t="b">
        <f t="shared" si="120"/>
        <v>0</v>
      </c>
      <c r="Y1422" t="b">
        <f t="shared" si="114"/>
        <v>0</v>
      </c>
    </row>
    <row r="1423" spans="1:25" x14ac:dyDescent="0.25">
      <c r="A1423" s="1">
        <v>43703</v>
      </c>
      <c r="B1423">
        <v>2019</v>
      </c>
      <c r="C1423">
        <v>8</v>
      </c>
      <c r="D1423">
        <v>26</v>
      </c>
      <c r="E1423" t="s">
        <v>19</v>
      </c>
      <c r="F1423">
        <v>34</v>
      </c>
      <c r="G1423" t="s">
        <v>318</v>
      </c>
      <c r="H1423">
        <v>111.56</v>
      </c>
      <c r="I1423">
        <v>112.27</v>
      </c>
      <c r="J1423">
        <v>111.22</v>
      </c>
      <c r="K1423">
        <v>111.99</v>
      </c>
      <c r="L1423">
        <v>5935700</v>
      </c>
      <c r="M1423">
        <v>110.51</v>
      </c>
      <c r="N1423">
        <v>1.0466425E-2</v>
      </c>
      <c r="O1423">
        <v>108.5892857</v>
      </c>
      <c r="P1423">
        <v>109.3146</v>
      </c>
      <c r="T1423">
        <f t="shared" si="116"/>
        <v>2.1899999999999977</v>
      </c>
      <c r="U1423" t="b">
        <f t="shared" si="117"/>
        <v>1</v>
      </c>
      <c r="V1423">
        <f t="shared" si="118"/>
        <v>-0.54</v>
      </c>
      <c r="X1423" t="b">
        <f t="shared" si="120"/>
        <v>0</v>
      </c>
      <c r="Y1423" t="b">
        <f t="shared" si="114"/>
        <v>0</v>
      </c>
    </row>
    <row r="1424" spans="1:25" x14ac:dyDescent="0.25">
      <c r="A1424" s="1">
        <v>43704</v>
      </c>
      <c r="B1424">
        <v>2019</v>
      </c>
      <c r="C1424">
        <v>8</v>
      </c>
      <c r="D1424">
        <v>27</v>
      </c>
      <c r="E1424" t="s">
        <v>21</v>
      </c>
      <c r="F1424">
        <v>34</v>
      </c>
      <c r="G1424" t="s">
        <v>318</v>
      </c>
      <c r="H1424">
        <v>112.42</v>
      </c>
      <c r="I1424">
        <v>112.81</v>
      </c>
      <c r="J1424">
        <v>111.51</v>
      </c>
      <c r="K1424">
        <v>112.42</v>
      </c>
      <c r="L1424">
        <v>5733700</v>
      </c>
      <c r="M1424">
        <v>110.94</v>
      </c>
      <c r="N1424">
        <v>3.8397349999999999E-3</v>
      </c>
      <c r="O1424">
        <v>108.9242857</v>
      </c>
      <c r="P1424">
        <v>109.3896</v>
      </c>
      <c r="T1424">
        <f t="shared" si="116"/>
        <v>1.9099999999999966</v>
      </c>
      <c r="U1424" t="b">
        <f t="shared" si="117"/>
        <v>1</v>
      </c>
      <c r="V1424">
        <f t="shared" si="118"/>
        <v>-1.26</v>
      </c>
      <c r="X1424" t="b">
        <f t="shared" si="120"/>
        <v>0</v>
      </c>
      <c r="Y1424" t="b">
        <f t="shared" si="114"/>
        <v>0</v>
      </c>
    </row>
    <row r="1425" spans="1:25" x14ac:dyDescent="0.25">
      <c r="A1425" s="1">
        <v>43705</v>
      </c>
      <c r="B1425">
        <v>2019</v>
      </c>
      <c r="C1425">
        <v>8</v>
      </c>
      <c r="D1425">
        <v>28</v>
      </c>
      <c r="E1425" t="s">
        <v>22</v>
      </c>
      <c r="F1425">
        <v>34</v>
      </c>
      <c r="G1425" t="s">
        <v>318</v>
      </c>
      <c r="H1425">
        <v>112.28</v>
      </c>
      <c r="I1425">
        <v>113.08</v>
      </c>
      <c r="J1425">
        <v>111.68</v>
      </c>
      <c r="K1425">
        <v>112.72</v>
      </c>
      <c r="L1425">
        <v>5371000</v>
      </c>
      <c r="M1425">
        <v>111.23</v>
      </c>
      <c r="N1425">
        <v>2.6685039999999999E-3</v>
      </c>
      <c r="O1425">
        <v>109.22</v>
      </c>
      <c r="P1425">
        <v>109.46080000000001</v>
      </c>
      <c r="T1425">
        <f t="shared" si="116"/>
        <v>1.3400000000000034</v>
      </c>
      <c r="U1425" t="b">
        <f t="shared" si="117"/>
        <v>1</v>
      </c>
      <c r="V1425">
        <f t="shared" si="118"/>
        <v>-1.01</v>
      </c>
      <c r="X1425" t="b">
        <f t="shared" si="120"/>
        <v>0</v>
      </c>
      <c r="Y1425" t="b">
        <f t="shared" si="114"/>
        <v>0</v>
      </c>
    </row>
    <row r="1426" spans="1:25" x14ac:dyDescent="0.25">
      <c r="A1426" s="1">
        <v>43706</v>
      </c>
      <c r="B1426">
        <v>2019</v>
      </c>
      <c r="C1426">
        <v>8</v>
      </c>
      <c r="D1426">
        <v>29</v>
      </c>
      <c r="E1426" t="s">
        <v>16</v>
      </c>
      <c r="F1426">
        <v>34</v>
      </c>
      <c r="G1426" t="s">
        <v>318</v>
      </c>
      <c r="H1426">
        <v>114.2</v>
      </c>
      <c r="I1426">
        <v>114.59</v>
      </c>
      <c r="J1426">
        <v>113.31</v>
      </c>
      <c r="K1426">
        <v>114.08</v>
      </c>
      <c r="L1426">
        <v>5270500</v>
      </c>
      <c r="M1426">
        <v>112.58</v>
      </c>
      <c r="N1426">
        <v>1.2065338E-2</v>
      </c>
      <c r="O1426">
        <v>109.7</v>
      </c>
      <c r="P1426">
        <v>109.5596</v>
      </c>
      <c r="T1426">
        <f t="shared" si="116"/>
        <v>2.9699999999999989</v>
      </c>
      <c r="U1426" t="b">
        <f t="shared" si="117"/>
        <v>1</v>
      </c>
      <c r="V1426">
        <f t="shared" si="118"/>
        <v>-0.93</v>
      </c>
      <c r="X1426" t="b">
        <f t="shared" si="120"/>
        <v>0</v>
      </c>
      <c r="Y1426" t="b">
        <f t="shared" si="114"/>
        <v>0</v>
      </c>
    </row>
    <row r="1427" spans="1:25" x14ac:dyDescent="0.25">
      <c r="A1427" s="1">
        <v>43707</v>
      </c>
      <c r="B1427">
        <v>2019</v>
      </c>
      <c r="C1427">
        <v>8</v>
      </c>
      <c r="D1427">
        <v>30</v>
      </c>
      <c r="E1427" t="s">
        <v>18</v>
      </c>
      <c r="F1427">
        <v>34</v>
      </c>
      <c r="G1427" t="s">
        <v>318</v>
      </c>
      <c r="H1427">
        <v>115</v>
      </c>
      <c r="I1427">
        <v>115.38</v>
      </c>
      <c r="J1427">
        <v>113.9</v>
      </c>
      <c r="K1427">
        <v>114.26</v>
      </c>
      <c r="L1427">
        <v>5705300</v>
      </c>
      <c r="M1427">
        <v>112.75</v>
      </c>
      <c r="N1427">
        <v>1.577859E-3</v>
      </c>
      <c r="O1427">
        <v>110.3371429</v>
      </c>
      <c r="P1427">
        <v>109.648</v>
      </c>
      <c r="T1427">
        <f t="shared" si="116"/>
        <v>2.4200000000000017</v>
      </c>
      <c r="U1427" t="b">
        <f t="shared" si="117"/>
        <v>1</v>
      </c>
      <c r="V1427">
        <f t="shared" si="118"/>
        <v>-1.91</v>
      </c>
      <c r="X1427" t="b">
        <f t="shared" si="120"/>
        <v>0</v>
      </c>
      <c r="Y1427" t="b">
        <f t="shared" si="114"/>
        <v>0</v>
      </c>
    </row>
    <row r="1428" spans="1:25" x14ac:dyDescent="0.25">
      <c r="A1428" s="1">
        <v>43711</v>
      </c>
      <c r="B1428">
        <v>2019</v>
      </c>
      <c r="C1428">
        <v>9</v>
      </c>
      <c r="D1428">
        <v>3</v>
      </c>
      <c r="E1428" t="s">
        <v>21</v>
      </c>
      <c r="F1428">
        <v>35</v>
      </c>
      <c r="G1428" t="s">
        <v>319</v>
      </c>
      <c r="H1428">
        <v>113.68</v>
      </c>
      <c r="I1428">
        <v>115.31</v>
      </c>
      <c r="J1428">
        <v>113.49</v>
      </c>
      <c r="K1428">
        <v>114.64</v>
      </c>
      <c r="L1428">
        <v>5942700</v>
      </c>
      <c r="M1428">
        <v>113.13</v>
      </c>
      <c r="N1428">
        <v>3.3257270000000001E-3</v>
      </c>
      <c r="O1428">
        <v>110.84714289999999</v>
      </c>
      <c r="P1428">
        <v>109.72799999999999</v>
      </c>
      <c r="T1428">
        <f t="shared" si="116"/>
        <v>0.93000000000000682</v>
      </c>
      <c r="U1428" t="b">
        <f t="shared" si="117"/>
        <v>1</v>
      </c>
      <c r="V1428">
        <f t="shared" si="118"/>
        <v>-0.45</v>
      </c>
      <c r="X1428" t="b">
        <f t="shared" si="120"/>
        <v>0</v>
      </c>
      <c r="Y1428" t="b">
        <f t="shared" si="114"/>
        <v>0</v>
      </c>
    </row>
    <row r="1429" spans="1:25" x14ac:dyDescent="0.25">
      <c r="A1429" s="1">
        <v>43712</v>
      </c>
      <c r="B1429">
        <v>2019</v>
      </c>
      <c r="C1429">
        <v>9</v>
      </c>
      <c r="D1429">
        <v>4</v>
      </c>
      <c r="E1429" t="s">
        <v>22</v>
      </c>
      <c r="F1429">
        <v>35</v>
      </c>
      <c r="G1429" t="s">
        <v>319</v>
      </c>
      <c r="H1429">
        <v>115.69</v>
      </c>
      <c r="I1429">
        <v>115.96</v>
      </c>
      <c r="J1429">
        <v>114.82</v>
      </c>
      <c r="K1429">
        <v>115.91</v>
      </c>
      <c r="L1429">
        <v>5782900</v>
      </c>
      <c r="M1429">
        <v>114.38</v>
      </c>
      <c r="N1429">
        <v>1.107819E-2</v>
      </c>
      <c r="O1429">
        <v>111.5314286</v>
      </c>
      <c r="P1429">
        <v>109.831</v>
      </c>
      <c r="T1429">
        <f t="shared" si="116"/>
        <v>2.5600000000000023</v>
      </c>
      <c r="U1429" t="b">
        <f t="shared" si="117"/>
        <v>1</v>
      </c>
      <c r="V1429">
        <f t="shared" si="118"/>
        <v>-1.63</v>
      </c>
      <c r="X1429" t="b">
        <f t="shared" si="120"/>
        <v>0</v>
      </c>
      <c r="Y1429" t="b">
        <f t="shared" si="114"/>
        <v>0</v>
      </c>
    </row>
    <row r="1430" spans="1:25" x14ac:dyDescent="0.25">
      <c r="A1430" s="1">
        <v>43713</v>
      </c>
      <c r="B1430">
        <v>2019</v>
      </c>
      <c r="C1430">
        <v>9</v>
      </c>
      <c r="D1430">
        <v>5</v>
      </c>
      <c r="E1430" t="s">
        <v>16</v>
      </c>
      <c r="F1430">
        <v>35</v>
      </c>
      <c r="G1430" t="s">
        <v>319</v>
      </c>
      <c r="H1430">
        <v>117.67</v>
      </c>
      <c r="I1430">
        <v>117.96</v>
      </c>
      <c r="J1430">
        <v>115.27</v>
      </c>
      <c r="K1430">
        <v>115.44</v>
      </c>
      <c r="L1430">
        <v>5826400</v>
      </c>
      <c r="M1430">
        <v>113.92</v>
      </c>
      <c r="N1430">
        <v>-4.054925E-3</v>
      </c>
      <c r="O1430">
        <v>111.72571430000001</v>
      </c>
      <c r="P1430">
        <v>109.935</v>
      </c>
      <c r="T1430">
        <f t="shared" si="116"/>
        <v>3.2900000000000063</v>
      </c>
      <c r="U1430" t="b">
        <f t="shared" si="117"/>
        <v>1</v>
      </c>
      <c r="V1430">
        <f t="shared" si="118"/>
        <v>-3.17</v>
      </c>
      <c r="X1430" t="b">
        <f t="shared" si="120"/>
        <v>0</v>
      </c>
      <c r="Y1430" t="b">
        <f t="shared" si="114"/>
        <v>0</v>
      </c>
    </row>
    <row r="1431" spans="1:25" x14ac:dyDescent="0.25">
      <c r="A1431" s="1">
        <v>43714</v>
      </c>
      <c r="B1431">
        <v>2019</v>
      </c>
      <c r="C1431">
        <v>9</v>
      </c>
      <c r="D1431">
        <v>6</v>
      </c>
      <c r="E1431" t="s">
        <v>18</v>
      </c>
      <c r="F1431">
        <v>35</v>
      </c>
      <c r="G1431" t="s">
        <v>319</v>
      </c>
      <c r="H1431">
        <v>115.44</v>
      </c>
      <c r="I1431">
        <v>115.75</v>
      </c>
      <c r="J1431">
        <v>114.62</v>
      </c>
      <c r="K1431">
        <v>114.73</v>
      </c>
      <c r="L1431">
        <v>4346400</v>
      </c>
      <c r="M1431">
        <v>113.22</v>
      </c>
      <c r="N1431">
        <v>-6.1503490000000003E-3</v>
      </c>
      <c r="O1431">
        <v>111.8485714</v>
      </c>
      <c r="P1431">
        <v>110.036</v>
      </c>
      <c r="T1431">
        <f t="shared" si="116"/>
        <v>1.519999999999996</v>
      </c>
      <c r="U1431" t="b">
        <f t="shared" si="117"/>
        <v>1</v>
      </c>
      <c r="V1431">
        <f t="shared" si="118"/>
        <v>-1.5</v>
      </c>
      <c r="X1431" t="b">
        <f t="shared" si="120"/>
        <v>0</v>
      </c>
      <c r="Y1431" t="b">
        <f t="shared" si="114"/>
        <v>0</v>
      </c>
    </row>
    <row r="1432" spans="1:25" x14ac:dyDescent="0.25">
      <c r="A1432" s="1">
        <v>43717</v>
      </c>
      <c r="B1432">
        <v>2019</v>
      </c>
      <c r="C1432">
        <v>9</v>
      </c>
      <c r="D1432">
        <v>9</v>
      </c>
      <c r="E1432" t="s">
        <v>19</v>
      </c>
      <c r="F1432">
        <v>36</v>
      </c>
      <c r="G1432" t="s">
        <v>320</v>
      </c>
      <c r="H1432">
        <v>114.5</v>
      </c>
      <c r="I1432">
        <v>116.61</v>
      </c>
      <c r="J1432">
        <v>114.4</v>
      </c>
      <c r="K1432">
        <v>116.33</v>
      </c>
      <c r="L1432">
        <v>5973700</v>
      </c>
      <c r="M1432">
        <v>114.8</v>
      </c>
      <c r="N1432">
        <v>1.394574E-2</v>
      </c>
      <c r="O1432">
        <v>112.0264286</v>
      </c>
      <c r="P1432">
        <v>110.1696</v>
      </c>
      <c r="T1432">
        <f t="shared" si="116"/>
        <v>1.2800000000000011</v>
      </c>
      <c r="U1432" t="b">
        <f t="shared" si="117"/>
        <v>1</v>
      </c>
      <c r="V1432">
        <f t="shared" si="118"/>
        <v>-0.12</v>
      </c>
      <c r="X1432" t="b">
        <f t="shared" si="120"/>
        <v>0</v>
      </c>
      <c r="Y1432" t="b">
        <f t="shared" si="114"/>
        <v>0</v>
      </c>
    </row>
    <row r="1433" spans="1:25" x14ac:dyDescent="0.25">
      <c r="A1433" s="1">
        <v>43718</v>
      </c>
      <c r="B1433">
        <v>2019</v>
      </c>
      <c r="C1433">
        <v>9</v>
      </c>
      <c r="D1433">
        <v>10</v>
      </c>
      <c r="E1433" t="s">
        <v>21</v>
      </c>
      <c r="F1433">
        <v>36</v>
      </c>
      <c r="G1433" t="s">
        <v>320</v>
      </c>
      <c r="H1433">
        <v>115.99</v>
      </c>
      <c r="I1433">
        <v>116.96</v>
      </c>
      <c r="J1433">
        <v>115.48</v>
      </c>
      <c r="K1433">
        <v>116.05</v>
      </c>
      <c r="L1433">
        <v>4857400</v>
      </c>
      <c r="M1433">
        <v>114.52</v>
      </c>
      <c r="N1433">
        <v>-2.4069450000000002E-3</v>
      </c>
      <c r="O1433">
        <v>112.30857140000001</v>
      </c>
      <c r="P1433">
        <v>110.29</v>
      </c>
      <c r="T1433">
        <f t="shared" si="116"/>
        <v>1.1899999999999977</v>
      </c>
      <c r="U1433" t="b">
        <f t="shared" si="117"/>
        <v>1</v>
      </c>
      <c r="V1433">
        <f t="shared" si="118"/>
        <v>-1.51</v>
      </c>
      <c r="X1433" t="b">
        <f t="shared" si="120"/>
        <v>0</v>
      </c>
      <c r="Y1433" t="b">
        <f t="shared" si="114"/>
        <v>0</v>
      </c>
    </row>
    <row r="1434" spans="1:25" x14ac:dyDescent="0.25">
      <c r="A1434" s="1">
        <v>43719</v>
      </c>
      <c r="B1434">
        <v>2019</v>
      </c>
      <c r="C1434">
        <v>9</v>
      </c>
      <c r="D1434">
        <v>11</v>
      </c>
      <c r="E1434" t="s">
        <v>22</v>
      </c>
      <c r="F1434">
        <v>36</v>
      </c>
      <c r="G1434" t="s">
        <v>320</v>
      </c>
      <c r="H1434">
        <v>116</v>
      </c>
      <c r="I1434">
        <v>116.7</v>
      </c>
      <c r="J1434">
        <v>115.22</v>
      </c>
      <c r="K1434">
        <v>116.02</v>
      </c>
      <c r="L1434">
        <v>5284100</v>
      </c>
      <c r="M1434">
        <v>114.49</v>
      </c>
      <c r="N1434">
        <v>-2.5855700000000003E-4</v>
      </c>
      <c r="O1434">
        <v>112.5907143</v>
      </c>
      <c r="P1434">
        <v>110.4072</v>
      </c>
      <c r="T1434">
        <f t="shared" si="116"/>
        <v>1.480000000000004</v>
      </c>
      <c r="U1434" t="b">
        <f t="shared" si="117"/>
        <v>1</v>
      </c>
      <c r="V1434">
        <f t="shared" si="118"/>
        <v>-1.54</v>
      </c>
      <c r="X1434" t="b">
        <f t="shared" si="120"/>
        <v>0</v>
      </c>
      <c r="Y1434" t="b">
        <f t="shared" si="114"/>
        <v>0</v>
      </c>
    </row>
    <row r="1435" spans="1:25" x14ac:dyDescent="0.25">
      <c r="A1435" s="1">
        <v>43720</v>
      </c>
      <c r="B1435">
        <v>2019</v>
      </c>
      <c r="C1435">
        <v>9</v>
      </c>
      <c r="D1435">
        <v>12</v>
      </c>
      <c r="E1435" t="s">
        <v>16</v>
      </c>
      <c r="F1435">
        <v>36</v>
      </c>
      <c r="G1435" t="s">
        <v>320</v>
      </c>
      <c r="H1435">
        <v>116.65</v>
      </c>
      <c r="I1435">
        <v>117.07</v>
      </c>
      <c r="J1435">
        <v>115.9</v>
      </c>
      <c r="K1435">
        <v>116.92</v>
      </c>
      <c r="L1435">
        <v>4474300</v>
      </c>
      <c r="M1435">
        <v>115.38</v>
      </c>
      <c r="N1435">
        <v>7.7573080000000001E-3</v>
      </c>
      <c r="O1435">
        <v>112.94428569999999</v>
      </c>
      <c r="P1435">
        <v>110.523</v>
      </c>
      <c r="T1435">
        <f t="shared" si="116"/>
        <v>2.1600000000000108</v>
      </c>
      <c r="U1435" t="b">
        <f t="shared" si="117"/>
        <v>1</v>
      </c>
      <c r="V1435">
        <f t="shared" si="118"/>
        <v>-0.77</v>
      </c>
      <c r="X1435" t="b">
        <f t="shared" si="120"/>
        <v>0</v>
      </c>
      <c r="Y1435" t="b">
        <f t="shared" si="114"/>
        <v>0</v>
      </c>
    </row>
    <row r="1436" spans="1:25" x14ac:dyDescent="0.25">
      <c r="A1436" s="1">
        <v>43721</v>
      </c>
      <c r="B1436">
        <v>2019</v>
      </c>
      <c r="C1436">
        <v>9</v>
      </c>
      <c r="D1436">
        <v>13</v>
      </c>
      <c r="E1436" t="s">
        <v>18</v>
      </c>
      <c r="F1436">
        <v>36</v>
      </c>
      <c r="G1436" t="s">
        <v>320</v>
      </c>
      <c r="H1436">
        <v>117.16</v>
      </c>
      <c r="I1436">
        <v>118.19</v>
      </c>
      <c r="J1436">
        <v>116.95</v>
      </c>
      <c r="K1436">
        <v>117.43</v>
      </c>
      <c r="L1436">
        <v>5638600</v>
      </c>
      <c r="M1436">
        <v>115.88</v>
      </c>
      <c r="N1436">
        <v>4.3620300000000002E-3</v>
      </c>
      <c r="O1436">
        <v>113.4092857</v>
      </c>
      <c r="P1436">
        <v>110.63460000000001</v>
      </c>
      <c r="T1436">
        <f t="shared" si="116"/>
        <v>1.7800000000000011</v>
      </c>
      <c r="U1436" t="b">
        <f t="shared" si="117"/>
        <v>1</v>
      </c>
      <c r="V1436">
        <f t="shared" si="118"/>
        <v>-1.5</v>
      </c>
      <c r="X1436" t="b">
        <f t="shared" si="120"/>
        <v>0</v>
      </c>
      <c r="Y1436" t="b">
        <f t="shared" si="114"/>
        <v>0</v>
      </c>
    </row>
    <row r="1437" spans="1:25" x14ac:dyDescent="0.25">
      <c r="A1437" s="1">
        <v>43724</v>
      </c>
      <c r="B1437">
        <v>2019</v>
      </c>
      <c r="C1437">
        <v>9</v>
      </c>
      <c r="D1437">
        <v>16</v>
      </c>
      <c r="E1437" t="s">
        <v>19</v>
      </c>
      <c r="F1437">
        <v>37</v>
      </c>
      <c r="G1437" t="s">
        <v>321</v>
      </c>
      <c r="H1437">
        <v>116.54</v>
      </c>
      <c r="I1437">
        <v>117.17</v>
      </c>
      <c r="J1437">
        <v>115.38</v>
      </c>
      <c r="K1437">
        <v>115.57</v>
      </c>
      <c r="L1437">
        <v>6090300</v>
      </c>
      <c r="M1437">
        <v>114.05</v>
      </c>
      <c r="N1437">
        <v>-1.5839299000000001E-2</v>
      </c>
      <c r="O1437">
        <v>113.66214290000001</v>
      </c>
      <c r="P1437">
        <v>110.71639999999999</v>
      </c>
      <c r="T1437">
        <f t="shared" si="116"/>
        <v>0.6600000000000108</v>
      </c>
      <c r="U1437" t="b">
        <f t="shared" si="117"/>
        <v>1</v>
      </c>
      <c r="V1437">
        <f t="shared" si="118"/>
        <v>-1.92</v>
      </c>
      <c r="X1437" t="b">
        <f t="shared" si="120"/>
        <v>0</v>
      </c>
      <c r="Y1437" t="b">
        <f t="shared" si="114"/>
        <v>0</v>
      </c>
    </row>
    <row r="1438" spans="1:25" x14ac:dyDescent="0.25">
      <c r="A1438" s="1">
        <v>43725</v>
      </c>
      <c r="B1438">
        <v>2019</v>
      </c>
      <c r="C1438">
        <v>9</v>
      </c>
      <c r="D1438">
        <v>17</v>
      </c>
      <c r="E1438" t="s">
        <v>21</v>
      </c>
      <c r="F1438">
        <v>37</v>
      </c>
      <c r="G1438" t="s">
        <v>321</v>
      </c>
      <c r="H1438">
        <v>115.32</v>
      </c>
      <c r="I1438">
        <v>116.69</v>
      </c>
      <c r="J1438">
        <v>115.25</v>
      </c>
      <c r="K1438">
        <v>116.51</v>
      </c>
      <c r="L1438">
        <v>4604500</v>
      </c>
      <c r="M1438">
        <v>114.97</v>
      </c>
      <c r="N1438">
        <v>8.1337100000000006E-3</v>
      </c>
      <c r="O1438">
        <v>113.95</v>
      </c>
      <c r="P1438">
        <v>110.80200000000001</v>
      </c>
      <c r="T1438">
        <f t="shared" si="116"/>
        <v>1.269999999999996</v>
      </c>
      <c r="U1438" t="b">
        <f t="shared" si="117"/>
        <v>1</v>
      </c>
      <c r="V1438">
        <f t="shared" si="118"/>
        <v>0.02</v>
      </c>
      <c r="X1438" t="b">
        <f t="shared" si="120"/>
        <v>0</v>
      </c>
      <c r="Y1438" t="b">
        <f t="shared" si="114"/>
        <v>0</v>
      </c>
    </row>
    <row r="1439" spans="1:25" x14ac:dyDescent="0.25">
      <c r="A1439" s="1">
        <v>43726</v>
      </c>
      <c r="B1439">
        <v>2019</v>
      </c>
      <c r="C1439">
        <v>9</v>
      </c>
      <c r="D1439">
        <v>18</v>
      </c>
      <c r="E1439" t="s">
        <v>22</v>
      </c>
      <c r="F1439">
        <v>37</v>
      </c>
      <c r="G1439" t="s">
        <v>321</v>
      </c>
      <c r="H1439">
        <v>116.91</v>
      </c>
      <c r="I1439">
        <v>117.23</v>
      </c>
      <c r="J1439">
        <v>116.18</v>
      </c>
      <c r="K1439">
        <v>117.16</v>
      </c>
      <c r="L1439">
        <v>3956000</v>
      </c>
      <c r="M1439">
        <v>115.61</v>
      </c>
      <c r="N1439">
        <v>5.578927E-3</v>
      </c>
      <c r="O1439">
        <v>114.26285710000001</v>
      </c>
      <c r="P1439">
        <v>110.8972</v>
      </c>
      <c r="T1439">
        <f t="shared" si="116"/>
        <v>1.9399999999999977</v>
      </c>
      <c r="U1439" t="b">
        <f t="shared" si="117"/>
        <v>1</v>
      </c>
      <c r="V1439">
        <f t="shared" si="118"/>
        <v>-0.57999999999999996</v>
      </c>
      <c r="X1439" t="b">
        <f t="shared" si="120"/>
        <v>0</v>
      </c>
      <c r="Y1439" t="b">
        <f t="shared" si="114"/>
        <v>0</v>
      </c>
    </row>
    <row r="1440" spans="1:25" x14ac:dyDescent="0.25">
      <c r="A1440" s="1">
        <v>43727</v>
      </c>
      <c r="B1440">
        <v>2019</v>
      </c>
      <c r="C1440">
        <v>9</v>
      </c>
      <c r="D1440">
        <v>19</v>
      </c>
      <c r="E1440" t="s">
        <v>16</v>
      </c>
      <c r="F1440">
        <v>37</v>
      </c>
      <c r="G1440" t="s">
        <v>321</v>
      </c>
      <c r="H1440">
        <v>117.4</v>
      </c>
      <c r="I1440">
        <v>117.81</v>
      </c>
      <c r="J1440">
        <v>116.77</v>
      </c>
      <c r="K1440">
        <v>117.11</v>
      </c>
      <c r="L1440">
        <v>3380600</v>
      </c>
      <c r="M1440">
        <v>115.57</v>
      </c>
      <c r="N1440">
        <v>-4.26823E-4</v>
      </c>
      <c r="O1440">
        <v>114.47642860000001</v>
      </c>
      <c r="P1440">
        <v>110.9898</v>
      </c>
      <c r="T1440">
        <f t="shared" si="116"/>
        <v>1.7900000000000063</v>
      </c>
      <c r="U1440" t="b">
        <f t="shared" si="117"/>
        <v>1</v>
      </c>
      <c r="V1440">
        <f t="shared" si="118"/>
        <v>-1.77</v>
      </c>
      <c r="X1440" t="b">
        <f t="shared" si="120"/>
        <v>0</v>
      </c>
      <c r="Y1440" t="b">
        <f t="shared" si="114"/>
        <v>0</v>
      </c>
    </row>
    <row r="1441" spans="1:25" x14ac:dyDescent="0.25">
      <c r="A1441" s="1">
        <v>43728</v>
      </c>
      <c r="B1441">
        <v>2019</v>
      </c>
      <c r="C1441">
        <v>9</v>
      </c>
      <c r="D1441">
        <v>20</v>
      </c>
      <c r="E1441" t="s">
        <v>18</v>
      </c>
      <c r="F1441">
        <v>37</v>
      </c>
      <c r="G1441" t="s">
        <v>321</v>
      </c>
      <c r="H1441">
        <v>117.35</v>
      </c>
      <c r="I1441">
        <v>117.64</v>
      </c>
      <c r="J1441">
        <v>116.8</v>
      </c>
      <c r="K1441">
        <v>116.98</v>
      </c>
      <c r="L1441">
        <v>11332400</v>
      </c>
      <c r="M1441">
        <v>115.44</v>
      </c>
      <c r="N1441">
        <v>-1.110029E-3</v>
      </c>
      <c r="O1441">
        <v>114.6685714</v>
      </c>
      <c r="P1441">
        <v>111.0612</v>
      </c>
      <c r="T1441">
        <f t="shared" si="116"/>
        <v>1.7800000000000011</v>
      </c>
      <c r="U1441" t="b">
        <f t="shared" si="117"/>
        <v>1</v>
      </c>
      <c r="V1441">
        <f t="shared" si="118"/>
        <v>-1.88</v>
      </c>
      <c r="X1441" t="b">
        <f t="shared" si="120"/>
        <v>0</v>
      </c>
      <c r="Y1441" t="b">
        <f t="shared" si="114"/>
        <v>0</v>
      </c>
    </row>
    <row r="1442" spans="1:25" x14ac:dyDescent="0.25">
      <c r="A1442" s="1">
        <v>43731</v>
      </c>
      <c r="B1442">
        <v>2019</v>
      </c>
      <c r="C1442">
        <v>9</v>
      </c>
      <c r="D1442">
        <v>23</v>
      </c>
      <c r="E1442" t="s">
        <v>19</v>
      </c>
      <c r="F1442">
        <v>38</v>
      </c>
      <c r="G1442" t="s">
        <v>322</v>
      </c>
      <c r="H1442">
        <v>116.61</v>
      </c>
      <c r="I1442">
        <v>118.41</v>
      </c>
      <c r="J1442">
        <v>116.56</v>
      </c>
      <c r="K1442">
        <v>117.62</v>
      </c>
      <c r="L1442">
        <v>5162500</v>
      </c>
      <c r="M1442">
        <v>116.07</v>
      </c>
      <c r="N1442">
        <v>5.4709889999999999E-3</v>
      </c>
      <c r="O1442">
        <v>114.8785714</v>
      </c>
      <c r="P1442">
        <v>111.13200000000001</v>
      </c>
      <c r="T1442">
        <f t="shared" si="116"/>
        <v>1.1700000000000017</v>
      </c>
      <c r="U1442" t="b">
        <f t="shared" si="117"/>
        <v>1</v>
      </c>
      <c r="V1442">
        <f t="shared" si="118"/>
        <v>-0.18</v>
      </c>
      <c r="X1442" t="b">
        <f t="shared" si="120"/>
        <v>0</v>
      </c>
      <c r="Y1442" t="b">
        <f t="shared" si="114"/>
        <v>0</v>
      </c>
    </row>
    <row r="1443" spans="1:25" x14ac:dyDescent="0.25">
      <c r="A1443" s="1">
        <v>43732</v>
      </c>
      <c r="B1443">
        <v>2019</v>
      </c>
      <c r="C1443">
        <v>9</v>
      </c>
      <c r="D1443">
        <v>24</v>
      </c>
      <c r="E1443" t="s">
        <v>21</v>
      </c>
      <c r="F1443">
        <v>38</v>
      </c>
      <c r="G1443" t="s">
        <v>322</v>
      </c>
      <c r="H1443">
        <v>118.25</v>
      </c>
      <c r="I1443">
        <v>119.86</v>
      </c>
      <c r="J1443">
        <v>118.01</v>
      </c>
      <c r="K1443">
        <v>118.4</v>
      </c>
      <c r="L1443">
        <v>7273100</v>
      </c>
      <c r="M1443">
        <v>116.84</v>
      </c>
      <c r="N1443">
        <v>6.6314939999999999E-3</v>
      </c>
      <c r="O1443">
        <v>115.05428569999999</v>
      </c>
      <c r="P1443">
        <v>111.2106</v>
      </c>
      <c r="T1443">
        <f t="shared" si="116"/>
        <v>2.1800000000000068</v>
      </c>
      <c r="U1443" t="b">
        <f t="shared" si="117"/>
        <v>1</v>
      </c>
      <c r="V1443">
        <f t="shared" si="118"/>
        <v>-0.69</v>
      </c>
      <c r="X1443" t="b">
        <f t="shared" si="120"/>
        <v>0</v>
      </c>
      <c r="Y1443" t="b">
        <f t="shared" si="114"/>
        <v>0</v>
      </c>
    </row>
    <row r="1444" spans="1:25" x14ac:dyDescent="0.25">
      <c r="A1444" s="1">
        <v>43733</v>
      </c>
      <c r="B1444">
        <v>2019</v>
      </c>
      <c r="C1444">
        <v>9</v>
      </c>
      <c r="D1444">
        <v>25</v>
      </c>
      <c r="E1444" t="s">
        <v>22</v>
      </c>
      <c r="F1444">
        <v>38</v>
      </c>
      <c r="G1444" t="s">
        <v>322</v>
      </c>
      <c r="H1444">
        <v>118.47</v>
      </c>
      <c r="I1444">
        <v>118.72</v>
      </c>
      <c r="J1444">
        <v>117.81</v>
      </c>
      <c r="K1444">
        <v>118.47</v>
      </c>
      <c r="L1444">
        <v>4613600</v>
      </c>
      <c r="M1444">
        <v>116.91</v>
      </c>
      <c r="N1444">
        <v>5.9128100000000003E-4</v>
      </c>
      <c r="O1444">
        <v>115.2678571</v>
      </c>
      <c r="P1444">
        <v>111.295</v>
      </c>
      <c r="T1444">
        <f t="shared" si="116"/>
        <v>1.6299999999999955</v>
      </c>
      <c r="U1444" t="b">
        <f t="shared" si="117"/>
        <v>1</v>
      </c>
      <c r="V1444">
        <f t="shared" si="118"/>
        <v>-1.8</v>
      </c>
      <c r="X1444" t="b">
        <f t="shared" si="120"/>
        <v>0</v>
      </c>
      <c r="Y1444" t="b">
        <f t="shared" si="114"/>
        <v>0</v>
      </c>
    </row>
    <row r="1445" spans="1:25" x14ac:dyDescent="0.25">
      <c r="A1445" s="1">
        <v>43734</v>
      </c>
      <c r="B1445">
        <v>2019</v>
      </c>
      <c r="C1445">
        <v>9</v>
      </c>
      <c r="D1445">
        <v>26</v>
      </c>
      <c r="E1445" t="s">
        <v>16</v>
      </c>
      <c r="F1445">
        <v>38</v>
      </c>
      <c r="G1445" t="s">
        <v>322</v>
      </c>
      <c r="H1445">
        <v>118.8</v>
      </c>
      <c r="I1445">
        <v>119.55</v>
      </c>
      <c r="J1445">
        <v>118.19</v>
      </c>
      <c r="K1445">
        <v>118.3</v>
      </c>
      <c r="L1445">
        <v>3986900</v>
      </c>
      <c r="M1445">
        <v>116.74</v>
      </c>
      <c r="N1445">
        <v>-1.435008E-3</v>
      </c>
      <c r="O1445">
        <v>115.5192857</v>
      </c>
      <c r="P1445">
        <v>111.3792</v>
      </c>
      <c r="T1445">
        <f t="shared" si="116"/>
        <v>1.8900000000000006</v>
      </c>
      <c r="U1445" t="b">
        <f t="shared" si="117"/>
        <v>1</v>
      </c>
      <c r="V1445">
        <f t="shared" si="118"/>
        <v>-1.94</v>
      </c>
      <c r="X1445" t="b">
        <f t="shared" si="120"/>
        <v>0</v>
      </c>
      <c r="Y1445" t="b">
        <f t="shared" si="114"/>
        <v>0</v>
      </c>
    </row>
    <row r="1446" spans="1:25" x14ac:dyDescent="0.25">
      <c r="A1446" s="1">
        <v>43735</v>
      </c>
      <c r="B1446">
        <v>2019</v>
      </c>
      <c r="C1446">
        <v>9</v>
      </c>
      <c r="D1446">
        <v>27</v>
      </c>
      <c r="E1446" t="s">
        <v>18</v>
      </c>
      <c r="F1446">
        <v>38</v>
      </c>
      <c r="G1446" t="s">
        <v>322</v>
      </c>
      <c r="H1446">
        <v>119.21</v>
      </c>
      <c r="I1446">
        <v>119.23</v>
      </c>
      <c r="J1446">
        <v>117.75</v>
      </c>
      <c r="K1446">
        <v>118.45</v>
      </c>
      <c r="L1446">
        <v>3434700</v>
      </c>
      <c r="M1446">
        <v>116.89</v>
      </c>
      <c r="N1446">
        <v>1.2679989999999999E-3</v>
      </c>
      <c r="O1446">
        <v>115.6685714</v>
      </c>
      <c r="P1446">
        <v>111.464</v>
      </c>
      <c r="T1446">
        <f t="shared" si="116"/>
        <v>2.4699999999999989</v>
      </c>
      <c r="U1446" t="b">
        <f t="shared" si="117"/>
        <v>1</v>
      </c>
      <c r="V1446">
        <f t="shared" si="118"/>
        <v>-1.81</v>
      </c>
      <c r="X1446" t="b">
        <f t="shared" si="120"/>
        <v>0</v>
      </c>
      <c r="Y1446" t="b">
        <f t="shared" si="114"/>
        <v>0</v>
      </c>
    </row>
    <row r="1447" spans="1:25" x14ac:dyDescent="0.25">
      <c r="A1447" s="1">
        <v>43738</v>
      </c>
      <c r="B1447">
        <v>2019</v>
      </c>
      <c r="C1447">
        <v>9</v>
      </c>
      <c r="D1447">
        <v>30</v>
      </c>
      <c r="E1447" t="s">
        <v>19</v>
      </c>
      <c r="F1447">
        <v>39</v>
      </c>
      <c r="G1447" t="s">
        <v>323</v>
      </c>
      <c r="H1447">
        <v>118.67</v>
      </c>
      <c r="I1447">
        <v>119.44</v>
      </c>
      <c r="J1447">
        <v>118.56</v>
      </c>
      <c r="K1447">
        <v>118.68</v>
      </c>
      <c r="L1447">
        <v>3401400</v>
      </c>
      <c r="M1447">
        <v>117.11</v>
      </c>
      <c r="N1447">
        <v>1.9416909999999999E-3</v>
      </c>
      <c r="O1447">
        <v>115.85357140000001</v>
      </c>
      <c r="P1447">
        <v>111.5692</v>
      </c>
      <c r="T1447">
        <f t="shared" si="116"/>
        <v>1.7800000000000011</v>
      </c>
      <c r="U1447" t="b">
        <f t="shared" si="117"/>
        <v>1</v>
      </c>
      <c r="V1447">
        <f t="shared" si="118"/>
        <v>-1.63</v>
      </c>
      <c r="X1447" t="b">
        <f t="shared" si="120"/>
        <v>0</v>
      </c>
      <c r="Y1447" t="b">
        <f t="shared" si="114"/>
        <v>0</v>
      </c>
    </row>
    <row r="1448" spans="1:25" x14ac:dyDescent="0.25">
      <c r="A1448" s="1">
        <v>43739</v>
      </c>
      <c r="B1448">
        <v>2019</v>
      </c>
      <c r="C1448">
        <v>10</v>
      </c>
      <c r="D1448">
        <v>1</v>
      </c>
      <c r="E1448" t="s">
        <v>21</v>
      </c>
      <c r="F1448">
        <v>39</v>
      </c>
      <c r="G1448" t="s">
        <v>323</v>
      </c>
      <c r="H1448">
        <v>118.85</v>
      </c>
      <c r="I1448">
        <v>119.11</v>
      </c>
      <c r="J1448">
        <v>117.72</v>
      </c>
      <c r="K1448">
        <v>117.85</v>
      </c>
      <c r="L1448">
        <v>3729300</v>
      </c>
      <c r="M1448">
        <v>116.3</v>
      </c>
      <c r="N1448">
        <v>-6.9935550000000003E-3</v>
      </c>
      <c r="O1448">
        <v>115.9828571</v>
      </c>
      <c r="P1448">
        <v>111.6794</v>
      </c>
      <c r="T1448">
        <f t="shared" si="116"/>
        <v>1.7399999999999949</v>
      </c>
      <c r="U1448" t="b">
        <f t="shared" si="117"/>
        <v>1</v>
      </c>
      <c r="V1448">
        <f t="shared" si="118"/>
        <v>-2.31</v>
      </c>
      <c r="X1448" t="b">
        <f t="shared" si="120"/>
        <v>0</v>
      </c>
      <c r="Y1448" t="b">
        <f t="shared" si="114"/>
        <v>0</v>
      </c>
    </row>
    <row r="1449" spans="1:25" x14ac:dyDescent="0.25">
      <c r="A1449" s="1">
        <v>43740</v>
      </c>
      <c r="B1449">
        <v>2019</v>
      </c>
      <c r="C1449">
        <v>10</v>
      </c>
      <c r="D1449">
        <v>2</v>
      </c>
      <c r="E1449" t="s">
        <v>22</v>
      </c>
      <c r="F1449">
        <v>39</v>
      </c>
      <c r="G1449" t="s">
        <v>323</v>
      </c>
      <c r="H1449">
        <v>117.4</v>
      </c>
      <c r="I1449">
        <v>117.55</v>
      </c>
      <c r="J1449">
        <v>115.61</v>
      </c>
      <c r="K1449">
        <v>116.12</v>
      </c>
      <c r="L1449">
        <v>5944500</v>
      </c>
      <c r="M1449">
        <v>114.59</v>
      </c>
      <c r="N1449">
        <v>-1.4679660000000001E-2</v>
      </c>
      <c r="O1449">
        <v>115.92642859999999</v>
      </c>
      <c r="P1449">
        <v>111.7698</v>
      </c>
      <c r="T1449">
        <f t="shared" si="116"/>
        <v>1.1000000000000085</v>
      </c>
      <c r="U1449" t="b">
        <f t="shared" si="117"/>
        <v>1</v>
      </c>
      <c r="V1449">
        <f t="shared" si="118"/>
        <v>-2.6</v>
      </c>
      <c r="X1449" t="b">
        <f t="shared" si="120"/>
        <v>0</v>
      </c>
      <c r="Y1449" t="b">
        <f t="shared" si="114"/>
        <v>0</v>
      </c>
    </row>
    <row r="1450" spans="1:25" x14ac:dyDescent="0.25">
      <c r="A1450" s="1">
        <v>43741</v>
      </c>
      <c r="B1450">
        <v>2019</v>
      </c>
      <c r="C1450">
        <v>10</v>
      </c>
      <c r="D1450">
        <v>3</v>
      </c>
      <c r="E1450" t="s">
        <v>16</v>
      </c>
      <c r="F1450">
        <v>39</v>
      </c>
      <c r="G1450" t="s">
        <v>323</v>
      </c>
      <c r="H1450">
        <v>115.88</v>
      </c>
      <c r="I1450">
        <v>116.8</v>
      </c>
      <c r="J1450">
        <v>114.58</v>
      </c>
      <c r="K1450">
        <v>116.31</v>
      </c>
      <c r="L1450">
        <v>5206500</v>
      </c>
      <c r="M1450">
        <v>114.78</v>
      </c>
      <c r="N1450">
        <v>1.6361609999999999E-3</v>
      </c>
      <c r="O1450">
        <v>115.8478571</v>
      </c>
      <c r="P1450">
        <v>111.86579999999999</v>
      </c>
      <c r="T1450">
        <f t="shared" si="116"/>
        <v>1.289999999999992</v>
      </c>
      <c r="U1450" t="b">
        <f t="shared" si="117"/>
        <v>1</v>
      </c>
      <c r="V1450">
        <f t="shared" si="118"/>
        <v>-1.29</v>
      </c>
      <c r="X1450" t="b">
        <f t="shared" si="120"/>
        <v>0</v>
      </c>
      <c r="Y1450" t="b">
        <f t="shared" si="114"/>
        <v>0</v>
      </c>
    </row>
    <row r="1451" spans="1:25" x14ac:dyDescent="0.25">
      <c r="A1451" s="1">
        <v>43742</v>
      </c>
      <c r="B1451">
        <v>2019</v>
      </c>
      <c r="C1451">
        <v>10</v>
      </c>
      <c r="D1451">
        <v>4</v>
      </c>
      <c r="E1451" t="s">
        <v>18</v>
      </c>
      <c r="F1451">
        <v>39</v>
      </c>
      <c r="G1451" t="s">
        <v>323</v>
      </c>
      <c r="H1451">
        <v>116.4</v>
      </c>
      <c r="I1451">
        <v>118.3</v>
      </c>
      <c r="J1451">
        <v>116.19</v>
      </c>
      <c r="K1451">
        <v>118.16</v>
      </c>
      <c r="L1451">
        <v>4627000</v>
      </c>
      <c r="M1451">
        <v>116.6</v>
      </c>
      <c r="N1451">
        <v>1.5905809E-2</v>
      </c>
      <c r="O1451">
        <v>116.03</v>
      </c>
      <c r="P1451">
        <v>111.99379999999999</v>
      </c>
      <c r="T1451">
        <f t="shared" si="116"/>
        <v>1.6200000000000045</v>
      </c>
      <c r="U1451" t="b">
        <f t="shared" si="117"/>
        <v>1</v>
      </c>
      <c r="V1451">
        <f t="shared" si="118"/>
        <v>0.28000000000000003</v>
      </c>
      <c r="X1451" t="b">
        <f t="shared" si="120"/>
        <v>0</v>
      </c>
      <c r="Y1451" t="b">
        <f t="shared" si="114"/>
        <v>0</v>
      </c>
    </row>
    <row r="1452" spans="1:25" x14ac:dyDescent="0.25">
      <c r="A1452" s="1">
        <v>43745</v>
      </c>
      <c r="B1452">
        <v>2019</v>
      </c>
      <c r="C1452">
        <v>10</v>
      </c>
      <c r="D1452">
        <v>7</v>
      </c>
      <c r="E1452" t="s">
        <v>19</v>
      </c>
      <c r="F1452">
        <v>40</v>
      </c>
      <c r="G1452" t="s">
        <v>324</v>
      </c>
      <c r="H1452">
        <v>118.1</v>
      </c>
      <c r="I1452">
        <v>118.3</v>
      </c>
      <c r="J1452">
        <v>116.88</v>
      </c>
      <c r="K1452">
        <v>117.23</v>
      </c>
      <c r="L1452">
        <v>4695000</v>
      </c>
      <c r="M1452">
        <v>115.68</v>
      </c>
      <c r="N1452">
        <v>-7.8706239999999997E-3</v>
      </c>
      <c r="O1452">
        <v>116.0807143</v>
      </c>
      <c r="P1452">
        <v>112.0878</v>
      </c>
      <c r="T1452">
        <f t="shared" si="116"/>
        <v>1.5</v>
      </c>
      <c r="U1452" t="b">
        <f t="shared" si="117"/>
        <v>1</v>
      </c>
      <c r="V1452">
        <f t="shared" si="118"/>
        <v>-1.67</v>
      </c>
      <c r="X1452" t="b">
        <f t="shared" si="120"/>
        <v>0</v>
      </c>
      <c r="Y1452" t="b">
        <f t="shared" ref="Y1452:Y1511" si="121">(H1452-M1451)/M1451*100 &lt; 0</f>
        <v>0</v>
      </c>
    </row>
    <row r="1453" spans="1:25" x14ac:dyDescent="0.25">
      <c r="A1453" s="1">
        <v>43746</v>
      </c>
      <c r="B1453">
        <v>2019</v>
      </c>
      <c r="C1453">
        <v>10</v>
      </c>
      <c r="D1453">
        <v>8</v>
      </c>
      <c r="E1453" t="s">
        <v>21</v>
      </c>
      <c r="F1453">
        <v>40</v>
      </c>
      <c r="G1453" t="s">
        <v>324</v>
      </c>
      <c r="H1453">
        <v>116.81</v>
      </c>
      <c r="I1453">
        <v>118.67</v>
      </c>
      <c r="J1453">
        <v>116.66</v>
      </c>
      <c r="K1453">
        <v>117.58</v>
      </c>
      <c r="L1453">
        <v>5125100</v>
      </c>
      <c r="M1453">
        <v>116.03</v>
      </c>
      <c r="N1453">
        <v>2.9855820000000001E-3</v>
      </c>
      <c r="O1453">
        <v>116.1107143</v>
      </c>
      <c r="P1453">
        <v>112.2034</v>
      </c>
      <c r="T1453">
        <f t="shared" si="116"/>
        <v>1.1299999999999955</v>
      </c>
      <c r="U1453" t="b">
        <f t="shared" si="117"/>
        <v>1</v>
      </c>
      <c r="V1453">
        <f t="shared" si="118"/>
        <v>-0.21</v>
      </c>
      <c r="X1453" t="b">
        <f t="shared" si="120"/>
        <v>0</v>
      </c>
      <c r="Y1453" t="b">
        <f t="shared" si="121"/>
        <v>0</v>
      </c>
    </row>
    <row r="1454" spans="1:25" x14ac:dyDescent="0.25">
      <c r="A1454" s="1">
        <v>43747</v>
      </c>
      <c r="B1454">
        <v>2019</v>
      </c>
      <c r="C1454">
        <v>10</v>
      </c>
      <c r="D1454">
        <v>9</v>
      </c>
      <c r="E1454" t="s">
        <v>22</v>
      </c>
      <c r="F1454">
        <v>40</v>
      </c>
      <c r="G1454" t="s">
        <v>324</v>
      </c>
      <c r="H1454">
        <v>118.18</v>
      </c>
      <c r="I1454">
        <v>119.3</v>
      </c>
      <c r="J1454">
        <v>118.02</v>
      </c>
      <c r="K1454">
        <v>118.93</v>
      </c>
      <c r="L1454">
        <v>3903400</v>
      </c>
      <c r="M1454">
        <v>117.36</v>
      </c>
      <c r="N1454">
        <v>1.1481547E-2</v>
      </c>
      <c r="O1454">
        <v>116.2385714</v>
      </c>
      <c r="P1454">
        <v>112.3498</v>
      </c>
      <c r="T1454">
        <f t="shared" si="116"/>
        <v>2.1500000000000057</v>
      </c>
      <c r="U1454" t="b">
        <f t="shared" si="117"/>
        <v>1</v>
      </c>
      <c r="V1454">
        <f t="shared" si="118"/>
        <v>-0.24</v>
      </c>
      <c r="X1454" t="b">
        <f t="shared" si="120"/>
        <v>0</v>
      </c>
      <c r="Y1454" t="b">
        <f t="shared" si="121"/>
        <v>0</v>
      </c>
    </row>
    <row r="1455" spans="1:25" x14ac:dyDescent="0.25">
      <c r="A1455" s="1">
        <v>43748</v>
      </c>
      <c r="B1455">
        <v>2019</v>
      </c>
      <c r="C1455">
        <v>10</v>
      </c>
      <c r="D1455">
        <v>10</v>
      </c>
      <c r="E1455" t="s">
        <v>16</v>
      </c>
      <c r="F1455">
        <v>40</v>
      </c>
      <c r="G1455" t="s">
        <v>324</v>
      </c>
      <c r="H1455">
        <v>118.9</v>
      </c>
      <c r="I1455">
        <v>119.88</v>
      </c>
      <c r="J1455">
        <v>118.6</v>
      </c>
      <c r="K1455">
        <v>119.61</v>
      </c>
      <c r="L1455">
        <v>4341500</v>
      </c>
      <c r="M1455">
        <v>118.03</v>
      </c>
      <c r="N1455">
        <v>5.7176359999999999E-3</v>
      </c>
      <c r="O1455">
        <v>116.4235714</v>
      </c>
      <c r="P1455">
        <v>112.54259999999999</v>
      </c>
      <c r="T1455">
        <f t="shared" si="116"/>
        <v>1.5400000000000063</v>
      </c>
      <c r="U1455" t="b">
        <f t="shared" si="117"/>
        <v>1</v>
      </c>
      <c r="V1455">
        <f t="shared" si="118"/>
        <v>-0.85</v>
      </c>
      <c r="X1455" t="b">
        <f t="shared" si="120"/>
        <v>0</v>
      </c>
      <c r="Y1455" t="b">
        <f t="shared" si="121"/>
        <v>0</v>
      </c>
    </row>
    <row r="1456" spans="1:25" x14ac:dyDescent="0.25">
      <c r="A1456" s="1">
        <v>43749</v>
      </c>
      <c r="B1456">
        <v>2019</v>
      </c>
      <c r="C1456">
        <v>10</v>
      </c>
      <c r="D1456">
        <v>11</v>
      </c>
      <c r="E1456" t="s">
        <v>18</v>
      </c>
      <c r="F1456">
        <v>40</v>
      </c>
      <c r="G1456" t="s">
        <v>324</v>
      </c>
      <c r="H1456">
        <v>119.92</v>
      </c>
      <c r="I1456">
        <v>120.71</v>
      </c>
      <c r="J1456">
        <v>118.72</v>
      </c>
      <c r="K1456">
        <v>120.24</v>
      </c>
      <c r="L1456">
        <v>6127900</v>
      </c>
      <c r="M1456">
        <v>118.65</v>
      </c>
      <c r="N1456">
        <v>5.2670499999999997E-3</v>
      </c>
      <c r="O1456">
        <v>116.6078571</v>
      </c>
      <c r="P1456">
        <v>112.76739999999999</v>
      </c>
      <c r="T1456">
        <f t="shared" si="116"/>
        <v>1.8900000000000006</v>
      </c>
      <c r="U1456" t="b">
        <f t="shared" si="117"/>
        <v>1</v>
      </c>
      <c r="V1456">
        <f t="shared" si="118"/>
        <v>-1.52</v>
      </c>
      <c r="X1456" t="b">
        <f t="shared" si="120"/>
        <v>0</v>
      </c>
      <c r="Y1456" t="b">
        <f t="shared" si="121"/>
        <v>0</v>
      </c>
    </row>
    <row r="1457" spans="1:25" x14ac:dyDescent="0.25">
      <c r="A1457" s="1">
        <v>43752</v>
      </c>
      <c r="B1457">
        <v>2019</v>
      </c>
      <c r="C1457">
        <v>10</v>
      </c>
      <c r="D1457">
        <v>14</v>
      </c>
      <c r="E1457" t="s">
        <v>19</v>
      </c>
      <c r="F1457">
        <v>41</v>
      </c>
      <c r="G1457" t="s">
        <v>325</v>
      </c>
      <c r="H1457">
        <v>119.85</v>
      </c>
      <c r="I1457">
        <v>120.46</v>
      </c>
      <c r="J1457">
        <v>119.1</v>
      </c>
      <c r="K1457">
        <v>119.17</v>
      </c>
      <c r="L1457">
        <v>4573300</v>
      </c>
      <c r="M1457">
        <v>117.6</v>
      </c>
      <c r="N1457">
        <v>-8.8988739999999993E-3</v>
      </c>
      <c r="O1457">
        <v>116.66214290000001</v>
      </c>
      <c r="P1457">
        <v>112.9708</v>
      </c>
      <c r="T1457">
        <f t="shared" si="116"/>
        <v>1.1999999999999886</v>
      </c>
      <c r="U1457" t="b">
        <f t="shared" si="117"/>
        <v>1</v>
      </c>
      <c r="V1457">
        <f t="shared" si="118"/>
        <v>-2.39</v>
      </c>
      <c r="X1457" t="b">
        <f t="shared" si="120"/>
        <v>0</v>
      </c>
      <c r="Y1457" t="b">
        <f t="shared" si="121"/>
        <v>0</v>
      </c>
    </row>
    <row r="1458" spans="1:25" x14ac:dyDescent="0.25">
      <c r="A1458" s="1">
        <v>43753</v>
      </c>
      <c r="B1458">
        <v>2019</v>
      </c>
      <c r="C1458">
        <v>10</v>
      </c>
      <c r="D1458">
        <v>15</v>
      </c>
      <c r="E1458" t="s">
        <v>21</v>
      </c>
      <c r="F1458">
        <v>41</v>
      </c>
      <c r="G1458" t="s">
        <v>325</v>
      </c>
      <c r="H1458">
        <v>119.33</v>
      </c>
      <c r="I1458">
        <v>119.99</v>
      </c>
      <c r="J1458">
        <v>118.87</v>
      </c>
      <c r="K1458">
        <v>119.53</v>
      </c>
      <c r="L1458">
        <v>4516700</v>
      </c>
      <c r="M1458">
        <v>117.95</v>
      </c>
      <c r="N1458">
        <v>3.0208650000000002E-3</v>
      </c>
      <c r="O1458">
        <v>116.7364286</v>
      </c>
      <c r="P1458">
        <v>113.2516</v>
      </c>
      <c r="T1458">
        <f t="shared" si="116"/>
        <v>1.730000000000004</v>
      </c>
      <c r="U1458" t="b">
        <f t="shared" si="117"/>
        <v>1</v>
      </c>
      <c r="V1458">
        <f t="shared" si="118"/>
        <v>-0.92</v>
      </c>
      <c r="X1458" t="b">
        <f t="shared" si="120"/>
        <v>0</v>
      </c>
      <c r="Y1458" t="b">
        <f t="shared" si="121"/>
        <v>0</v>
      </c>
    </row>
    <row r="1459" spans="1:25" x14ac:dyDescent="0.25">
      <c r="A1459" s="1">
        <v>43754</v>
      </c>
      <c r="B1459">
        <v>2019</v>
      </c>
      <c r="C1459">
        <v>10</v>
      </c>
      <c r="D1459">
        <v>16</v>
      </c>
      <c r="E1459" t="s">
        <v>22</v>
      </c>
      <c r="F1459">
        <v>41</v>
      </c>
      <c r="G1459" t="s">
        <v>325</v>
      </c>
      <c r="H1459">
        <v>119.31</v>
      </c>
      <c r="I1459">
        <v>120.11</v>
      </c>
      <c r="J1459">
        <v>119.1</v>
      </c>
      <c r="K1459">
        <v>119.42</v>
      </c>
      <c r="L1459">
        <v>3781600</v>
      </c>
      <c r="M1459">
        <v>117.84</v>
      </c>
      <c r="N1459">
        <v>-9.2022399999999998E-4</v>
      </c>
      <c r="O1459">
        <v>116.815</v>
      </c>
      <c r="P1459">
        <v>113.5016</v>
      </c>
      <c r="T1459">
        <f t="shared" si="116"/>
        <v>1.3599999999999994</v>
      </c>
      <c r="U1459" t="b">
        <f t="shared" si="117"/>
        <v>1</v>
      </c>
      <c r="V1459">
        <f t="shared" si="118"/>
        <v>-1.01</v>
      </c>
      <c r="X1459" t="b">
        <f t="shared" si="120"/>
        <v>0</v>
      </c>
      <c r="Y1459" t="b">
        <f t="shared" si="121"/>
        <v>0</v>
      </c>
    </row>
    <row r="1460" spans="1:25" x14ac:dyDescent="0.25">
      <c r="A1460" s="1">
        <v>43755</v>
      </c>
      <c r="B1460">
        <v>2019</v>
      </c>
      <c r="C1460">
        <v>10</v>
      </c>
      <c r="D1460">
        <v>17</v>
      </c>
      <c r="E1460" t="s">
        <v>16</v>
      </c>
      <c r="F1460">
        <v>41</v>
      </c>
      <c r="G1460" t="s">
        <v>325</v>
      </c>
      <c r="H1460">
        <v>119.67</v>
      </c>
      <c r="I1460">
        <v>120.25</v>
      </c>
      <c r="J1460">
        <v>119.36</v>
      </c>
      <c r="K1460">
        <v>119.84</v>
      </c>
      <c r="L1460">
        <v>3910900</v>
      </c>
      <c r="M1460">
        <v>118.26</v>
      </c>
      <c r="N1460">
        <v>3.516997E-3</v>
      </c>
      <c r="O1460">
        <v>116.9128571</v>
      </c>
      <c r="P1460">
        <v>113.7418</v>
      </c>
      <c r="T1460">
        <f t="shared" si="116"/>
        <v>1.8299999999999983</v>
      </c>
      <c r="U1460" t="b">
        <f t="shared" si="117"/>
        <v>1</v>
      </c>
      <c r="V1460">
        <f t="shared" si="118"/>
        <v>-0.66</v>
      </c>
      <c r="X1460" t="b">
        <f t="shared" si="120"/>
        <v>0</v>
      </c>
      <c r="Y1460" t="b">
        <f t="shared" si="121"/>
        <v>0</v>
      </c>
    </row>
    <row r="1461" spans="1:25" x14ac:dyDescent="0.25">
      <c r="A1461" s="1">
        <v>43756</v>
      </c>
      <c r="B1461">
        <v>2019</v>
      </c>
      <c r="C1461">
        <v>10</v>
      </c>
      <c r="D1461">
        <v>18</v>
      </c>
      <c r="E1461" t="s">
        <v>18</v>
      </c>
      <c r="F1461">
        <v>41</v>
      </c>
      <c r="G1461" t="s">
        <v>325</v>
      </c>
      <c r="H1461">
        <v>120.45</v>
      </c>
      <c r="I1461">
        <v>120.6</v>
      </c>
      <c r="J1461">
        <v>119.13</v>
      </c>
      <c r="K1461">
        <v>119.14</v>
      </c>
      <c r="L1461">
        <v>5592300</v>
      </c>
      <c r="M1461">
        <v>117.57</v>
      </c>
      <c r="N1461">
        <v>-5.8411180000000002E-3</v>
      </c>
      <c r="O1461">
        <v>116.94571430000001</v>
      </c>
      <c r="P1461">
        <v>113.95140000000001</v>
      </c>
      <c r="T1461">
        <f t="shared" si="116"/>
        <v>2.1899999999999977</v>
      </c>
      <c r="U1461" t="b">
        <f t="shared" si="117"/>
        <v>1</v>
      </c>
      <c r="V1461">
        <f t="shared" si="118"/>
        <v>-2.42</v>
      </c>
      <c r="X1461" t="b">
        <f t="shared" si="120"/>
        <v>0</v>
      </c>
      <c r="Y1461" t="b">
        <f t="shared" si="121"/>
        <v>0</v>
      </c>
    </row>
    <row r="1462" spans="1:25" x14ac:dyDescent="0.25">
      <c r="A1462" s="1">
        <v>43759</v>
      </c>
      <c r="B1462">
        <v>2019</v>
      </c>
      <c r="C1462">
        <v>10</v>
      </c>
      <c r="D1462">
        <v>21</v>
      </c>
      <c r="E1462" t="s">
        <v>19</v>
      </c>
      <c r="F1462">
        <v>42</v>
      </c>
      <c r="G1462" t="s">
        <v>326</v>
      </c>
      <c r="H1462">
        <v>119.3</v>
      </c>
      <c r="I1462">
        <v>119.83</v>
      </c>
      <c r="J1462">
        <v>118.82</v>
      </c>
      <c r="K1462">
        <v>119.74</v>
      </c>
      <c r="L1462">
        <v>3410100</v>
      </c>
      <c r="M1462">
        <v>118.16</v>
      </c>
      <c r="N1462">
        <v>5.0360429999999996E-3</v>
      </c>
      <c r="O1462">
        <v>117.0785714</v>
      </c>
      <c r="P1462">
        <v>114.1974</v>
      </c>
      <c r="T1462">
        <f t="shared" si="116"/>
        <v>1.730000000000004</v>
      </c>
      <c r="U1462" t="b">
        <f t="shared" si="117"/>
        <v>1</v>
      </c>
      <c r="V1462">
        <f t="shared" si="118"/>
        <v>-0.75</v>
      </c>
      <c r="X1462" t="b">
        <f t="shared" si="120"/>
        <v>0</v>
      </c>
      <c r="Y1462" t="b">
        <f t="shared" si="121"/>
        <v>0</v>
      </c>
    </row>
    <row r="1463" spans="1:25" x14ac:dyDescent="0.25">
      <c r="A1463" s="1">
        <v>43760</v>
      </c>
      <c r="B1463">
        <v>2019</v>
      </c>
      <c r="C1463">
        <v>10</v>
      </c>
      <c r="D1463">
        <v>22</v>
      </c>
      <c r="E1463" t="s">
        <v>21</v>
      </c>
      <c r="F1463">
        <v>42</v>
      </c>
      <c r="G1463" t="s">
        <v>326</v>
      </c>
      <c r="H1463">
        <v>119.75</v>
      </c>
      <c r="I1463">
        <v>120.17</v>
      </c>
      <c r="J1463">
        <v>119.39</v>
      </c>
      <c r="K1463">
        <v>119.58</v>
      </c>
      <c r="L1463">
        <v>2544700</v>
      </c>
      <c r="M1463">
        <v>118</v>
      </c>
      <c r="N1463">
        <v>-1.336173E-3</v>
      </c>
      <c r="O1463">
        <v>117.3221429</v>
      </c>
      <c r="P1463">
        <v>114.4808</v>
      </c>
      <c r="T1463">
        <f t="shared" si="116"/>
        <v>1.5900000000000034</v>
      </c>
      <c r="U1463" t="b">
        <f t="shared" si="117"/>
        <v>1</v>
      </c>
      <c r="V1463">
        <f t="shared" si="118"/>
        <v>-0.88</v>
      </c>
      <c r="X1463" t="b">
        <f t="shared" si="120"/>
        <v>0</v>
      </c>
      <c r="Y1463" t="b">
        <f t="shared" si="121"/>
        <v>0</v>
      </c>
    </row>
    <row r="1464" spans="1:25" x14ac:dyDescent="0.25">
      <c r="A1464" s="1">
        <v>43761</v>
      </c>
      <c r="B1464">
        <v>2019</v>
      </c>
      <c r="C1464">
        <v>10</v>
      </c>
      <c r="D1464">
        <v>23</v>
      </c>
      <c r="E1464" t="s">
        <v>22</v>
      </c>
      <c r="F1464">
        <v>42</v>
      </c>
      <c r="G1464" t="s">
        <v>326</v>
      </c>
      <c r="H1464">
        <v>119.17</v>
      </c>
      <c r="I1464">
        <v>119.85</v>
      </c>
      <c r="J1464">
        <v>118.69</v>
      </c>
      <c r="K1464">
        <v>119.35</v>
      </c>
      <c r="L1464">
        <v>2840000</v>
      </c>
      <c r="M1464">
        <v>117.78</v>
      </c>
      <c r="N1464">
        <v>-1.923407E-3</v>
      </c>
      <c r="O1464">
        <v>117.53642859999999</v>
      </c>
      <c r="P1464">
        <v>114.7166</v>
      </c>
      <c r="T1464">
        <f t="shared" si="116"/>
        <v>1.1700000000000017</v>
      </c>
      <c r="U1464" t="b">
        <f t="shared" si="117"/>
        <v>1</v>
      </c>
      <c r="V1464">
        <f t="shared" si="118"/>
        <v>-1.06</v>
      </c>
      <c r="X1464" t="b">
        <f t="shared" si="120"/>
        <v>0</v>
      </c>
      <c r="Y1464" t="b">
        <f t="shared" si="121"/>
        <v>0</v>
      </c>
    </row>
    <row r="1465" spans="1:25" x14ac:dyDescent="0.25">
      <c r="A1465" s="1">
        <v>43762</v>
      </c>
      <c r="B1465">
        <v>2019</v>
      </c>
      <c r="C1465">
        <v>10</v>
      </c>
      <c r="D1465">
        <v>24</v>
      </c>
      <c r="E1465" t="s">
        <v>16</v>
      </c>
      <c r="F1465">
        <v>42</v>
      </c>
      <c r="G1465" t="s">
        <v>326</v>
      </c>
      <c r="H1465">
        <v>119.15</v>
      </c>
      <c r="I1465">
        <v>119.57</v>
      </c>
      <c r="J1465">
        <v>118.51</v>
      </c>
      <c r="K1465">
        <v>119.1</v>
      </c>
      <c r="L1465">
        <v>2900300</v>
      </c>
      <c r="M1465">
        <v>117.53</v>
      </c>
      <c r="N1465">
        <v>-2.094697E-3</v>
      </c>
      <c r="O1465">
        <v>117.60285709999999</v>
      </c>
      <c r="P1465">
        <v>114.9712</v>
      </c>
      <c r="T1465">
        <f t="shared" si="116"/>
        <v>1.3700000000000045</v>
      </c>
      <c r="U1465" t="b">
        <f t="shared" si="117"/>
        <v>1</v>
      </c>
      <c r="V1465">
        <f t="shared" si="118"/>
        <v>-1.27</v>
      </c>
      <c r="X1465" t="b">
        <f t="shared" si="120"/>
        <v>0</v>
      </c>
      <c r="Y1465" t="b">
        <f t="shared" si="121"/>
        <v>0</v>
      </c>
    </row>
    <row r="1466" spans="1:25" x14ac:dyDescent="0.25">
      <c r="A1466" s="1">
        <v>43763</v>
      </c>
      <c r="B1466">
        <v>2019</v>
      </c>
      <c r="C1466">
        <v>10</v>
      </c>
      <c r="D1466">
        <v>25</v>
      </c>
      <c r="E1466" t="s">
        <v>18</v>
      </c>
      <c r="F1466">
        <v>42</v>
      </c>
      <c r="G1466" t="s">
        <v>326</v>
      </c>
      <c r="H1466">
        <v>119</v>
      </c>
      <c r="I1466">
        <v>119.33</v>
      </c>
      <c r="J1466">
        <v>118.2</v>
      </c>
      <c r="K1466">
        <v>119.04</v>
      </c>
      <c r="L1466">
        <v>2564100</v>
      </c>
      <c r="M1466">
        <v>117.47</v>
      </c>
      <c r="N1466">
        <v>-5.0380599999999998E-4</v>
      </c>
      <c r="O1466">
        <v>117.7307143</v>
      </c>
      <c r="P1466">
        <v>115.0966</v>
      </c>
      <c r="T1466">
        <f t="shared" si="116"/>
        <v>1.4699999999999989</v>
      </c>
      <c r="U1466" t="b">
        <f t="shared" si="117"/>
        <v>1</v>
      </c>
      <c r="V1466">
        <f t="shared" si="118"/>
        <v>-1.33</v>
      </c>
      <c r="X1466" t="b">
        <f t="shared" si="120"/>
        <v>0</v>
      </c>
      <c r="Y1466" t="b">
        <f t="shared" si="121"/>
        <v>0</v>
      </c>
    </row>
    <row r="1467" spans="1:25" x14ac:dyDescent="0.25">
      <c r="A1467" s="1">
        <v>43766</v>
      </c>
      <c r="B1467">
        <v>2019</v>
      </c>
      <c r="C1467">
        <v>10</v>
      </c>
      <c r="D1467">
        <v>28</v>
      </c>
      <c r="E1467" t="s">
        <v>19</v>
      </c>
      <c r="F1467">
        <v>43</v>
      </c>
      <c r="G1467" t="s">
        <v>327</v>
      </c>
      <c r="H1467">
        <v>119.25</v>
      </c>
      <c r="I1467">
        <v>119.7</v>
      </c>
      <c r="J1467">
        <v>118.53</v>
      </c>
      <c r="K1467">
        <v>119.22</v>
      </c>
      <c r="L1467">
        <v>3404300</v>
      </c>
      <c r="M1467">
        <v>117.65</v>
      </c>
      <c r="N1467">
        <v>1.5121799999999999E-3</v>
      </c>
      <c r="O1467">
        <v>117.8464286</v>
      </c>
      <c r="P1467">
        <v>115.2196</v>
      </c>
      <c r="T1467">
        <f t="shared" si="116"/>
        <v>1.7800000000000011</v>
      </c>
      <c r="U1467" t="b">
        <f t="shared" si="117"/>
        <v>1</v>
      </c>
      <c r="V1467">
        <f t="shared" si="118"/>
        <v>-1.17</v>
      </c>
      <c r="X1467" t="b">
        <f t="shared" si="120"/>
        <v>0</v>
      </c>
      <c r="Y1467" t="b">
        <f t="shared" si="121"/>
        <v>0</v>
      </c>
    </row>
    <row r="1468" spans="1:25" x14ac:dyDescent="0.25">
      <c r="A1468" s="1">
        <v>43767</v>
      </c>
      <c r="B1468">
        <v>2019</v>
      </c>
      <c r="C1468">
        <v>10</v>
      </c>
      <c r="D1468">
        <v>29</v>
      </c>
      <c r="E1468" t="s">
        <v>21</v>
      </c>
      <c r="F1468">
        <v>43</v>
      </c>
      <c r="G1468" t="s">
        <v>327</v>
      </c>
      <c r="H1468">
        <v>118.5</v>
      </c>
      <c r="I1468">
        <v>118.73</v>
      </c>
      <c r="J1468">
        <v>117.08</v>
      </c>
      <c r="K1468">
        <v>117.15</v>
      </c>
      <c r="L1468">
        <v>4791100</v>
      </c>
      <c r="M1468">
        <v>115.6</v>
      </c>
      <c r="N1468">
        <v>-1.7362867000000001E-2</v>
      </c>
      <c r="O1468">
        <v>117.7207143</v>
      </c>
      <c r="P1468">
        <v>115.2854</v>
      </c>
      <c r="T1468">
        <f t="shared" si="116"/>
        <v>0.84999999999999432</v>
      </c>
      <c r="U1468" t="b">
        <f t="shared" si="117"/>
        <v>1</v>
      </c>
      <c r="V1468">
        <f t="shared" si="118"/>
        <v>-2.9</v>
      </c>
      <c r="X1468" t="b">
        <f t="shared" si="120"/>
        <v>0</v>
      </c>
      <c r="Y1468" t="b">
        <f t="shared" si="121"/>
        <v>0</v>
      </c>
    </row>
    <row r="1469" spans="1:25" x14ac:dyDescent="0.25">
      <c r="A1469" s="1">
        <v>43768</v>
      </c>
      <c r="B1469">
        <v>2019</v>
      </c>
      <c r="C1469">
        <v>10</v>
      </c>
      <c r="D1469">
        <v>30</v>
      </c>
      <c r="E1469" t="s">
        <v>22</v>
      </c>
      <c r="F1469">
        <v>43</v>
      </c>
      <c r="G1469" t="s">
        <v>327</v>
      </c>
      <c r="H1469">
        <v>117.18</v>
      </c>
      <c r="I1469">
        <v>118.37</v>
      </c>
      <c r="J1469">
        <v>117.05</v>
      </c>
      <c r="K1469">
        <v>118.1</v>
      </c>
      <c r="L1469">
        <v>2996000</v>
      </c>
      <c r="M1469">
        <v>116.54</v>
      </c>
      <c r="N1469">
        <v>8.1092100000000004E-3</v>
      </c>
      <c r="O1469">
        <v>117.6142857</v>
      </c>
      <c r="P1469">
        <v>115.40479999999999</v>
      </c>
      <c r="T1469">
        <f t="shared" si="116"/>
        <v>1.5800000000000125</v>
      </c>
      <c r="U1469" t="b">
        <f t="shared" si="117"/>
        <v>1</v>
      </c>
      <c r="V1469">
        <f t="shared" si="118"/>
        <v>-0.94</v>
      </c>
      <c r="X1469" t="b">
        <f t="shared" si="120"/>
        <v>0</v>
      </c>
      <c r="Y1469" t="b">
        <f t="shared" si="121"/>
        <v>0</v>
      </c>
    </row>
    <row r="1470" spans="1:25" x14ac:dyDescent="0.25">
      <c r="A1470" s="1">
        <v>43769</v>
      </c>
      <c r="B1470">
        <v>2019</v>
      </c>
      <c r="C1470">
        <v>10</v>
      </c>
      <c r="D1470">
        <v>31</v>
      </c>
      <c r="E1470" t="s">
        <v>16</v>
      </c>
      <c r="F1470">
        <v>43</v>
      </c>
      <c r="G1470" t="s">
        <v>327</v>
      </c>
      <c r="H1470">
        <v>117.93</v>
      </c>
      <c r="I1470">
        <v>118.28</v>
      </c>
      <c r="J1470">
        <v>116.83</v>
      </c>
      <c r="K1470">
        <v>117.26</v>
      </c>
      <c r="L1470">
        <v>4881300</v>
      </c>
      <c r="M1470">
        <v>115.71</v>
      </c>
      <c r="N1470">
        <v>-7.1125470000000003E-3</v>
      </c>
      <c r="O1470">
        <v>117.4042857</v>
      </c>
      <c r="P1470">
        <v>115.5082</v>
      </c>
      <c r="T1470">
        <f t="shared" si="116"/>
        <v>1.3900000000000006</v>
      </c>
      <c r="U1470" t="b">
        <f t="shared" si="117"/>
        <v>1</v>
      </c>
      <c r="V1470">
        <f t="shared" si="118"/>
        <v>-1.65</v>
      </c>
      <c r="X1470" t="b">
        <f t="shared" si="120"/>
        <v>0</v>
      </c>
      <c r="Y1470" t="b">
        <f t="shared" si="121"/>
        <v>0</v>
      </c>
    </row>
    <row r="1471" spans="1:25" x14ac:dyDescent="0.25">
      <c r="A1471" s="1">
        <v>43770</v>
      </c>
      <c r="B1471">
        <v>2019</v>
      </c>
      <c r="C1471">
        <v>11</v>
      </c>
      <c r="D1471">
        <v>1</v>
      </c>
      <c r="E1471" t="s">
        <v>18</v>
      </c>
      <c r="F1471">
        <v>43</v>
      </c>
      <c r="G1471" t="s">
        <v>327</v>
      </c>
      <c r="H1471">
        <v>117.92</v>
      </c>
      <c r="I1471">
        <v>117.97</v>
      </c>
      <c r="J1471">
        <v>117.23</v>
      </c>
      <c r="K1471">
        <v>117.62</v>
      </c>
      <c r="L1471">
        <v>3762600</v>
      </c>
      <c r="M1471">
        <v>116.07</v>
      </c>
      <c r="N1471">
        <v>3.0700710000000002E-3</v>
      </c>
      <c r="O1471">
        <v>117.295</v>
      </c>
      <c r="P1471">
        <v>115.621</v>
      </c>
      <c r="T1471">
        <f t="shared" si="116"/>
        <v>2.210000000000008</v>
      </c>
      <c r="U1471" t="b">
        <f t="shared" si="117"/>
        <v>1</v>
      </c>
      <c r="V1471">
        <f t="shared" si="118"/>
        <v>-1.34</v>
      </c>
      <c r="X1471" t="b">
        <f t="shared" si="120"/>
        <v>0</v>
      </c>
      <c r="Y1471" t="b">
        <f t="shared" si="121"/>
        <v>0</v>
      </c>
    </row>
    <row r="1472" spans="1:25" x14ac:dyDescent="0.25">
      <c r="A1472" s="1">
        <v>43773</v>
      </c>
      <c r="B1472">
        <v>2019</v>
      </c>
      <c r="C1472">
        <v>11</v>
      </c>
      <c r="D1472">
        <v>4</v>
      </c>
      <c r="E1472" t="s">
        <v>19</v>
      </c>
      <c r="F1472">
        <v>44</v>
      </c>
      <c r="G1472" t="s">
        <v>328</v>
      </c>
      <c r="H1472">
        <v>118.4</v>
      </c>
      <c r="I1472">
        <v>119.11</v>
      </c>
      <c r="J1472">
        <v>117.17</v>
      </c>
      <c r="K1472">
        <v>117.57</v>
      </c>
      <c r="L1472">
        <v>4646000</v>
      </c>
      <c r="M1472">
        <v>116.02</v>
      </c>
      <c r="N1472">
        <v>-4.2508800000000001E-4</v>
      </c>
      <c r="O1472">
        <v>117.1571429</v>
      </c>
      <c r="P1472">
        <v>115.754</v>
      </c>
      <c r="T1472">
        <f t="shared" si="116"/>
        <v>2.3300000000000125</v>
      </c>
      <c r="U1472" t="b">
        <f t="shared" si="117"/>
        <v>1</v>
      </c>
      <c r="V1472">
        <f t="shared" si="118"/>
        <v>-2.54</v>
      </c>
      <c r="X1472" t="b">
        <f t="shared" si="120"/>
        <v>0</v>
      </c>
      <c r="Y1472" t="b">
        <f t="shared" si="121"/>
        <v>0</v>
      </c>
    </row>
    <row r="1473" spans="1:25" x14ac:dyDescent="0.25">
      <c r="A1473" s="1">
        <v>43774</v>
      </c>
      <c r="B1473">
        <v>2019</v>
      </c>
      <c r="C1473">
        <v>11</v>
      </c>
      <c r="D1473">
        <v>5</v>
      </c>
      <c r="E1473" t="s">
        <v>21</v>
      </c>
      <c r="F1473">
        <v>44</v>
      </c>
      <c r="G1473" t="s">
        <v>328</v>
      </c>
      <c r="H1473">
        <v>117.68</v>
      </c>
      <c r="I1473">
        <v>119.14</v>
      </c>
      <c r="J1473">
        <v>117.08</v>
      </c>
      <c r="K1473">
        <v>118.86</v>
      </c>
      <c r="L1473">
        <v>4217100</v>
      </c>
      <c r="M1473">
        <v>117.29</v>
      </c>
      <c r="N1473">
        <v>1.0972228000000001E-2</v>
      </c>
      <c r="O1473">
        <v>117.11785709999999</v>
      </c>
      <c r="P1473">
        <v>115.8896</v>
      </c>
      <c r="T1473">
        <f t="shared" si="116"/>
        <v>1.6600000000000108</v>
      </c>
      <c r="U1473" t="b">
        <f t="shared" si="117"/>
        <v>1</v>
      </c>
      <c r="V1473">
        <f t="shared" si="118"/>
        <v>-0.3</v>
      </c>
      <c r="X1473" t="b">
        <f t="shared" si="120"/>
        <v>0</v>
      </c>
      <c r="Y1473" t="b">
        <f t="shared" si="121"/>
        <v>0</v>
      </c>
    </row>
    <row r="1474" spans="1:25" x14ac:dyDescent="0.25">
      <c r="A1474" s="1">
        <v>43775</v>
      </c>
      <c r="B1474">
        <v>2019</v>
      </c>
      <c r="C1474">
        <v>11</v>
      </c>
      <c r="D1474">
        <v>6</v>
      </c>
      <c r="E1474" t="s">
        <v>22</v>
      </c>
      <c r="F1474">
        <v>44</v>
      </c>
      <c r="G1474" t="s">
        <v>328</v>
      </c>
      <c r="H1474">
        <v>118.83</v>
      </c>
      <c r="I1474">
        <v>119.62</v>
      </c>
      <c r="J1474">
        <v>118.71</v>
      </c>
      <c r="K1474">
        <v>119.5</v>
      </c>
      <c r="L1474">
        <v>3614400</v>
      </c>
      <c r="M1474">
        <v>117.92</v>
      </c>
      <c r="N1474">
        <v>5.3843900000000002E-3</v>
      </c>
      <c r="O1474">
        <v>117.0935714</v>
      </c>
      <c r="P1474">
        <v>116.0292</v>
      </c>
      <c r="T1474">
        <f t="shared" si="116"/>
        <v>1.539999999999992</v>
      </c>
      <c r="U1474" t="b">
        <f t="shared" si="117"/>
        <v>1</v>
      </c>
      <c r="V1474">
        <f t="shared" si="118"/>
        <v>-0.95</v>
      </c>
      <c r="X1474" t="b">
        <f t="shared" si="120"/>
        <v>0</v>
      </c>
      <c r="Y1474" t="b">
        <f t="shared" si="121"/>
        <v>0</v>
      </c>
    </row>
    <row r="1475" spans="1:25" x14ac:dyDescent="0.25">
      <c r="A1475" s="1">
        <v>43776</v>
      </c>
      <c r="B1475">
        <v>2019</v>
      </c>
      <c r="C1475">
        <v>11</v>
      </c>
      <c r="D1475">
        <v>7</v>
      </c>
      <c r="E1475" t="s">
        <v>16</v>
      </c>
      <c r="F1475">
        <v>44</v>
      </c>
      <c r="G1475" t="s">
        <v>328</v>
      </c>
      <c r="H1475">
        <v>120</v>
      </c>
      <c r="I1475">
        <v>120.92</v>
      </c>
      <c r="J1475">
        <v>119.54</v>
      </c>
      <c r="K1475">
        <v>120.23</v>
      </c>
      <c r="L1475">
        <v>4441400</v>
      </c>
      <c r="M1475">
        <v>118.64</v>
      </c>
      <c r="N1475">
        <v>6.10883E-3</v>
      </c>
      <c r="O1475">
        <v>117.17</v>
      </c>
      <c r="P1475">
        <v>116.17740000000001</v>
      </c>
      <c r="T1475">
        <f t="shared" si="116"/>
        <v>2.0799999999999983</v>
      </c>
      <c r="U1475" t="b">
        <f t="shared" si="117"/>
        <v>1</v>
      </c>
      <c r="V1475">
        <f t="shared" si="118"/>
        <v>-1.53</v>
      </c>
      <c r="X1475" t="b">
        <f t="shared" si="120"/>
        <v>0</v>
      </c>
      <c r="Y1475" t="b">
        <f t="shared" si="121"/>
        <v>0</v>
      </c>
    </row>
    <row r="1476" spans="1:25" x14ac:dyDescent="0.25">
      <c r="A1476" s="1">
        <v>43777</v>
      </c>
      <c r="B1476">
        <v>2019</v>
      </c>
      <c r="C1476">
        <v>11</v>
      </c>
      <c r="D1476">
        <v>8</v>
      </c>
      <c r="E1476" t="s">
        <v>18</v>
      </c>
      <c r="F1476">
        <v>44</v>
      </c>
      <c r="G1476" t="s">
        <v>328</v>
      </c>
      <c r="H1476">
        <v>120.31</v>
      </c>
      <c r="I1476">
        <v>120.88</v>
      </c>
      <c r="J1476">
        <v>118.94</v>
      </c>
      <c r="K1476">
        <v>119.44</v>
      </c>
      <c r="L1476">
        <v>3832700</v>
      </c>
      <c r="M1476">
        <v>117.86</v>
      </c>
      <c r="N1476">
        <v>-6.5706810000000001E-3</v>
      </c>
      <c r="O1476">
        <v>117.14857139999999</v>
      </c>
      <c r="P1476">
        <v>116.283</v>
      </c>
      <c r="T1476">
        <f t="shared" ref="T1476:T1510" si="122">H1476-M1475</f>
        <v>1.6700000000000017</v>
      </c>
      <c r="U1476" t="b">
        <f t="shared" ref="U1476:U1511" si="123">T1476&gt;0</f>
        <v>1</v>
      </c>
      <c r="V1476">
        <f t="shared" ref="V1476:V1511" si="124">ROUND(-100+ROUND(ROUND(100/H1476,2)*M1476,2),2)</f>
        <v>-2.1800000000000002</v>
      </c>
      <c r="X1476" t="b">
        <f t="shared" si="120"/>
        <v>0</v>
      </c>
      <c r="Y1476" t="b">
        <f t="shared" si="121"/>
        <v>0</v>
      </c>
    </row>
    <row r="1477" spans="1:25" x14ac:dyDescent="0.25">
      <c r="A1477" s="1">
        <v>43780</v>
      </c>
      <c r="B1477">
        <v>2019</v>
      </c>
      <c r="C1477">
        <v>11</v>
      </c>
      <c r="D1477">
        <v>11</v>
      </c>
      <c r="E1477" t="s">
        <v>19</v>
      </c>
      <c r="F1477">
        <v>45</v>
      </c>
      <c r="G1477" t="s">
        <v>329</v>
      </c>
      <c r="H1477">
        <v>118.7</v>
      </c>
      <c r="I1477">
        <v>119.63</v>
      </c>
      <c r="J1477">
        <v>118.28</v>
      </c>
      <c r="K1477">
        <v>119.04</v>
      </c>
      <c r="L1477">
        <v>4439000</v>
      </c>
      <c r="M1477">
        <v>117.47</v>
      </c>
      <c r="N1477">
        <v>-3.3490799999999999E-3</v>
      </c>
      <c r="O1477">
        <v>117.1107143</v>
      </c>
      <c r="P1477">
        <v>116.37739999999999</v>
      </c>
      <c r="T1477">
        <f t="shared" si="122"/>
        <v>0.84000000000000341</v>
      </c>
      <c r="U1477" t="b">
        <f t="shared" si="123"/>
        <v>1</v>
      </c>
      <c r="V1477">
        <f t="shared" si="124"/>
        <v>-1.33</v>
      </c>
      <c r="X1477" t="b">
        <f t="shared" si="120"/>
        <v>0</v>
      </c>
      <c r="Y1477" t="b">
        <f t="shared" si="121"/>
        <v>0</v>
      </c>
    </row>
    <row r="1478" spans="1:25" x14ac:dyDescent="0.25">
      <c r="A1478" s="1">
        <v>43781</v>
      </c>
      <c r="B1478">
        <v>2019</v>
      </c>
      <c r="C1478">
        <v>11</v>
      </c>
      <c r="D1478">
        <v>12</v>
      </c>
      <c r="E1478" t="s">
        <v>21</v>
      </c>
      <c r="F1478">
        <v>45</v>
      </c>
      <c r="G1478" t="s">
        <v>329</v>
      </c>
      <c r="H1478">
        <v>119.6</v>
      </c>
      <c r="I1478">
        <v>120</v>
      </c>
      <c r="J1478">
        <v>118.81</v>
      </c>
      <c r="K1478">
        <v>119.12</v>
      </c>
      <c r="L1478">
        <v>5063100</v>
      </c>
      <c r="M1478">
        <v>117.55</v>
      </c>
      <c r="N1478">
        <v>6.7214499999999997E-4</v>
      </c>
      <c r="O1478">
        <v>117.0942857</v>
      </c>
      <c r="P1478">
        <v>116.4658</v>
      </c>
      <c r="T1478">
        <f t="shared" si="122"/>
        <v>2.1299999999999955</v>
      </c>
      <c r="U1478" t="b">
        <f t="shared" si="123"/>
        <v>1</v>
      </c>
      <c r="V1478">
        <f t="shared" si="124"/>
        <v>-1.26</v>
      </c>
      <c r="X1478" t="b">
        <f t="shared" si="120"/>
        <v>0</v>
      </c>
      <c r="Y1478" t="b">
        <f t="shared" si="121"/>
        <v>0</v>
      </c>
    </row>
    <row r="1479" spans="1:25" x14ac:dyDescent="0.25">
      <c r="A1479" s="1">
        <v>43782</v>
      </c>
      <c r="B1479">
        <v>2019</v>
      </c>
      <c r="C1479">
        <v>11</v>
      </c>
      <c r="D1479">
        <v>13</v>
      </c>
      <c r="E1479" t="s">
        <v>22</v>
      </c>
      <c r="F1479">
        <v>45</v>
      </c>
      <c r="G1479" t="s">
        <v>329</v>
      </c>
      <c r="H1479">
        <v>119.16</v>
      </c>
      <c r="I1479">
        <v>121.36</v>
      </c>
      <c r="J1479">
        <v>118.66</v>
      </c>
      <c r="K1479">
        <v>120.98</v>
      </c>
      <c r="L1479">
        <v>7711800</v>
      </c>
      <c r="M1479">
        <v>119.38</v>
      </c>
      <c r="N1479">
        <v>1.5614451E-2</v>
      </c>
      <c r="O1479">
        <v>117.22642860000001</v>
      </c>
      <c r="P1479">
        <v>116.5658</v>
      </c>
      <c r="T1479">
        <f t="shared" si="122"/>
        <v>1.6099999999999994</v>
      </c>
      <c r="U1479" t="b">
        <f t="shared" si="123"/>
        <v>1</v>
      </c>
      <c r="V1479">
        <f t="shared" si="124"/>
        <v>0.28000000000000003</v>
      </c>
      <c r="X1479" t="b">
        <f t="shared" si="120"/>
        <v>0</v>
      </c>
      <c r="Y1479" t="b">
        <f t="shared" si="121"/>
        <v>0</v>
      </c>
    </row>
    <row r="1480" spans="1:25" x14ac:dyDescent="0.25">
      <c r="A1480" s="1">
        <v>43783</v>
      </c>
      <c r="B1480">
        <v>2019</v>
      </c>
      <c r="C1480">
        <v>11</v>
      </c>
      <c r="D1480">
        <v>14</v>
      </c>
      <c r="E1480" t="s">
        <v>16</v>
      </c>
      <c r="F1480">
        <v>45</v>
      </c>
      <c r="G1480" t="s">
        <v>329</v>
      </c>
      <c r="H1480">
        <v>124.6</v>
      </c>
      <c r="I1480">
        <v>125.38</v>
      </c>
      <c r="J1480">
        <v>119.51</v>
      </c>
      <c r="K1480">
        <v>120.65</v>
      </c>
      <c r="L1480">
        <v>22504200</v>
      </c>
      <c r="M1480">
        <v>119.06</v>
      </c>
      <c r="N1480">
        <v>-2.7277130000000001E-3</v>
      </c>
      <c r="O1480">
        <v>117.34</v>
      </c>
      <c r="P1480">
        <v>116.6686</v>
      </c>
      <c r="T1480">
        <f t="shared" si="122"/>
        <v>5.2199999999999989</v>
      </c>
      <c r="U1480" t="b">
        <f t="shared" si="123"/>
        <v>1</v>
      </c>
      <c r="V1480">
        <f t="shared" si="124"/>
        <v>-4.75</v>
      </c>
      <c r="X1480" t="b">
        <f t="shared" ref="X1480:X1511" si="125">(H1480-M1479)/M1479*100 &gt; 10</f>
        <v>0</v>
      </c>
      <c r="Y1480" t="b">
        <f t="shared" si="121"/>
        <v>0</v>
      </c>
    </row>
    <row r="1481" spans="1:25" x14ac:dyDescent="0.25">
      <c r="A1481" s="1">
        <v>43784</v>
      </c>
      <c r="B1481">
        <v>2019</v>
      </c>
      <c r="C1481">
        <v>11</v>
      </c>
      <c r="D1481">
        <v>15</v>
      </c>
      <c r="E1481" t="s">
        <v>18</v>
      </c>
      <c r="F1481">
        <v>45</v>
      </c>
      <c r="G1481" t="s">
        <v>329</v>
      </c>
      <c r="H1481">
        <v>120.68</v>
      </c>
      <c r="I1481">
        <v>121</v>
      </c>
      <c r="J1481">
        <v>118.38</v>
      </c>
      <c r="K1481">
        <v>118.87</v>
      </c>
      <c r="L1481">
        <v>10137700</v>
      </c>
      <c r="M1481">
        <v>117.3</v>
      </c>
      <c r="N1481">
        <v>-1.4753393E-2</v>
      </c>
      <c r="O1481">
        <v>117.315</v>
      </c>
      <c r="P1481">
        <v>116.75020000000001</v>
      </c>
      <c r="T1481">
        <f t="shared" si="122"/>
        <v>1.6200000000000045</v>
      </c>
      <c r="U1481" t="b">
        <f t="shared" si="123"/>
        <v>1</v>
      </c>
      <c r="V1481">
        <f t="shared" si="124"/>
        <v>-2.64</v>
      </c>
      <c r="X1481" t="b">
        <f t="shared" si="125"/>
        <v>0</v>
      </c>
      <c r="Y1481" t="b">
        <f t="shared" si="121"/>
        <v>0</v>
      </c>
    </row>
    <row r="1482" spans="1:25" x14ac:dyDescent="0.25">
      <c r="A1482" s="1">
        <v>43787</v>
      </c>
      <c r="B1482">
        <v>2019</v>
      </c>
      <c r="C1482">
        <v>11</v>
      </c>
      <c r="D1482">
        <v>18</v>
      </c>
      <c r="E1482" t="s">
        <v>19</v>
      </c>
      <c r="F1482">
        <v>46</v>
      </c>
      <c r="G1482" t="s">
        <v>330</v>
      </c>
      <c r="H1482">
        <v>118.45</v>
      </c>
      <c r="I1482">
        <v>120.87</v>
      </c>
      <c r="J1482">
        <v>118.24</v>
      </c>
      <c r="K1482">
        <v>120.25</v>
      </c>
      <c r="L1482">
        <v>6548000</v>
      </c>
      <c r="M1482">
        <v>118.66</v>
      </c>
      <c r="N1482">
        <v>1.1609305E-2</v>
      </c>
      <c r="O1482">
        <v>117.5335714</v>
      </c>
      <c r="P1482">
        <v>116.8274</v>
      </c>
      <c r="T1482">
        <f t="shared" si="122"/>
        <v>1.1500000000000057</v>
      </c>
      <c r="U1482" t="b">
        <f t="shared" si="123"/>
        <v>1</v>
      </c>
      <c r="V1482">
        <f t="shared" si="124"/>
        <v>-0.33</v>
      </c>
      <c r="X1482" t="b">
        <f t="shared" si="125"/>
        <v>0</v>
      </c>
      <c r="Y1482" t="b">
        <f t="shared" si="121"/>
        <v>0</v>
      </c>
    </row>
    <row r="1483" spans="1:25" x14ac:dyDescent="0.25">
      <c r="A1483" s="1">
        <v>43788</v>
      </c>
      <c r="B1483">
        <v>2019</v>
      </c>
      <c r="C1483">
        <v>11</v>
      </c>
      <c r="D1483">
        <v>19</v>
      </c>
      <c r="E1483" t="s">
        <v>21</v>
      </c>
      <c r="F1483">
        <v>46</v>
      </c>
      <c r="G1483" t="s">
        <v>330</v>
      </c>
      <c r="H1483">
        <v>120.11</v>
      </c>
      <c r="I1483">
        <v>120.36</v>
      </c>
      <c r="J1483">
        <v>119.71</v>
      </c>
      <c r="K1483">
        <v>119.89</v>
      </c>
      <c r="L1483">
        <v>3715400</v>
      </c>
      <c r="M1483">
        <v>118.31</v>
      </c>
      <c r="N1483">
        <v>-2.9937340000000001E-3</v>
      </c>
      <c r="O1483">
        <v>117.66</v>
      </c>
      <c r="P1483">
        <v>116.9032</v>
      </c>
      <c r="T1483">
        <f t="shared" si="122"/>
        <v>1.4500000000000028</v>
      </c>
      <c r="U1483" t="b">
        <f t="shared" si="123"/>
        <v>1</v>
      </c>
      <c r="V1483">
        <f t="shared" si="124"/>
        <v>-1.8</v>
      </c>
      <c r="X1483" t="b">
        <f t="shared" si="125"/>
        <v>0</v>
      </c>
      <c r="Y1483" t="b">
        <f t="shared" si="121"/>
        <v>0</v>
      </c>
    </row>
    <row r="1484" spans="1:25" x14ac:dyDescent="0.25">
      <c r="A1484" s="1">
        <v>43789</v>
      </c>
      <c r="B1484">
        <v>2019</v>
      </c>
      <c r="C1484">
        <v>11</v>
      </c>
      <c r="D1484">
        <v>20</v>
      </c>
      <c r="E1484" t="s">
        <v>22</v>
      </c>
      <c r="F1484">
        <v>46</v>
      </c>
      <c r="G1484" t="s">
        <v>330</v>
      </c>
      <c r="H1484">
        <v>120.21</v>
      </c>
      <c r="I1484">
        <v>120.48</v>
      </c>
      <c r="J1484">
        <v>118.4</v>
      </c>
      <c r="K1484">
        <v>119.13</v>
      </c>
      <c r="L1484">
        <v>5075900</v>
      </c>
      <c r="M1484">
        <v>117.56</v>
      </c>
      <c r="N1484">
        <v>-6.3391680000000001E-3</v>
      </c>
      <c r="O1484">
        <v>117.7921429</v>
      </c>
      <c r="P1484">
        <v>116.9646</v>
      </c>
      <c r="T1484">
        <f t="shared" si="122"/>
        <v>1.8999999999999915</v>
      </c>
      <c r="U1484" t="b">
        <f t="shared" si="123"/>
        <v>1</v>
      </c>
      <c r="V1484">
        <f t="shared" si="124"/>
        <v>-2.4300000000000002</v>
      </c>
      <c r="X1484" t="b">
        <f t="shared" si="125"/>
        <v>0</v>
      </c>
      <c r="Y1484" t="b">
        <f t="shared" si="121"/>
        <v>0</v>
      </c>
    </row>
    <row r="1485" spans="1:25" x14ac:dyDescent="0.25">
      <c r="A1485" s="1">
        <v>43790</v>
      </c>
      <c r="B1485">
        <v>2019</v>
      </c>
      <c r="C1485">
        <v>11</v>
      </c>
      <c r="D1485">
        <v>21</v>
      </c>
      <c r="E1485" t="s">
        <v>16</v>
      </c>
      <c r="F1485">
        <v>46</v>
      </c>
      <c r="G1485" t="s">
        <v>330</v>
      </c>
      <c r="H1485">
        <v>118.83</v>
      </c>
      <c r="I1485">
        <v>120</v>
      </c>
      <c r="J1485">
        <v>118.67</v>
      </c>
      <c r="K1485">
        <v>119.86</v>
      </c>
      <c r="L1485">
        <v>4302400</v>
      </c>
      <c r="M1485">
        <v>118.28</v>
      </c>
      <c r="N1485">
        <v>6.1277379999999998E-3</v>
      </c>
      <c r="O1485">
        <v>117.95</v>
      </c>
      <c r="P1485">
        <v>117.0226</v>
      </c>
      <c r="T1485">
        <f t="shared" si="122"/>
        <v>1.269999999999996</v>
      </c>
      <c r="U1485" t="b">
        <f t="shared" si="123"/>
        <v>1</v>
      </c>
      <c r="V1485">
        <f t="shared" si="124"/>
        <v>-0.64</v>
      </c>
      <c r="X1485" t="b">
        <f t="shared" si="125"/>
        <v>0</v>
      </c>
      <c r="Y1485" t="b">
        <f t="shared" si="121"/>
        <v>0</v>
      </c>
    </row>
    <row r="1486" spans="1:25" x14ac:dyDescent="0.25">
      <c r="A1486" s="1">
        <v>43791</v>
      </c>
      <c r="B1486">
        <v>2019</v>
      </c>
      <c r="C1486">
        <v>11</v>
      </c>
      <c r="D1486">
        <v>22</v>
      </c>
      <c r="E1486" t="s">
        <v>18</v>
      </c>
      <c r="F1486">
        <v>46</v>
      </c>
      <c r="G1486" t="s">
        <v>330</v>
      </c>
      <c r="H1486">
        <v>120.15</v>
      </c>
      <c r="I1486">
        <v>120.3</v>
      </c>
      <c r="J1486">
        <v>119.27</v>
      </c>
      <c r="K1486">
        <v>119.36</v>
      </c>
      <c r="L1486">
        <v>3843100</v>
      </c>
      <c r="M1486">
        <v>117.79</v>
      </c>
      <c r="N1486">
        <v>-4.1715040000000004E-3</v>
      </c>
      <c r="O1486">
        <v>118.0764286</v>
      </c>
      <c r="P1486">
        <v>117.0608</v>
      </c>
      <c r="T1486">
        <f t="shared" si="122"/>
        <v>1.8700000000000045</v>
      </c>
      <c r="U1486" t="b">
        <f t="shared" si="123"/>
        <v>1</v>
      </c>
      <c r="V1486">
        <f t="shared" si="124"/>
        <v>-2.23</v>
      </c>
      <c r="X1486" t="b">
        <f t="shared" si="125"/>
        <v>0</v>
      </c>
      <c r="Y1486" t="b">
        <f t="shared" si="121"/>
        <v>0</v>
      </c>
    </row>
    <row r="1487" spans="1:25" x14ac:dyDescent="0.25">
      <c r="A1487" s="1">
        <v>43794</v>
      </c>
      <c r="B1487">
        <v>2019</v>
      </c>
      <c r="C1487">
        <v>11</v>
      </c>
      <c r="D1487">
        <v>25</v>
      </c>
      <c r="E1487" t="s">
        <v>19</v>
      </c>
      <c r="F1487">
        <v>47</v>
      </c>
      <c r="G1487" t="s">
        <v>331</v>
      </c>
      <c r="H1487">
        <v>120</v>
      </c>
      <c r="I1487">
        <v>120.02</v>
      </c>
      <c r="J1487">
        <v>117.9</v>
      </c>
      <c r="K1487">
        <v>118.92</v>
      </c>
      <c r="L1487">
        <v>5881500</v>
      </c>
      <c r="M1487">
        <v>117.35</v>
      </c>
      <c r="N1487">
        <v>-3.686464E-3</v>
      </c>
      <c r="O1487">
        <v>118.0807143</v>
      </c>
      <c r="P1487">
        <v>117.1268</v>
      </c>
      <c r="T1487">
        <f t="shared" si="122"/>
        <v>2.2099999999999937</v>
      </c>
      <c r="U1487" t="b">
        <f t="shared" si="123"/>
        <v>1</v>
      </c>
      <c r="V1487">
        <f t="shared" si="124"/>
        <v>-2.6</v>
      </c>
      <c r="X1487" t="b">
        <f t="shared" si="125"/>
        <v>0</v>
      </c>
      <c r="Y1487" t="b">
        <f t="shared" si="121"/>
        <v>0</v>
      </c>
    </row>
    <row r="1488" spans="1:25" x14ac:dyDescent="0.25">
      <c r="A1488" s="1">
        <v>43795</v>
      </c>
      <c r="B1488">
        <v>2019</v>
      </c>
      <c r="C1488">
        <v>11</v>
      </c>
      <c r="D1488">
        <v>26</v>
      </c>
      <c r="E1488" t="s">
        <v>21</v>
      </c>
      <c r="F1488">
        <v>47</v>
      </c>
      <c r="G1488" t="s">
        <v>331</v>
      </c>
      <c r="H1488">
        <v>118.96</v>
      </c>
      <c r="I1488">
        <v>119.3</v>
      </c>
      <c r="J1488">
        <v>118.45</v>
      </c>
      <c r="K1488">
        <v>119.19</v>
      </c>
      <c r="L1488">
        <v>6292500</v>
      </c>
      <c r="M1488">
        <v>117.62</v>
      </c>
      <c r="N1488">
        <v>2.2705260000000001E-3</v>
      </c>
      <c r="O1488">
        <v>118.0592857</v>
      </c>
      <c r="P1488">
        <v>117.1798</v>
      </c>
      <c r="T1488">
        <f t="shared" si="122"/>
        <v>1.6099999999999994</v>
      </c>
      <c r="U1488" t="b">
        <f t="shared" si="123"/>
        <v>1</v>
      </c>
      <c r="V1488">
        <f t="shared" si="124"/>
        <v>-1.2</v>
      </c>
      <c r="X1488" t="b">
        <f t="shared" si="125"/>
        <v>0</v>
      </c>
      <c r="Y1488" t="b">
        <f t="shared" si="121"/>
        <v>0</v>
      </c>
    </row>
    <row r="1489" spans="1:25" x14ac:dyDescent="0.25">
      <c r="A1489" s="1">
        <v>43796</v>
      </c>
      <c r="B1489">
        <v>2019</v>
      </c>
      <c r="C1489">
        <v>11</v>
      </c>
      <c r="D1489">
        <v>27</v>
      </c>
      <c r="E1489" t="s">
        <v>22</v>
      </c>
      <c r="F1489">
        <v>47</v>
      </c>
      <c r="G1489" t="s">
        <v>331</v>
      </c>
      <c r="H1489">
        <v>119.39</v>
      </c>
      <c r="I1489">
        <v>119.8</v>
      </c>
      <c r="J1489">
        <v>118.73</v>
      </c>
      <c r="K1489">
        <v>118.76</v>
      </c>
      <c r="L1489">
        <v>3434100</v>
      </c>
      <c r="M1489">
        <v>117.19</v>
      </c>
      <c r="N1489">
        <v>-3.6076559999999999E-3</v>
      </c>
      <c r="O1489">
        <v>117.9557143</v>
      </c>
      <c r="P1489">
        <v>117.2114</v>
      </c>
      <c r="T1489">
        <f t="shared" si="122"/>
        <v>1.769999999999996</v>
      </c>
      <c r="U1489" t="b">
        <f t="shared" si="123"/>
        <v>1</v>
      </c>
      <c r="V1489">
        <f t="shared" si="124"/>
        <v>-1.56</v>
      </c>
      <c r="X1489" t="b">
        <f t="shared" si="125"/>
        <v>0</v>
      </c>
      <c r="Y1489" t="b">
        <f t="shared" si="121"/>
        <v>0</v>
      </c>
    </row>
    <row r="1490" spans="1:25" x14ac:dyDescent="0.25">
      <c r="A1490" s="1">
        <v>43798</v>
      </c>
      <c r="B1490">
        <v>2019</v>
      </c>
      <c r="C1490">
        <v>11</v>
      </c>
      <c r="D1490">
        <v>29</v>
      </c>
      <c r="E1490" t="s">
        <v>18</v>
      </c>
      <c r="F1490">
        <v>47</v>
      </c>
      <c r="G1490" t="s">
        <v>331</v>
      </c>
      <c r="H1490">
        <v>119.14</v>
      </c>
      <c r="I1490">
        <v>119.97</v>
      </c>
      <c r="J1490">
        <v>119</v>
      </c>
      <c r="K1490">
        <v>119.09</v>
      </c>
      <c r="L1490">
        <v>3157300</v>
      </c>
      <c r="M1490">
        <v>117.52</v>
      </c>
      <c r="N1490">
        <v>2.778703E-3</v>
      </c>
      <c r="O1490">
        <v>117.9314286</v>
      </c>
      <c r="P1490">
        <v>117.2504</v>
      </c>
      <c r="T1490">
        <f t="shared" si="122"/>
        <v>1.9500000000000028</v>
      </c>
      <c r="U1490" t="b">
        <f t="shared" si="123"/>
        <v>1</v>
      </c>
      <c r="V1490">
        <f t="shared" si="124"/>
        <v>-1.28</v>
      </c>
      <c r="X1490" t="b">
        <f t="shared" si="125"/>
        <v>0</v>
      </c>
      <c r="Y1490" t="b">
        <f t="shared" si="121"/>
        <v>0</v>
      </c>
    </row>
    <row r="1491" spans="1:25" x14ac:dyDescent="0.25">
      <c r="A1491" s="1">
        <v>43801</v>
      </c>
      <c r="B1491">
        <v>2019</v>
      </c>
      <c r="C1491">
        <v>12</v>
      </c>
      <c r="D1491">
        <v>2</v>
      </c>
      <c r="E1491" t="s">
        <v>19</v>
      </c>
      <c r="F1491">
        <v>48</v>
      </c>
      <c r="G1491" t="s">
        <v>332</v>
      </c>
      <c r="H1491">
        <v>119.15</v>
      </c>
      <c r="I1491">
        <v>119.38</v>
      </c>
      <c r="J1491">
        <v>117.84</v>
      </c>
      <c r="K1491">
        <v>119.28</v>
      </c>
      <c r="L1491">
        <v>5670900</v>
      </c>
      <c r="M1491">
        <v>117.71</v>
      </c>
      <c r="N1491">
        <v>1.595487E-3</v>
      </c>
      <c r="O1491">
        <v>117.94857140000001</v>
      </c>
      <c r="P1491">
        <v>117.2958</v>
      </c>
      <c r="T1491">
        <f t="shared" si="122"/>
        <v>1.6300000000000097</v>
      </c>
      <c r="U1491" t="b">
        <f t="shared" si="123"/>
        <v>1</v>
      </c>
      <c r="V1491">
        <f t="shared" si="124"/>
        <v>-1.1200000000000001</v>
      </c>
      <c r="X1491" t="b">
        <f t="shared" si="125"/>
        <v>0</v>
      </c>
      <c r="Y1491" t="b">
        <f t="shared" si="121"/>
        <v>0</v>
      </c>
    </row>
    <row r="1492" spans="1:25" x14ac:dyDescent="0.25">
      <c r="A1492" s="1">
        <v>43802</v>
      </c>
      <c r="B1492">
        <v>2019</v>
      </c>
      <c r="C1492">
        <v>12</v>
      </c>
      <c r="D1492">
        <v>3</v>
      </c>
      <c r="E1492" t="s">
        <v>21</v>
      </c>
      <c r="F1492">
        <v>48</v>
      </c>
      <c r="G1492" t="s">
        <v>332</v>
      </c>
      <c r="H1492">
        <v>118.4</v>
      </c>
      <c r="I1492">
        <v>118.96</v>
      </c>
      <c r="J1492">
        <v>117.77</v>
      </c>
      <c r="K1492">
        <v>118.67</v>
      </c>
      <c r="L1492">
        <v>6594800</v>
      </c>
      <c r="M1492">
        <v>117.1</v>
      </c>
      <c r="N1492">
        <v>-5.1140700000000001E-3</v>
      </c>
      <c r="O1492">
        <v>117.9164286</v>
      </c>
      <c r="P1492">
        <v>117.3164</v>
      </c>
      <c r="T1492">
        <f t="shared" si="122"/>
        <v>0.69000000000001194</v>
      </c>
      <c r="U1492" t="b">
        <f t="shared" si="123"/>
        <v>1</v>
      </c>
      <c r="V1492">
        <f t="shared" si="124"/>
        <v>-1.64</v>
      </c>
      <c r="X1492" t="b">
        <f t="shared" si="125"/>
        <v>0</v>
      </c>
      <c r="Y1492" t="b">
        <f t="shared" si="121"/>
        <v>0</v>
      </c>
    </row>
    <row r="1493" spans="1:25" x14ac:dyDescent="0.25">
      <c r="A1493" s="1">
        <v>43803</v>
      </c>
      <c r="B1493">
        <v>2019</v>
      </c>
      <c r="C1493">
        <v>12</v>
      </c>
      <c r="D1493">
        <v>4</v>
      </c>
      <c r="E1493" t="s">
        <v>22</v>
      </c>
      <c r="F1493">
        <v>48</v>
      </c>
      <c r="G1493" t="s">
        <v>332</v>
      </c>
      <c r="H1493">
        <v>119.12</v>
      </c>
      <c r="I1493">
        <v>119.2</v>
      </c>
      <c r="J1493">
        <v>118.3</v>
      </c>
      <c r="K1493">
        <v>118.69</v>
      </c>
      <c r="L1493">
        <v>5556600</v>
      </c>
      <c r="M1493">
        <v>117.12</v>
      </c>
      <c r="N1493">
        <v>1.6854399999999999E-4</v>
      </c>
      <c r="O1493">
        <v>117.755</v>
      </c>
      <c r="P1493">
        <v>117.322</v>
      </c>
      <c r="T1493">
        <f t="shared" si="122"/>
        <v>2.0200000000000102</v>
      </c>
      <c r="U1493" t="b">
        <f t="shared" si="123"/>
        <v>1</v>
      </c>
      <c r="V1493">
        <f t="shared" si="124"/>
        <v>-1.62</v>
      </c>
      <c r="X1493" t="b">
        <f t="shared" si="125"/>
        <v>0</v>
      </c>
      <c r="Y1493" t="b">
        <f t="shared" si="121"/>
        <v>0</v>
      </c>
    </row>
    <row r="1494" spans="1:25" x14ac:dyDescent="0.25">
      <c r="A1494" s="1">
        <v>43804</v>
      </c>
      <c r="B1494">
        <v>2019</v>
      </c>
      <c r="C1494">
        <v>12</v>
      </c>
      <c r="D1494">
        <v>5</v>
      </c>
      <c r="E1494" t="s">
        <v>16</v>
      </c>
      <c r="F1494">
        <v>48</v>
      </c>
      <c r="G1494" t="s">
        <v>332</v>
      </c>
      <c r="H1494">
        <v>118.36</v>
      </c>
      <c r="I1494">
        <v>118.78</v>
      </c>
      <c r="J1494">
        <v>117.42</v>
      </c>
      <c r="K1494">
        <v>118.66</v>
      </c>
      <c r="L1494">
        <v>4352800</v>
      </c>
      <c r="M1494">
        <v>117.62</v>
      </c>
      <c r="N1494">
        <v>4.2315800000000004E-3</v>
      </c>
      <c r="O1494">
        <v>117.6521429</v>
      </c>
      <c r="P1494">
        <v>117.33620000000001</v>
      </c>
      <c r="T1494">
        <f t="shared" si="122"/>
        <v>1.2399999999999949</v>
      </c>
      <c r="U1494" t="b">
        <f t="shared" si="123"/>
        <v>1</v>
      </c>
      <c r="V1494">
        <f>ROUND(-100+ROUND(ROUND(100/H1494,2)*M1494,2),2)</f>
        <v>-1.2</v>
      </c>
      <c r="X1494" t="b">
        <f>(H1494-M1493)/M1493*100 &gt; 10</f>
        <v>0</v>
      </c>
      <c r="Y1494" t="b">
        <f t="shared" si="121"/>
        <v>0</v>
      </c>
    </row>
    <row r="1495" spans="1:25" x14ac:dyDescent="0.25">
      <c r="A1495" s="1">
        <v>43805</v>
      </c>
      <c r="B1495">
        <v>2019</v>
      </c>
      <c r="C1495">
        <v>12</v>
      </c>
      <c r="D1495">
        <v>6</v>
      </c>
      <c r="E1495" t="s">
        <v>18</v>
      </c>
      <c r="F1495">
        <v>48</v>
      </c>
      <c r="G1495" t="s">
        <v>332</v>
      </c>
      <c r="H1495">
        <v>119.08</v>
      </c>
      <c r="I1495">
        <v>119.8</v>
      </c>
      <c r="J1495">
        <v>118.92</v>
      </c>
      <c r="K1495">
        <v>119.78</v>
      </c>
      <c r="L1495">
        <v>4340800</v>
      </c>
      <c r="M1495">
        <v>118.73</v>
      </c>
      <c r="N1495">
        <v>9.4386769999999995E-3</v>
      </c>
      <c r="O1495">
        <v>117.7542857</v>
      </c>
      <c r="P1495">
        <v>117.376</v>
      </c>
      <c r="T1495">
        <f t="shared" si="122"/>
        <v>1.4599999999999937</v>
      </c>
      <c r="U1495" t="b">
        <f t="shared" si="123"/>
        <v>1</v>
      </c>
      <c r="V1495">
        <f t="shared" si="124"/>
        <v>-0.27</v>
      </c>
      <c r="X1495" t="b">
        <f t="shared" si="125"/>
        <v>0</v>
      </c>
      <c r="Y1495" t="b">
        <f t="shared" si="121"/>
        <v>0</v>
      </c>
    </row>
    <row r="1496" spans="1:25" x14ac:dyDescent="0.25">
      <c r="A1496" s="1">
        <v>43808</v>
      </c>
      <c r="B1496">
        <v>2019</v>
      </c>
      <c r="C1496">
        <v>12</v>
      </c>
      <c r="D1496">
        <v>9</v>
      </c>
      <c r="E1496" t="s">
        <v>19</v>
      </c>
      <c r="F1496">
        <v>49</v>
      </c>
      <c r="G1496" t="s">
        <v>333</v>
      </c>
      <c r="H1496">
        <v>119.57</v>
      </c>
      <c r="I1496">
        <v>119.86</v>
      </c>
      <c r="J1496">
        <v>119.18</v>
      </c>
      <c r="K1496">
        <v>119.36</v>
      </c>
      <c r="L1496">
        <v>4816000</v>
      </c>
      <c r="M1496">
        <v>118.31</v>
      </c>
      <c r="N1496">
        <v>-3.506384E-3</v>
      </c>
      <c r="O1496">
        <v>117.72928570000001</v>
      </c>
      <c r="P1496">
        <v>117.4044</v>
      </c>
      <c r="T1496">
        <f t="shared" si="122"/>
        <v>0.8399999999999892</v>
      </c>
      <c r="U1496" t="b">
        <f t="shared" si="123"/>
        <v>1</v>
      </c>
      <c r="V1496">
        <f t="shared" si="124"/>
        <v>-0.62</v>
      </c>
      <c r="X1496" t="b">
        <f t="shared" si="125"/>
        <v>0</v>
      </c>
      <c r="Y1496" t="b">
        <f t="shared" si="121"/>
        <v>0</v>
      </c>
    </row>
    <row r="1497" spans="1:25" x14ac:dyDescent="0.25">
      <c r="A1497" s="1">
        <v>43809</v>
      </c>
      <c r="B1497">
        <v>2019</v>
      </c>
      <c r="C1497">
        <v>12</v>
      </c>
      <c r="D1497">
        <v>10</v>
      </c>
      <c r="E1497" t="s">
        <v>21</v>
      </c>
      <c r="F1497">
        <v>49</v>
      </c>
      <c r="G1497" t="s">
        <v>333</v>
      </c>
      <c r="H1497">
        <v>119.35</v>
      </c>
      <c r="I1497">
        <v>119.56</v>
      </c>
      <c r="J1497">
        <v>119.02</v>
      </c>
      <c r="K1497">
        <v>119.14</v>
      </c>
      <c r="L1497">
        <v>4282300</v>
      </c>
      <c r="M1497">
        <v>118.1</v>
      </c>
      <c r="N1497">
        <v>-1.843223E-3</v>
      </c>
      <c r="O1497">
        <v>117.7142857</v>
      </c>
      <c r="P1497">
        <v>117.4242</v>
      </c>
      <c r="T1497">
        <f t="shared" si="122"/>
        <v>1.039999999999992</v>
      </c>
      <c r="U1497" t="b">
        <f t="shared" si="123"/>
        <v>1</v>
      </c>
      <c r="V1497">
        <f t="shared" si="124"/>
        <v>-0.8</v>
      </c>
      <c r="X1497" t="b">
        <f t="shared" si="125"/>
        <v>0</v>
      </c>
      <c r="Y1497" t="b">
        <f t="shared" si="121"/>
        <v>0</v>
      </c>
    </row>
    <row r="1498" spans="1:25" x14ac:dyDescent="0.25">
      <c r="A1498" s="1">
        <v>43810</v>
      </c>
      <c r="B1498">
        <v>2019</v>
      </c>
      <c r="C1498">
        <v>12</v>
      </c>
      <c r="D1498">
        <v>11</v>
      </c>
      <c r="E1498" t="s">
        <v>22</v>
      </c>
      <c r="F1498">
        <v>49</v>
      </c>
      <c r="G1498" t="s">
        <v>333</v>
      </c>
      <c r="H1498">
        <v>119.4</v>
      </c>
      <c r="I1498">
        <v>119.65</v>
      </c>
      <c r="J1498">
        <v>118.53</v>
      </c>
      <c r="K1498">
        <v>119</v>
      </c>
      <c r="L1498">
        <v>3506400</v>
      </c>
      <c r="M1498">
        <v>117.96</v>
      </c>
      <c r="N1498">
        <v>-1.175073E-3</v>
      </c>
      <c r="O1498">
        <v>117.74285709999999</v>
      </c>
      <c r="P1498">
        <v>117.45740000000001</v>
      </c>
      <c r="T1498">
        <f t="shared" si="122"/>
        <v>1.3000000000000114</v>
      </c>
      <c r="U1498" t="b">
        <f t="shared" si="123"/>
        <v>1</v>
      </c>
      <c r="V1498">
        <f t="shared" si="124"/>
        <v>-0.91</v>
      </c>
      <c r="X1498" t="b">
        <f t="shared" si="125"/>
        <v>0</v>
      </c>
      <c r="Y1498" t="b">
        <f t="shared" si="121"/>
        <v>0</v>
      </c>
    </row>
    <row r="1499" spans="1:25" x14ac:dyDescent="0.25">
      <c r="A1499" s="1">
        <v>43811</v>
      </c>
      <c r="B1499">
        <v>2019</v>
      </c>
      <c r="C1499">
        <v>12</v>
      </c>
      <c r="D1499">
        <v>12</v>
      </c>
      <c r="E1499" t="s">
        <v>16</v>
      </c>
      <c r="F1499">
        <v>49</v>
      </c>
      <c r="G1499" t="s">
        <v>333</v>
      </c>
      <c r="H1499">
        <v>119</v>
      </c>
      <c r="I1499">
        <v>120.11</v>
      </c>
      <c r="J1499">
        <v>118.68</v>
      </c>
      <c r="K1499">
        <v>119.76</v>
      </c>
      <c r="L1499">
        <v>4149000</v>
      </c>
      <c r="M1499">
        <v>118.71</v>
      </c>
      <c r="N1499">
        <v>6.3865839999999998E-3</v>
      </c>
      <c r="O1499">
        <v>117.77357139999999</v>
      </c>
      <c r="P1499">
        <v>117.5398</v>
      </c>
      <c r="T1499">
        <f t="shared" si="122"/>
        <v>1.0400000000000063</v>
      </c>
      <c r="U1499" t="b">
        <f t="shared" si="123"/>
        <v>1</v>
      </c>
      <c r="V1499">
        <f t="shared" si="124"/>
        <v>-0.28000000000000003</v>
      </c>
      <c r="X1499" t="b">
        <f t="shared" si="125"/>
        <v>0</v>
      </c>
      <c r="Y1499" t="b">
        <f t="shared" si="121"/>
        <v>0</v>
      </c>
    </row>
    <row r="1500" spans="1:25" x14ac:dyDescent="0.25">
      <c r="A1500" s="1">
        <v>43812</v>
      </c>
      <c r="B1500">
        <v>2019</v>
      </c>
      <c r="C1500">
        <v>12</v>
      </c>
      <c r="D1500">
        <v>13</v>
      </c>
      <c r="E1500" t="s">
        <v>18</v>
      </c>
      <c r="F1500">
        <v>49</v>
      </c>
      <c r="G1500" t="s">
        <v>333</v>
      </c>
      <c r="H1500">
        <v>119.16</v>
      </c>
      <c r="I1500">
        <v>120.65</v>
      </c>
      <c r="J1500">
        <v>119.02</v>
      </c>
      <c r="K1500">
        <v>120.29</v>
      </c>
      <c r="L1500">
        <v>5366300</v>
      </c>
      <c r="M1500">
        <v>119.24</v>
      </c>
      <c r="N1500">
        <v>4.4255020000000004E-3</v>
      </c>
      <c r="O1500">
        <v>117.8771429</v>
      </c>
      <c r="P1500">
        <v>117.629</v>
      </c>
      <c r="T1500">
        <f t="shared" si="122"/>
        <v>0.45000000000000284</v>
      </c>
      <c r="U1500" t="b">
        <f t="shared" si="123"/>
        <v>1</v>
      </c>
      <c r="V1500">
        <f t="shared" si="124"/>
        <v>0.16</v>
      </c>
      <c r="X1500" t="b">
        <f t="shared" si="125"/>
        <v>0</v>
      </c>
      <c r="Y1500" t="b">
        <f t="shared" si="121"/>
        <v>0</v>
      </c>
    </row>
    <row r="1501" spans="1:25" x14ac:dyDescent="0.25">
      <c r="A1501" s="1">
        <v>43815</v>
      </c>
      <c r="B1501">
        <v>2019</v>
      </c>
      <c r="C1501">
        <v>12</v>
      </c>
      <c r="D1501">
        <v>16</v>
      </c>
      <c r="E1501" t="s">
        <v>19</v>
      </c>
      <c r="F1501">
        <v>50</v>
      </c>
      <c r="G1501" t="s">
        <v>334</v>
      </c>
      <c r="H1501">
        <v>120.42</v>
      </c>
      <c r="I1501">
        <v>121.35</v>
      </c>
      <c r="J1501">
        <v>120.42</v>
      </c>
      <c r="K1501">
        <v>120.54</v>
      </c>
      <c r="L1501">
        <v>5350700</v>
      </c>
      <c r="M1501">
        <v>119.48</v>
      </c>
      <c r="N1501">
        <v>2.0782610000000001E-3</v>
      </c>
      <c r="O1501">
        <v>118.0292857</v>
      </c>
      <c r="P1501">
        <v>117.6866</v>
      </c>
      <c r="T1501">
        <f t="shared" si="122"/>
        <v>1.1800000000000068</v>
      </c>
      <c r="U1501" t="b">
        <f t="shared" si="123"/>
        <v>1</v>
      </c>
      <c r="V1501">
        <f t="shared" si="124"/>
        <v>-0.83</v>
      </c>
      <c r="X1501" t="b">
        <f t="shared" si="125"/>
        <v>0</v>
      </c>
      <c r="Y1501" t="b">
        <f t="shared" si="121"/>
        <v>0</v>
      </c>
    </row>
    <row r="1502" spans="1:25" x14ac:dyDescent="0.25">
      <c r="A1502" s="1">
        <v>43816</v>
      </c>
      <c r="B1502">
        <v>2019</v>
      </c>
      <c r="C1502">
        <v>12</v>
      </c>
      <c r="D1502">
        <v>17</v>
      </c>
      <c r="E1502" t="s">
        <v>21</v>
      </c>
      <c r="F1502">
        <v>50</v>
      </c>
      <c r="G1502" t="s">
        <v>334</v>
      </c>
      <c r="H1502">
        <v>120.95</v>
      </c>
      <c r="I1502">
        <v>121.7</v>
      </c>
      <c r="J1502">
        <v>120.7</v>
      </c>
      <c r="K1502">
        <v>121.28</v>
      </c>
      <c r="L1502">
        <v>4575800</v>
      </c>
      <c r="M1502">
        <v>120.22</v>
      </c>
      <c r="N1502">
        <v>6.1390359999999996E-3</v>
      </c>
      <c r="O1502">
        <v>118.215</v>
      </c>
      <c r="P1502">
        <v>117.7774</v>
      </c>
      <c r="T1502">
        <f t="shared" si="122"/>
        <v>1.4699999999999989</v>
      </c>
      <c r="U1502" t="b">
        <f t="shared" si="123"/>
        <v>1</v>
      </c>
      <c r="V1502">
        <f t="shared" si="124"/>
        <v>-0.22</v>
      </c>
      <c r="X1502" t="b">
        <f t="shared" si="125"/>
        <v>0</v>
      </c>
      <c r="Y1502" t="b">
        <f t="shared" si="121"/>
        <v>0</v>
      </c>
    </row>
    <row r="1503" spans="1:25" x14ac:dyDescent="0.25">
      <c r="A1503" s="1">
        <v>43817</v>
      </c>
      <c r="B1503">
        <v>2019</v>
      </c>
      <c r="C1503">
        <v>12</v>
      </c>
      <c r="D1503">
        <v>18</v>
      </c>
      <c r="E1503" t="s">
        <v>22</v>
      </c>
      <c r="F1503">
        <v>50</v>
      </c>
      <c r="G1503" t="s">
        <v>334</v>
      </c>
      <c r="H1503">
        <v>121.51</v>
      </c>
      <c r="I1503">
        <v>121.68</v>
      </c>
      <c r="J1503">
        <v>119.84</v>
      </c>
      <c r="K1503">
        <v>119.86</v>
      </c>
      <c r="L1503">
        <v>5103000</v>
      </c>
      <c r="M1503">
        <v>118.81</v>
      </c>
      <c r="N1503">
        <v>-1.1708394E-2</v>
      </c>
      <c r="O1503">
        <v>118.3307143</v>
      </c>
      <c r="P1503">
        <v>117.833</v>
      </c>
      <c r="T1503">
        <f t="shared" si="122"/>
        <v>1.2900000000000063</v>
      </c>
      <c r="U1503" t="b">
        <f t="shared" si="123"/>
        <v>1</v>
      </c>
      <c r="V1503">
        <f t="shared" si="124"/>
        <v>-2.58</v>
      </c>
      <c r="X1503" t="b">
        <f t="shared" si="125"/>
        <v>0</v>
      </c>
      <c r="Y1503" t="b">
        <f t="shared" si="121"/>
        <v>0</v>
      </c>
    </row>
    <row r="1504" spans="1:25" x14ac:dyDescent="0.25">
      <c r="A1504" s="1">
        <v>43818</v>
      </c>
      <c r="B1504">
        <v>2019</v>
      </c>
      <c r="C1504">
        <v>12</v>
      </c>
      <c r="D1504">
        <v>19</v>
      </c>
      <c r="E1504" t="s">
        <v>16</v>
      </c>
      <c r="F1504">
        <v>50</v>
      </c>
      <c r="G1504" t="s">
        <v>334</v>
      </c>
      <c r="H1504">
        <v>119.94</v>
      </c>
      <c r="I1504">
        <v>120.51</v>
      </c>
      <c r="J1504">
        <v>119.78</v>
      </c>
      <c r="K1504">
        <v>120.08</v>
      </c>
      <c r="L1504">
        <v>4464100</v>
      </c>
      <c r="M1504">
        <v>119.03</v>
      </c>
      <c r="N1504">
        <v>1.8354700000000001E-3</v>
      </c>
      <c r="O1504">
        <v>118.4385714</v>
      </c>
      <c r="P1504">
        <v>117.8664</v>
      </c>
      <c r="T1504">
        <f t="shared" si="122"/>
        <v>1.1299999999999955</v>
      </c>
      <c r="U1504" t="b">
        <f t="shared" si="123"/>
        <v>1</v>
      </c>
      <c r="V1504">
        <f t="shared" si="124"/>
        <v>-1.21</v>
      </c>
      <c r="X1504" t="b">
        <f t="shared" si="125"/>
        <v>0</v>
      </c>
      <c r="Y1504" t="b">
        <f t="shared" si="121"/>
        <v>0</v>
      </c>
    </row>
    <row r="1505" spans="1:25" x14ac:dyDescent="0.25">
      <c r="A1505" s="1">
        <v>43819</v>
      </c>
      <c r="B1505">
        <v>2019</v>
      </c>
      <c r="C1505">
        <v>12</v>
      </c>
      <c r="D1505">
        <v>20</v>
      </c>
      <c r="E1505" t="s">
        <v>18</v>
      </c>
      <c r="F1505">
        <v>50</v>
      </c>
      <c r="G1505" t="s">
        <v>334</v>
      </c>
      <c r="H1505">
        <v>121.48</v>
      </c>
      <c r="I1505">
        <v>122.12</v>
      </c>
      <c r="J1505">
        <v>120.02</v>
      </c>
      <c r="K1505">
        <v>120.29</v>
      </c>
      <c r="L1505">
        <v>7954400</v>
      </c>
      <c r="M1505">
        <v>119.24</v>
      </c>
      <c r="N1505">
        <v>1.748844E-3</v>
      </c>
      <c r="O1505">
        <v>118.5478571</v>
      </c>
      <c r="P1505">
        <v>117.89060000000001</v>
      </c>
      <c r="T1505">
        <f t="shared" si="122"/>
        <v>2.4500000000000028</v>
      </c>
      <c r="U1505" t="b">
        <f t="shared" si="123"/>
        <v>1</v>
      </c>
      <c r="V1505">
        <f t="shared" si="124"/>
        <v>-2.2200000000000002</v>
      </c>
      <c r="X1505" t="b">
        <f t="shared" si="125"/>
        <v>0</v>
      </c>
      <c r="Y1505" t="b">
        <f t="shared" si="121"/>
        <v>0</v>
      </c>
    </row>
    <row r="1506" spans="1:25" x14ac:dyDescent="0.25">
      <c r="A1506" s="1">
        <v>43822</v>
      </c>
      <c r="B1506">
        <v>2019</v>
      </c>
      <c r="C1506">
        <v>12</v>
      </c>
      <c r="D1506">
        <v>23</v>
      </c>
      <c r="E1506" t="s">
        <v>19</v>
      </c>
      <c r="F1506">
        <v>51</v>
      </c>
      <c r="G1506" t="s">
        <v>335</v>
      </c>
      <c r="H1506">
        <v>120.2</v>
      </c>
      <c r="I1506">
        <v>120.69</v>
      </c>
      <c r="J1506">
        <v>119.01</v>
      </c>
      <c r="K1506">
        <v>119.03</v>
      </c>
      <c r="L1506">
        <v>4485800</v>
      </c>
      <c r="M1506">
        <v>117.99</v>
      </c>
      <c r="N1506">
        <v>-1.0474745000000001E-2</v>
      </c>
      <c r="O1506">
        <v>118.6114286</v>
      </c>
      <c r="P1506">
        <v>117.87739999999999</v>
      </c>
      <c r="T1506">
        <f t="shared" si="122"/>
        <v>0.96000000000000796</v>
      </c>
      <c r="U1506" t="b">
        <f t="shared" si="123"/>
        <v>1</v>
      </c>
      <c r="V1506">
        <f t="shared" si="124"/>
        <v>-2.0699999999999998</v>
      </c>
      <c r="X1506" t="b">
        <f t="shared" si="125"/>
        <v>0</v>
      </c>
      <c r="Y1506" t="b">
        <f t="shared" si="121"/>
        <v>0</v>
      </c>
    </row>
    <row r="1507" spans="1:25" x14ac:dyDescent="0.25">
      <c r="A1507" s="1">
        <v>43823</v>
      </c>
      <c r="B1507">
        <v>2019</v>
      </c>
      <c r="C1507">
        <v>12</v>
      </c>
      <c r="D1507">
        <v>24</v>
      </c>
      <c r="E1507" t="s">
        <v>21</v>
      </c>
      <c r="F1507">
        <v>51</v>
      </c>
      <c r="G1507" t="s">
        <v>335</v>
      </c>
      <c r="H1507">
        <v>119.13</v>
      </c>
      <c r="I1507">
        <v>119.6</v>
      </c>
      <c r="J1507">
        <v>119.01</v>
      </c>
      <c r="K1507">
        <v>119.51</v>
      </c>
      <c r="L1507">
        <v>2227400</v>
      </c>
      <c r="M1507">
        <v>118.46</v>
      </c>
      <c r="N1507">
        <v>4.0326559999999999E-3</v>
      </c>
      <c r="O1507">
        <v>118.70714289999999</v>
      </c>
      <c r="P1507">
        <v>117.8946</v>
      </c>
      <c r="T1507">
        <f t="shared" si="122"/>
        <v>1.1400000000000006</v>
      </c>
      <c r="U1507" t="b">
        <f t="shared" si="123"/>
        <v>1</v>
      </c>
      <c r="V1507">
        <f t="shared" si="124"/>
        <v>-0.49</v>
      </c>
      <c r="X1507" t="b">
        <f t="shared" si="125"/>
        <v>0</v>
      </c>
      <c r="Y1507" t="b">
        <f t="shared" si="121"/>
        <v>0</v>
      </c>
    </row>
    <row r="1508" spans="1:25" x14ac:dyDescent="0.25">
      <c r="A1508" s="1">
        <v>43825</v>
      </c>
      <c r="B1508">
        <v>2019</v>
      </c>
      <c r="C1508">
        <v>12</v>
      </c>
      <c r="D1508">
        <v>26</v>
      </c>
      <c r="E1508" t="s">
        <v>16</v>
      </c>
      <c r="F1508">
        <v>51</v>
      </c>
      <c r="G1508" t="s">
        <v>335</v>
      </c>
      <c r="H1508">
        <v>119.61</v>
      </c>
      <c r="I1508">
        <v>119.85</v>
      </c>
      <c r="J1508">
        <v>118.95</v>
      </c>
      <c r="K1508">
        <v>119.52</v>
      </c>
      <c r="L1508">
        <v>4223800</v>
      </c>
      <c r="M1508">
        <v>118.47</v>
      </c>
      <c r="N1508" s="2">
        <v>8.3599999999999999E-5</v>
      </c>
      <c r="O1508">
        <v>118.7678571</v>
      </c>
      <c r="P1508">
        <v>117.905</v>
      </c>
      <c r="T1508">
        <f t="shared" si="122"/>
        <v>1.1500000000000057</v>
      </c>
      <c r="U1508" t="b">
        <f t="shared" si="123"/>
        <v>1</v>
      </c>
      <c r="V1508">
        <f t="shared" si="124"/>
        <v>-0.49</v>
      </c>
      <c r="X1508" t="b">
        <f t="shared" si="125"/>
        <v>0</v>
      </c>
      <c r="Y1508" t="b">
        <f t="shared" si="121"/>
        <v>0</v>
      </c>
    </row>
    <row r="1509" spans="1:25" x14ac:dyDescent="0.25">
      <c r="A1509" s="1">
        <v>43826</v>
      </c>
      <c r="B1509">
        <v>2019</v>
      </c>
      <c r="C1509">
        <v>12</v>
      </c>
      <c r="D1509">
        <v>27</v>
      </c>
      <c r="E1509" t="s">
        <v>18</v>
      </c>
      <c r="F1509">
        <v>51</v>
      </c>
      <c r="G1509" t="s">
        <v>335</v>
      </c>
      <c r="H1509">
        <v>119.94</v>
      </c>
      <c r="I1509">
        <v>119.94</v>
      </c>
      <c r="J1509">
        <v>119.25</v>
      </c>
      <c r="K1509">
        <v>119.59</v>
      </c>
      <c r="L1509">
        <v>3544000</v>
      </c>
      <c r="M1509">
        <v>118.54</v>
      </c>
      <c r="N1509">
        <v>5.85701E-4</v>
      </c>
      <c r="O1509">
        <v>118.7542857</v>
      </c>
      <c r="P1509">
        <v>117.919</v>
      </c>
      <c r="T1509">
        <f t="shared" si="122"/>
        <v>1.4699999999999989</v>
      </c>
      <c r="U1509" t="b">
        <f t="shared" si="123"/>
        <v>1</v>
      </c>
      <c r="V1509">
        <f t="shared" si="124"/>
        <v>-1.61</v>
      </c>
      <c r="X1509" t="b">
        <f t="shared" si="125"/>
        <v>0</v>
      </c>
      <c r="Y1509" t="b">
        <f t="shared" si="121"/>
        <v>0</v>
      </c>
    </row>
    <row r="1510" spans="1:25" x14ac:dyDescent="0.25">
      <c r="A1510" s="1">
        <v>43829</v>
      </c>
      <c r="B1510">
        <v>2019</v>
      </c>
      <c r="C1510">
        <v>12</v>
      </c>
      <c r="D1510">
        <v>30</v>
      </c>
      <c r="E1510" t="s">
        <v>19</v>
      </c>
      <c r="F1510">
        <v>52</v>
      </c>
      <c r="G1510" t="s">
        <v>336</v>
      </c>
      <c r="H1510">
        <v>119.8</v>
      </c>
      <c r="I1510">
        <v>119.81</v>
      </c>
      <c r="J1510">
        <v>119.13</v>
      </c>
      <c r="K1510">
        <v>119.4</v>
      </c>
      <c r="L1510">
        <v>2945800</v>
      </c>
      <c r="M1510">
        <v>118.35</v>
      </c>
      <c r="N1510">
        <v>-1.588672E-3</v>
      </c>
      <c r="O1510">
        <v>118.75714290000001</v>
      </c>
      <c r="P1510">
        <v>117.9208</v>
      </c>
      <c r="T1510">
        <f t="shared" si="122"/>
        <v>1.2599999999999909</v>
      </c>
      <c r="U1510" t="b">
        <f t="shared" si="123"/>
        <v>1</v>
      </c>
      <c r="V1510">
        <f t="shared" si="124"/>
        <v>-1.77</v>
      </c>
      <c r="X1510" t="b">
        <f t="shared" si="125"/>
        <v>0</v>
      </c>
      <c r="Y1510" t="b">
        <f t="shared" si="121"/>
        <v>0</v>
      </c>
    </row>
    <row r="1511" spans="1:25" x14ac:dyDescent="0.25">
      <c r="A1511" s="1">
        <v>43830</v>
      </c>
      <c r="B1511">
        <v>2019</v>
      </c>
      <c r="C1511">
        <v>12</v>
      </c>
      <c r="D1511">
        <v>31</v>
      </c>
      <c r="E1511" t="s">
        <v>21</v>
      </c>
      <c r="F1511">
        <v>52</v>
      </c>
      <c r="G1511" t="s">
        <v>336</v>
      </c>
      <c r="H1511">
        <v>119.5</v>
      </c>
      <c r="I1511">
        <v>119.8</v>
      </c>
      <c r="J1511">
        <v>118.19</v>
      </c>
      <c r="K1511">
        <v>118.84</v>
      </c>
      <c r="L1511">
        <v>4912000</v>
      </c>
      <c r="M1511">
        <v>117.8</v>
      </c>
      <c r="N1511">
        <v>-4.6901859999999998E-3</v>
      </c>
      <c r="O1511">
        <v>118.7357143</v>
      </c>
      <c r="P1511">
        <v>117.9254</v>
      </c>
      <c r="T1511">
        <f>H1511-M1510</f>
        <v>1.1500000000000057</v>
      </c>
      <c r="U1511" t="b">
        <f t="shared" si="123"/>
        <v>1</v>
      </c>
      <c r="V1511">
        <f t="shared" si="124"/>
        <v>-1.05</v>
      </c>
      <c r="X1511" t="b">
        <f t="shared" si="125"/>
        <v>0</v>
      </c>
      <c r="Y1511" t="b">
        <f t="shared" si="121"/>
        <v>0</v>
      </c>
    </row>
  </sheetData>
  <autoFilter ref="A1:Y151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0"/>
  <sheetViews>
    <sheetView workbookViewId="0">
      <selection activeCell="L1" sqref="L1"/>
    </sheetView>
  </sheetViews>
  <sheetFormatPr defaultRowHeight="15" x14ac:dyDescent="0.25"/>
  <cols>
    <col min="12" max="12" width="9" customWidth="1"/>
  </cols>
  <sheetData>
    <row r="1" spans="1:14" x14ac:dyDescent="0.25">
      <c r="A1" t="s">
        <v>338</v>
      </c>
      <c r="B1" t="s">
        <v>339</v>
      </c>
      <c r="L1" t="s">
        <v>338</v>
      </c>
    </row>
    <row r="2" spans="1:14" x14ac:dyDescent="0.25">
      <c r="A2">
        <v>-14.77</v>
      </c>
      <c r="B2">
        <v>4.7</v>
      </c>
      <c r="C2">
        <f>SUM(A:A)</f>
        <v>-11504.800000000005</v>
      </c>
      <c r="D2">
        <f>SUM(B:B)</f>
        <v>13.98</v>
      </c>
      <c r="E2">
        <f>SUM(C2:D2)</f>
        <v>-11490.820000000005</v>
      </c>
      <c r="F2">
        <f>E2/E3</f>
        <v>-7.6199071618037166</v>
      </c>
      <c r="H2">
        <v>4.54</v>
      </c>
      <c r="I2">
        <f>SUM(H:H)</f>
        <v>14.38</v>
      </c>
      <c r="L2">
        <v>-14.77</v>
      </c>
      <c r="M2">
        <f>SUM(L:L)</f>
        <v>-7100.7500000000036</v>
      </c>
      <c r="N2">
        <f>M2/590</f>
        <v>-12.03516949152543</v>
      </c>
    </row>
    <row r="3" spans="1:14" x14ac:dyDescent="0.25">
      <c r="A3">
        <v>-15.24</v>
      </c>
      <c r="B3">
        <v>8.01</v>
      </c>
      <c r="C3">
        <f>C2+D2</f>
        <v>-11490.820000000005</v>
      </c>
      <c r="E3">
        <v>1508</v>
      </c>
      <c r="H3">
        <v>7.92</v>
      </c>
      <c r="L3">
        <v>-15.24</v>
      </c>
    </row>
    <row r="4" spans="1:14" x14ac:dyDescent="0.25">
      <c r="A4">
        <v>-14.32</v>
      </c>
      <c r="B4">
        <v>0.83</v>
      </c>
      <c r="H4">
        <v>1.27</v>
      </c>
      <c r="L4">
        <v>-14.32</v>
      </c>
    </row>
    <row r="5" spans="1:14" x14ac:dyDescent="0.25">
      <c r="A5">
        <v>-15.66</v>
      </c>
      <c r="B5">
        <v>0.44</v>
      </c>
      <c r="H5">
        <v>0.65</v>
      </c>
      <c r="L5">
        <v>-15.66</v>
      </c>
    </row>
    <row r="6" spans="1:14" x14ac:dyDescent="0.25">
      <c r="A6">
        <v>-14.7</v>
      </c>
      <c r="L6">
        <v>-14.7</v>
      </c>
    </row>
    <row r="7" spans="1:14" x14ac:dyDescent="0.25">
      <c r="A7">
        <v>-14.76</v>
      </c>
      <c r="L7">
        <v>-14.76</v>
      </c>
    </row>
    <row r="8" spans="1:14" x14ac:dyDescent="0.25">
      <c r="A8">
        <v>-14.71</v>
      </c>
      <c r="L8">
        <v>-14.71</v>
      </c>
    </row>
    <row r="9" spans="1:14" x14ac:dyDescent="0.25">
      <c r="A9">
        <v>-14.19</v>
      </c>
      <c r="L9">
        <v>-14.19</v>
      </c>
    </row>
    <row r="10" spans="1:14" x14ac:dyDescent="0.25">
      <c r="A10">
        <v>-15.17</v>
      </c>
      <c r="L10">
        <v>-15.17</v>
      </c>
    </row>
    <row r="11" spans="1:14" x14ac:dyDescent="0.25">
      <c r="A11">
        <v>-15.5</v>
      </c>
      <c r="L11">
        <v>-15.5</v>
      </c>
    </row>
    <row r="12" spans="1:14" x14ac:dyDescent="0.25">
      <c r="A12">
        <v>-15.49</v>
      </c>
      <c r="L12">
        <v>-15.49</v>
      </c>
    </row>
    <row r="13" spans="1:14" x14ac:dyDescent="0.25">
      <c r="A13">
        <v>-15.22</v>
      </c>
      <c r="L13">
        <v>-15.22</v>
      </c>
    </row>
    <row r="14" spans="1:14" x14ac:dyDescent="0.25">
      <c r="A14">
        <v>-15.77</v>
      </c>
      <c r="L14">
        <v>-15.77</v>
      </c>
    </row>
    <row r="15" spans="1:14" x14ac:dyDescent="0.25">
      <c r="A15">
        <v>-14.29</v>
      </c>
      <c r="L15">
        <v>-14.29</v>
      </c>
    </row>
    <row r="16" spans="1:14" x14ac:dyDescent="0.25">
      <c r="A16">
        <v>-14.91</v>
      </c>
      <c r="L16">
        <v>-14.91</v>
      </c>
    </row>
    <row r="17" spans="1:12" x14ac:dyDescent="0.25">
      <c r="A17">
        <v>-14.59</v>
      </c>
      <c r="L17">
        <v>-14.59</v>
      </c>
    </row>
    <row r="18" spans="1:12" x14ac:dyDescent="0.25">
      <c r="A18">
        <v>-13.98</v>
      </c>
      <c r="L18">
        <v>-13.98</v>
      </c>
    </row>
    <row r="19" spans="1:12" x14ac:dyDescent="0.25">
      <c r="A19">
        <v>-15.9</v>
      </c>
      <c r="L19">
        <v>-15.9</v>
      </c>
    </row>
    <row r="20" spans="1:12" x14ac:dyDescent="0.25">
      <c r="A20">
        <v>-14.52</v>
      </c>
      <c r="L20">
        <v>-14.52</v>
      </c>
    </row>
    <row r="21" spans="1:12" x14ac:dyDescent="0.25">
      <c r="A21">
        <v>-13.96</v>
      </c>
      <c r="L21">
        <v>-13.96</v>
      </c>
    </row>
    <row r="22" spans="1:12" x14ac:dyDescent="0.25">
      <c r="A22">
        <v>-16.3</v>
      </c>
      <c r="L22">
        <v>-16.3</v>
      </c>
    </row>
    <row r="23" spans="1:12" x14ac:dyDescent="0.25">
      <c r="A23">
        <v>-14.36</v>
      </c>
      <c r="L23">
        <v>-14.36</v>
      </c>
    </row>
    <row r="24" spans="1:12" x14ac:dyDescent="0.25">
      <c r="A24">
        <v>-14.19</v>
      </c>
      <c r="L24">
        <v>-14.19</v>
      </c>
    </row>
    <row r="25" spans="1:12" x14ac:dyDescent="0.25">
      <c r="A25">
        <v>-14.87</v>
      </c>
      <c r="L25">
        <v>-14.87</v>
      </c>
    </row>
    <row r="26" spans="1:12" x14ac:dyDescent="0.25">
      <c r="A26">
        <v>-13.79</v>
      </c>
      <c r="L26">
        <v>-13.79</v>
      </c>
    </row>
    <row r="27" spans="1:12" x14ac:dyDescent="0.25">
      <c r="A27">
        <v>-14.4</v>
      </c>
      <c r="L27">
        <v>-14.4</v>
      </c>
    </row>
    <row r="28" spans="1:12" x14ac:dyDescent="0.25">
      <c r="A28">
        <v>-13.83</v>
      </c>
      <c r="L28">
        <v>-13.83</v>
      </c>
    </row>
    <row r="29" spans="1:12" x14ac:dyDescent="0.25">
      <c r="A29">
        <v>-13.65</v>
      </c>
      <c r="L29">
        <v>-13.65</v>
      </c>
    </row>
    <row r="30" spans="1:12" x14ac:dyDescent="0.25">
      <c r="A30">
        <v>-13.82</v>
      </c>
      <c r="L30">
        <v>-13.82</v>
      </c>
    </row>
    <row r="31" spans="1:12" x14ac:dyDescent="0.25">
      <c r="A31">
        <v>-13.99</v>
      </c>
      <c r="L31">
        <v>-13.99</v>
      </c>
    </row>
    <row r="32" spans="1:12" x14ac:dyDescent="0.25">
      <c r="A32">
        <v>-15.15</v>
      </c>
      <c r="L32">
        <v>-15.15</v>
      </c>
    </row>
    <row r="33" spans="1:12" x14ac:dyDescent="0.25">
      <c r="A33">
        <v>-15.05</v>
      </c>
      <c r="L33">
        <v>-15.05</v>
      </c>
    </row>
    <row r="34" spans="1:12" x14ac:dyDescent="0.25">
      <c r="A34">
        <v>-14.05</v>
      </c>
      <c r="L34">
        <v>-14.05</v>
      </c>
    </row>
    <row r="35" spans="1:12" x14ac:dyDescent="0.25">
      <c r="A35">
        <v>-14.53</v>
      </c>
      <c r="L35">
        <v>-14.53</v>
      </c>
    </row>
    <row r="36" spans="1:12" x14ac:dyDescent="0.25">
      <c r="A36">
        <v>-14.25</v>
      </c>
      <c r="L36">
        <v>-14.25</v>
      </c>
    </row>
    <row r="37" spans="1:12" x14ac:dyDescent="0.25">
      <c r="A37">
        <v>-14.25</v>
      </c>
      <c r="L37">
        <v>-14.25</v>
      </c>
    </row>
    <row r="38" spans="1:12" x14ac:dyDescent="0.25">
      <c r="A38">
        <v>-13.86</v>
      </c>
      <c r="L38">
        <v>-13.86</v>
      </c>
    </row>
    <row r="39" spans="1:12" x14ac:dyDescent="0.25">
      <c r="A39">
        <v>-14.75</v>
      </c>
      <c r="L39">
        <v>-14.75</v>
      </c>
    </row>
    <row r="40" spans="1:12" x14ac:dyDescent="0.25">
      <c r="A40">
        <v>-14.59</v>
      </c>
      <c r="L40">
        <v>-14.59</v>
      </c>
    </row>
    <row r="41" spans="1:12" x14ac:dyDescent="0.25">
      <c r="A41">
        <v>-15.24</v>
      </c>
      <c r="L41">
        <v>-15.24</v>
      </c>
    </row>
    <row r="42" spans="1:12" x14ac:dyDescent="0.25">
      <c r="A42">
        <v>-14.09</v>
      </c>
      <c r="L42">
        <v>-14.09</v>
      </c>
    </row>
    <row r="43" spans="1:12" x14ac:dyDescent="0.25">
      <c r="A43">
        <v>-15.11</v>
      </c>
      <c r="L43">
        <v>-15.11</v>
      </c>
    </row>
    <row r="44" spans="1:12" x14ac:dyDescent="0.25">
      <c r="A44">
        <v>-14.37</v>
      </c>
      <c r="L44">
        <v>-14.37</v>
      </c>
    </row>
    <row r="45" spans="1:12" x14ac:dyDescent="0.25">
      <c r="A45">
        <v>-14.81</v>
      </c>
      <c r="L45">
        <v>-14.81</v>
      </c>
    </row>
    <row r="46" spans="1:12" x14ac:dyDescent="0.25">
      <c r="A46">
        <v>-14.35</v>
      </c>
      <c r="L46">
        <v>-14.35</v>
      </c>
    </row>
    <row r="47" spans="1:12" x14ac:dyDescent="0.25">
      <c r="A47">
        <v>-13.78</v>
      </c>
      <c r="L47">
        <v>-13.78</v>
      </c>
    </row>
    <row r="48" spans="1:12" x14ac:dyDescent="0.25">
      <c r="A48">
        <v>-13.07</v>
      </c>
      <c r="L48">
        <v>-13.07</v>
      </c>
    </row>
    <row r="49" spans="1:12" x14ac:dyDescent="0.25">
      <c r="A49">
        <v>-15.06</v>
      </c>
      <c r="L49">
        <v>-15.06</v>
      </c>
    </row>
    <row r="50" spans="1:12" x14ac:dyDescent="0.25">
      <c r="A50">
        <v>-14.52</v>
      </c>
      <c r="L50">
        <v>-14.52</v>
      </c>
    </row>
    <row r="51" spans="1:12" x14ac:dyDescent="0.25">
      <c r="A51">
        <v>-13.41</v>
      </c>
      <c r="L51">
        <v>-13.41</v>
      </c>
    </row>
    <row r="52" spans="1:12" x14ac:dyDescent="0.25">
      <c r="A52">
        <v>-13.96</v>
      </c>
      <c r="L52">
        <v>-13.96</v>
      </c>
    </row>
    <row r="53" spans="1:12" x14ac:dyDescent="0.25">
      <c r="A53">
        <v>-14.4</v>
      </c>
      <c r="L53">
        <v>-14.4</v>
      </c>
    </row>
    <row r="54" spans="1:12" x14ac:dyDescent="0.25">
      <c r="A54">
        <v>-12.6</v>
      </c>
      <c r="L54">
        <v>-12.6</v>
      </c>
    </row>
    <row r="55" spans="1:12" x14ac:dyDescent="0.25">
      <c r="A55">
        <v>-13.72</v>
      </c>
      <c r="L55">
        <v>-13.72</v>
      </c>
    </row>
    <row r="56" spans="1:12" x14ac:dyDescent="0.25">
      <c r="A56">
        <v>-13.64</v>
      </c>
      <c r="L56">
        <v>-13.64</v>
      </c>
    </row>
    <row r="57" spans="1:12" x14ac:dyDescent="0.25">
      <c r="A57">
        <v>-14.17</v>
      </c>
      <c r="L57">
        <v>-14.17</v>
      </c>
    </row>
    <row r="58" spans="1:12" x14ac:dyDescent="0.25">
      <c r="A58">
        <v>-14.89</v>
      </c>
      <c r="L58">
        <v>-14.89</v>
      </c>
    </row>
    <row r="59" spans="1:12" x14ac:dyDescent="0.25">
      <c r="A59">
        <v>-14.34</v>
      </c>
      <c r="L59">
        <v>-14.34</v>
      </c>
    </row>
    <row r="60" spans="1:12" x14ac:dyDescent="0.25">
      <c r="A60">
        <v>-14.48</v>
      </c>
      <c r="L60">
        <v>-14.48</v>
      </c>
    </row>
    <row r="61" spans="1:12" x14ac:dyDescent="0.25">
      <c r="A61">
        <v>-14.01</v>
      </c>
      <c r="L61">
        <v>-14.01</v>
      </c>
    </row>
    <row r="62" spans="1:12" x14ac:dyDescent="0.25">
      <c r="A62">
        <v>-14.29</v>
      </c>
      <c r="L62">
        <v>-14.29</v>
      </c>
    </row>
    <row r="63" spans="1:12" x14ac:dyDescent="0.25">
      <c r="A63">
        <v>-13.17</v>
      </c>
      <c r="L63">
        <v>-13.17</v>
      </c>
    </row>
    <row r="64" spans="1:12" x14ac:dyDescent="0.25">
      <c r="A64">
        <v>-13.52</v>
      </c>
      <c r="L64">
        <v>-13.52</v>
      </c>
    </row>
    <row r="65" spans="1:12" x14ac:dyDescent="0.25">
      <c r="A65">
        <v>-14.34</v>
      </c>
      <c r="L65">
        <v>-14.34</v>
      </c>
    </row>
    <row r="66" spans="1:12" x14ac:dyDescent="0.25">
      <c r="A66">
        <v>-14.34</v>
      </c>
      <c r="L66">
        <v>-14.34</v>
      </c>
    </row>
    <row r="67" spans="1:12" x14ac:dyDescent="0.25">
      <c r="A67">
        <v>-12.72</v>
      </c>
      <c r="L67">
        <v>-12.72</v>
      </c>
    </row>
    <row r="68" spans="1:12" x14ac:dyDescent="0.25">
      <c r="A68">
        <v>-14.29</v>
      </c>
      <c r="L68">
        <v>-14.29</v>
      </c>
    </row>
    <row r="69" spans="1:12" x14ac:dyDescent="0.25">
      <c r="A69">
        <v>-15.48</v>
      </c>
      <c r="L69">
        <v>-15.48</v>
      </c>
    </row>
    <row r="70" spans="1:12" x14ac:dyDescent="0.25">
      <c r="A70">
        <v>-14.59</v>
      </c>
      <c r="L70">
        <v>-14.59</v>
      </c>
    </row>
    <row r="71" spans="1:12" x14ac:dyDescent="0.25">
      <c r="A71">
        <v>-13.6</v>
      </c>
      <c r="L71">
        <v>-13.6</v>
      </c>
    </row>
    <row r="72" spans="1:12" x14ac:dyDescent="0.25">
      <c r="A72">
        <v>-14.16</v>
      </c>
      <c r="L72">
        <v>-14.16</v>
      </c>
    </row>
    <row r="73" spans="1:12" x14ac:dyDescent="0.25">
      <c r="A73">
        <v>-14.45</v>
      </c>
      <c r="L73">
        <v>-14.45</v>
      </c>
    </row>
    <row r="74" spans="1:12" x14ac:dyDescent="0.25">
      <c r="A74">
        <v>-13.29</v>
      </c>
      <c r="L74">
        <v>-13.29</v>
      </c>
    </row>
    <row r="75" spans="1:12" x14ac:dyDescent="0.25">
      <c r="A75">
        <v>-14.03</v>
      </c>
      <c r="L75">
        <v>-14.03</v>
      </c>
    </row>
    <row r="76" spans="1:12" x14ac:dyDescent="0.25">
      <c r="A76">
        <v>-14.07</v>
      </c>
      <c r="L76">
        <v>-14.07</v>
      </c>
    </row>
    <row r="77" spans="1:12" x14ac:dyDescent="0.25">
      <c r="A77">
        <v>-13.54</v>
      </c>
      <c r="L77">
        <v>-13.54</v>
      </c>
    </row>
    <row r="78" spans="1:12" x14ac:dyDescent="0.25">
      <c r="A78">
        <v>-13.92</v>
      </c>
      <c r="L78">
        <v>-13.92</v>
      </c>
    </row>
    <row r="79" spans="1:12" x14ac:dyDescent="0.25">
      <c r="A79">
        <v>-13.57</v>
      </c>
      <c r="L79">
        <v>-13.57</v>
      </c>
    </row>
    <row r="80" spans="1:12" x14ac:dyDescent="0.25">
      <c r="A80">
        <v>-13</v>
      </c>
      <c r="L80">
        <v>-13</v>
      </c>
    </row>
    <row r="81" spans="1:12" x14ac:dyDescent="0.25">
      <c r="A81">
        <v>-14.47</v>
      </c>
      <c r="L81">
        <v>-14.47</v>
      </c>
    </row>
    <row r="82" spans="1:12" x14ac:dyDescent="0.25">
      <c r="A82">
        <v>-13.74</v>
      </c>
      <c r="L82">
        <v>-13.74</v>
      </c>
    </row>
    <row r="83" spans="1:12" x14ac:dyDescent="0.25">
      <c r="A83">
        <v>-14.44</v>
      </c>
      <c r="L83">
        <v>-14.44</v>
      </c>
    </row>
    <row r="84" spans="1:12" x14ac:dyDescent="0.25">
      <c r="A84">
        <v>-14.38</v>
      </c>
      <c r="L84">
        <v>-14.38</v>
      </c>
    </row>
    <row r="85" spans="1:12" x14ac:dyDescent="0.25">
      <c r="A85">
        <v>-14.25</v>
      </c>
      <c r="L85">
        <v>-14.25</v>
      </c>
    </row>
    <row r="86" spans="1:12" x14ac:dyDescent="0.25">
      <c r="A86">
        <v>-14.24</v>
      </c>
      <c r="L86">
        <v>-14.24</v>
      </c>
    </row>
    <row r="87" spans="1:12" x14ac:dyDescent="0.25">
      <c r="A87">
        <v>-13.77</v>
      </c>
      <c r="L87">
        <v>-13.77</v>
      </c>
    </row>
    <row r="88" spans="1:12" x14ac:dyDescent="0.25">
      <c r="A88">
        <v>-12.96</v>
      </c>
      <c r="L88">
        <v>-12.96</v>
      </c>
    </row>
    <row r="89" spans="1:12" x14ac:dyDescent="0.25">
      <c r="A89">
        <v>-13.08</v>
      </c>
      <c r="L89">
        <v>-13.08</v>
      </c>
    </row>
    <row r="90" spans="1:12" x14ac:dyDescent="0.25">
      <c r="A90">
        <v>-13.13</v>
      </c>
      <c r="L90">
        <v>-13.13</v>
      </c>
    </row>
    <row r="91" spans="1:12" x14ac:dyDescent="0.25">
      <c r="A91">
        <v>-13.83</v>
      </c>
      <c r="L91">
        <v>-13.83</v>
      </c>
    </row>
    <row r="92" spans="1:12" x14ac:dyDescent="0.25">
      <c r="A92">
        <v>-13.59</v>
      </c>
      <c r="L92">
        <v>-13.59</v>
      </c>
    </row>
    <row r="93" spans="1:12" x14ac:dyDescent="0.25">
      <c r="A93">
        <v>-13.03</v>
      </c>
      <c r="L93">
        <v>-13.03</v>
      </c>
    </row>
    <row r="94" spans="1:12" x14ac:dyDescent="0.25">
      <c r="A94">
        <v>-13.48</v>
      </c>
      <c r="L94">
        <v>-13.48</v>
      </c>
    </row>
    <row r="95" spans="1:12" x14ac:dyDescent="0.25">
      <c r="A95">
        <v>-13.94</v>
      </c>
      <c r="L95">
        <v>-13.94</v>
      </c>
    </row>
    <row r="96" spans="1:12" x14ac:dyDescent="0.25">
      <c r="A96">
        <v>-14.31</v>
      </c>
      <c r="L96">
        <v>-14.31</v>
      </c>
    </row>
    <row r="97" spans="1:12" x14ac:dyDescent="0.25">
      <c r="A97">
        <v>-13.7</v>
      </c>
      <c r="L97">
        <v>-13.7</v>
      </c>
    </row>
    <row r="98" spans="1:12" x14ac:dyDescent="0.25">
      <c r="A98">
        <v>-14</v>
      </c>
      <c r="L98">
        <v>-14</v>
      </c>
    </row>
    <row r="99" spans="1:12" x14ac:dyDescent="0.25">
      <c r="A99">
        <v>-13.75</v>
      </c>
      <c r="L99">
        <v>-13.75</v>
      </c>
    </row>
    <row r="100" spans="1:12" x14ac:dyDescent="0.25">
      <c r="A100">
        <v>-13.78</v>
      </c>
      <c r="L100">
        <v>-13.78</v>
      </c>
    </row>
    <row r="101" spans="1:12" x14ac:dyDescent="0.25">
      <c r="A101">
        <v>-13.19</v>
      </c>
      <c r="L101">
        <v>-13.19</v>
      </c>
    </row>
    <row r="102" spans="1:12" x14ac:dyDescent="0.25">
      <c r="A102">
        <v>-13.33</v>
      </c>
      <c r="L102">
        <v>-13.33</v>
      </c>
    </row>
    <row r="103" spans="1:12" x14ac:dyDescent="0.25">
      <c r="A103">
        <v>-13.09</v>
      </c>
      <c r="L103">
        <v>-13.09</v>
      </c>
    </row>
    <row r="104" spans="1:12" x14ac:dyDescent="0.25">
      <c r="A104">
        <v>-13.11</v>
      </c>
      <c r="L104">
        <v>-13.11</v>
      </c>
    </row>
    <row r="105" spans="1:12" x14ac:dyDescent="0.25">
      <c r="A105">
        <v>-13.82</v>
      </c>
      <c r="L105">
        <v>-13.82</v>
      </c>
    </row>
    <row r="106" spans="1:12" x14ac:dyDescent="0.25">
      <c r="A106">
        <v>-12.69</v>
      </c>
      <c r="L106">
        <v>-12.69</v>
      </c>
    </row>
    <row r="107" spans="1:12" x14ac:dyDescent="0.25">
      <c r="A107">
        <v>-13.13</v>
      </c>
      <c r="L107">
        <v>-13.13</v>
      </c>
    </row>
    <row r="108" spans="1:12" x14ac:dyDescent="0.25">
      <c r="A108">
        <v>-13.93</v>
      </c>
      <c r="L108">
        <v>-13.93</v>
      </c>
    </row>
    <row r="109" spans="1:12" x14ac:dyDescent="0.25">
      <c r="A109">
        <v>-13.48</v>
      </c>
      <c r="L109">
        <v>-13.48</v>
      </c>
    </row>
    <row r="110" spans="1:12" x14ac:dyDescent="0.25">
      <c r="A110">
        <v>-13.93</v>
      </c>
      <c r="L110">
        <v>-13.93</v>
      </c>
    </row>
    <row r="111" spans="1:12" x14ac:dyDescent="0.25">
      <c r="A111">
        <v>-13.79</v>
      </c>
      <c r="L111">
        <v>-13.79</v>
      </c>
    </row>
    <row r="112" spans="1:12" x14ac:dyDescent="0.25">
      <c r="A112">
        <v>-14.27</v>
      </c>
      <c r="L112">
        <v>-14.27</v>
      </c>
    </row>
    <row r="113" spans="1:12" x14ac:dyDescent="0.25">
      <c r="A113">
        <v>-14.13</v>
      </c>
      <c r="L113">
        <v>-14.13</v>
      </c>
    </row>
    <row r="114" spans="1:12" x14ac:dyDescent="0.25">
      <c r="A114">
        <v>-13.42</v>
      </c>
      <c r="L114">
        <v>-13.42</v>
      </c>
    </row>
    <row r="115" spans="1:12" x14ac:dyDescent="0.25">
      <c r="A115">
        <v>-13.82</v>
      </c>
      <c r="L115">
        <v>-13.82</v>
      </c>
    </row>
    <row r="116" spans="1:12" x14ac:dyDescent="0.25">
      <c r="A116">
        <v>-12.99</v>
      </c>
      <c r="L116">
        <v>-12.99</v>
      </c>
    </row>
    <row r="117" spans="1:12" x14ac:dyDescent="0.25">
      <c r="A117">
        <v>-13.46</v>
      </c>
      <c r="L117">
        <v>-13.46</v>
      </c>
    </row>
    <row r="118" spans="1:12" x14ac:dyDescent="0.25">
      <c r="A118">
        <v>-14.33</v>
      </c>
      <c r="L118">
        <v>-14.33</v>
      </c>
    </row>
    <row r="119" spans="1:12" x14ac:dyDescent="0.25">
      <c r="A119">
        <v>-13.55</v>
      </c>
      <c r="L119">
        <v>-13.55</v>
      </c>
    </row>
    <row r="120" spans="1:12" x14ac:dyDescent="0.25">
      <c r="A120">
        <v>-13.34</v>
      </c>
      <c r="L120">
        <v>-13.34</v>
      </c>
    </row>
    <row r="121" spans="1:12" x14ac:dyDescent="0.25">
      <c r="A121">
        <v>-13.74</v>
      </c>
      <c r="L121">
        <v>-13.74</v>
      </c>
    </row>
    <row r="122" spans="1:12" x14ac:dyDescent="0.25">
      <c r="A122">
        <v>-14.56</v>
      </c>
      <c r="L122">
        <v>-14.56</v>
      </c>
    </row>
    <row r="123" spans="1:12" x14ac:dyDescent="0.25">
      <c r="A123">
        <v>-12.77</v>
      </c>
      <c r="L123">
        <v>-12.77</v>
      </c>
    </row>
    <row r="124" spans="1:12" x14ac:dyDescent="0.25">
      <c r="A124">
        <v>-13.72</v>
      </c>
      <c r="L124">
        <v>-13.72</v>
      </c>
    </row>
    <row r="125" spans="1:12" x14ac:dyDescent="0.25">
      <c r="A125">
        <v>-13.48</v>
      </c>
      <c r="L125">
        <v>-13.48</v>
      </c>
    </row>
    <row r="126" spans="1:12" x14ac:dyDescent="0.25">
      <c r="A126">
        <v>-13.08</v>
      </c>
      <c r="L126">
        <v>-13.08</v>
      </c>
    </row>
    <row r="127" spans="1:12" x14ac:dyDescent="0.25">
      <c r="A127">
        <v>-13.59</v>
      </c>
      <c r="L127">
        <v>-13.59</v>
      </c>
    </row>
    <row r="128" spans="1:12" x14ac:dyDescent="0.25">
      <c r="A128">
        <v>-13.24</v>
      </c>
      <c r="L128">
        <v>-13.24</v>
      </c>
    </row>
    <row r="129" spans="1:12" x14ac:dyDescent="0.25">
      <c r="A129">
        <v>-13.23</v>
      </c>
      <c r="L129">
        <v>-13.23</v>
      </c>
    </row>
    <row r="130" spans="1:12" x14ac:dyDescent="0.25">
      <c r="A130">
        <v>-13.26</v>
      </c>
      <c r="L130">
        <v>-13.26</v>
      </c>
    </row>
    <row r="131" spans="1:12" x14ac:dyDescent="0.25">
      <c r="A131">
        <v>-13.43</v>
      </c>
      <c r="L131">
        <v>-13.43</v>
      </c>
    </row>
    <row r="132" spans="1:12" x14ac:dyDescent="0.25">
      <c r="A132">
        <v>-13.71</v>
      </c>
      <c r="L132">
        <v>-13.71</v>
      </c>
    </row>
    <row r="133" spans="1:12" x14ac:dyDescent="0.25">
      <c r="A133">
        <v>-14</v>
      </c>
      <c r="L133">
        <v>-14</v>
      </c>
    </row>
    <row r="134" spans="1:12" x14ac:dyDescent="0.25">
      <c r="A134">
        <v>-13.02</v>
      </c>
      <c r="L134">
        <v>-13.02</v>
      </c>
    </row>
    <row r="135" spans="1:12" x14ac:dyDescent="0.25">
      <c r="A135">
        <v>-13.65</v>
      </c>
      <c r="L135">
        <v>-13.65</v>
      </c>
    </row>
    <row r="136" spans="1:12" x14ac:dyDescent="0.25">
      <c r="A136">
        <v>-13.28</v>
      </c>
      <c r="L136">
        <v>-13.28</v>
      </c>
    </row>
    <row r="137" spans="1:12" x14ac:dyDescent="0.25">
      <c r="A137">
        <v>-12.73</v>
      </c>
      <c r="L137">
        <v>-12.73</v>
      </c>
    </row>
    <row r="138" spans="1:12" x14ac:dyDescent="0.25">
      <c r="A138">
        <v>-13.76</v>
      </c>
      <c r="L138">
        <v>-13.76</v>
      </c>
    </row>
    <row r="139" spans="1:12" x14ac:dyDescent="0.25">
      <c r="A139">
        <v>-13.9</v>
      </c>
      <c r="L139">
        <v>-13.9</v>
      </c>
    </row>
    <row r="140" spans="1:12" x14ac:dyDescent="0.25">
      <c r="A140">
        <v>-13.51</v>
      </c>
      <c r="L140">
        <v>-13.51</v>
      </c>
    </row>
    <row r="141" spans="1:12" x14ac:dyDescent="0.25">
      <c r="A141">
        <v>-14.23</v>
      </c>
      <c r="L141">
        <v>-14.23</v>
      </c>
    </row>
    <row r="142" spans="1:12" x14ac:dyDescent="0.25">
      <c r="A142">
        <v>-14</v>
      </c>
      <c r="L142">
        <v>-14</v>
      </c>
    </row>
    <row r="143" spans="1:12" x14ac:dyDescent="0.25">
      <c r="A143">
        <v>-12.99</v>
      </c>
      <c r="L143">
        <v>-12.99</v>
      </c>
    </row>
    <row r="144" spans="1:12" x14ac:dyDescent="0.25">
      <c r="A144">
        <v>-13.3</v>
      </c>
      <c r="L144">
        <v>-13.3</v>
      </c>
    </row>
    <row r="145" spans="1:12" x14ac:dyDescent="0.25">
      <c r="A145">
        <v>-14.7</v>
      </c>
      <c r="L145">
        <v>-14.7</v>
      </c>
    </row>
    <row r="146" spans="1:12" x14ac:dyDescent="0.25">
      <c r="A146">
        <v>-14.17</v>
      </c>
      <c r="L146">
        <v>-14.17</v>
      </c>
    </row>
    <row r="147" spans="1:12" x14ac:dyDescent="0.25">
      <c r="A147">
        <v>-13.57</v>
      </c>
      <c r="L147">
        <v>-13.57</v>
      </c>
    </row>
    <row r="148" spans="1:12" x14ac:dyDescent="0.25">
      <c r="A148">
        <v>-13.57</v>
      </c>
      <c r="L148">
        <v>-13.57</v>
      </c>
    </row>
    <row r="149" spans="1:12" x14ac:dyDescent="0.25">
      <c r="A149">
        <v>-13.8</v>
      </c>
      <c r="L149">
        <v>-13.8</v>
      </c>
    </row>
    <row r="150" spans="1:12" x14ac:dyDescent="0.25">
      <c r="A150">
        <v>-11.58</v>
      </c>
      <c r="L150">
        <v>-11.58</v>
      </c>
    </row>
    <row r="151" spans="1:12" x14ac:dyDescent="0.25">
      <c r="A151">
        <v>-13.17</v>
      </c>
      <c r="L151">
        <v>-13.17</v>
      </c>
    </row>
    <row r="152" spans="1:12" x14ac:dyDescent="0.25">
      <c r="A152">
        <v>-12.32</v>
      </c>
      <c r="L152">
        <v>-12.32</v>
      </c>
    </row>
    <row r="153" spans="1:12" x14ac:dyDescent="0.25">
      <c r="A153">
        <v>-12.68</v>
      </c>
      <c r="L153">
        <v>-12.68</v>
      </c>
    </row>
    <row r="154" spans="1:12" x14ac:dyDescent="0.25">
      <c r="A154">
        <v>-12.84</v>
      </c>
      <c r="L154">
        <v>-12.84</v>
      </c>
    </row>
    <row r="155" spans="1:12" x14ac:dyDescent="0.25">
      <c r="A155">
        <v>-13.07</v>
      </c>
      <c r="L155">
        <v>-13.07</v>
      </c>
    </row>
    <row r="156" spans="1:12" x14ac:dyDescent="0.25">
      <c r="A156">
        <v>-12.64</v>
      </c>
      <c r="L156">
        <v>-12.64</v>
      </c>
    </row>
    <row r="157" spans="1:12" x14ac:dyDescent="0.25">
      <c r="A157">
        <v>-13.86</v>
      </c>
      <c r="L157">
        <v>-13.86</v>
      </c>
    </row>
    <row r="158" spans="1:12" x14ac:dyDescent="0.25">
      <c r="A158">
        <v>-12.53</v>
      </c>
      <c r="L158">
        <v>-12.53</v>
      </c>
    </row>
    <row r="159" spans="1:12" x14ac:dyDescent="0.25">
      <c r="A159">
        <v>-12.73</v>
      </c>
      <c r="L159">
        <v>-12.73</v>
      </c>
    </row>
    <row r="160" spans="1:12" x14ac:dyDescent="0.25">
      <c r="A160">
        <v>-12.63</v>
      </c>
      <c r="L160">
        <v>-12.63</v>
      </c>
    </row>
    <row r="161" spans="1:12" x14ac:dyDescent="0.25">
      <c r="A161">
        <v>-12.59</v>
      </c>
      <c r="L161">
        <v>-12.59</v>
      </c>
    </row>
    <row r="162" spans="1:12" x14ac:dyDescent="0.25">
      <c r="A162">
        <v>-13.05</v>
      </c>
      <c r="L162">
        <v>-13.05</v>
      </c>
    </row>
    <row r="163" spans="1:12" x14ac:dyDescent="0.25">
      <c r="A163">
        <v>-13.09</v>
      </c>
      <c r="L163">
        <v>-13.09</v>
      </c>
    </row>
    <row r="164" spans="1:12" x14ac:dyDescent="0.25">
      <c r="A164">
        <v>-13.29</v>
      </c>
      <c r="L164">
        <v>-13.29</v>
      </c>
    </row>
    <row r="165" spans="1:12" x14ac:dyDescent="0.25">
      <c r="A165">
        <v>-12.91</v>
      </c>
      <c r="L165">
        <v>-12.91</v>
      </c>
    </row>
    <row r="166" spans="1:12" x14ac:dyDescent="0.25">
      <c r="A166">
        <v>-12.19</v>
      </c>
      <c r="L166">
        <v>-12.19</v>
      </c>
    </row>
    <row r="167" spans="1:12" x14ac:dyDescent="0.25">
      <c r="A167">
        <v>-13.32</v>
      </c>
      <c r="L167">
        <v>-13.32</v>
      </c>
    </row>
    <row r="168" spans="1:12" x14ac:dyDescent="0.25">
      <c r="A168">
        <v>-12.37</v>
      </c>
      <c r="L168">
        <v>-12.37</v>
      </c>
    </row>
    <row r="169" spans="1:12" x14ac:dyDescent="0.25">
      <c r="A169">
        <v>-12.72</v>
      </c>
      <c r="L169">
        <v>-12.72</v>
      </c>
    </row>
    <row r="170" spans="1:12" x14ac:dyDescent="0.25">
      <c r="A170">
        <v>-12.77</v>
      </c>
      <c r="L170">
        <v>-12.77</v>
      </c>
    </row>
    <row r="171" spans="1:12" x14ac:dyDescent="0.25">
      <c r="A171">
        <v>-11.68</v>
      </c>
      <c r="L171">
        <v>-11.68</v>
      </c>
    </row>
    <row r="172" spans="1:12" x14ac:dyDescent="0.25">
      <c r="A172">
        <v>-13.46</v>
      </c>
      <c r="L172">
        <v>-13.46</v>
      </c>
    </row>
    <row r="173" spans="1:12" x14ac:dyDescent="0.25">
      <c r="A173">
        <v>-12.56</v>
      </c>
      <c r="L173">
        <v>-12.56</v>
      </c>
    </row>
    <row r="174" spans="1:12" x14ac:dyDescent="0.25">
      <c r="A174">
        <v>-13.48</v>
      </c>
      <c r="L174">
        <v>-13.48</v>
      </c>
    </row>
    <row r="175" spans="1:12" x14ac:dyDescent="0.25">
      <c r="A175">
        <v>-13.29</v>
      </c>
      <c r="L175">
        <v>-13.29</v>
      </c>
    </row>
    <row r="176" spans="1:12" x14ac:dyDescent="0.25">
      <c r="A176">
        <v>-13</v>
      </c>
      <c r="L176">
        <v>-13</v>
      </c>
    </row>
    <row r="177" spans="1:12" x14ac:dyDescent="0.25">
      <c r="A177">
        <v>-12.96</v>
      </c>
      <c r="L177">
        <v>-12.96</v>
      </c>
    </row>
    <row r="178" spans="1:12" x14ac:dyDescent="0.25">
      <c r="A178">
        <v>-12.37</v>
      </c>
      <c r="L178">
        <v>-12.37</v>
      </c>
    </row>
    <row r="179" spans="1:12" x14ac:dyDescent="0.25">
      <c r="A179">
        <v>-13.12</v>
      </c>
      <c r="L179">
        <v>-13.12</v>
      </c>
    </row>
    <row r="180" spans="1:12" x14ac:dyDescent="0.25">
      <c r="A180">
        <v>-13.15</v>
      </c>
      <c r="L180">
        <v>-13.15</v>
      </c>
    </row>
    <row r="181" spans="1:12" x14ac:dyDescent="0.25">
      <c r="A181">
        <v>-12.44</v>
      </c>
      <c r="L181">
        <v>-12.44</v>
      </c>
    </row>
    <row r="182" spans="1:12" x14ac:dyDescent="0.25">
      <c r="A182">
        <v>-13.71</v>
      </c>
      <c r="L182">
        <v>-13.71</v>
      </c>
    </row>
    <row r="183" spans="1:12" x14ac:dyDescent="0.25">
      <c r="A183">
        <v>-13.2</v>
      </c>
      <c r="L183">
        <v>-13.2</v>
      </c>
    </row>
    <row r="184" spans="1:12" x14ac:dyDescent="0.25">
      <c r="A184">
        <v>-11.49</v>
      </c>
      <c r="L184">
        <v>-11.49</v>
      </c>
    </row>
    <row r="185" spans="1:12" x14ac:dyDescent="0.25">
      <c r="A185">
        <v>-13.93</v>
      </c>
      <c r="L185">
        <v>-13.93</v>
      </c>
    </row>
    <row r="186" spans="1:12" x14ac:dyDescent="0.25">
      <c r="A186">
        <v>-12.85</v>
      </c>
      <c r="L186">
        <v>-12.85</v>
      </c>
    </row>
    <row r="187" spans="1:12" x14ac:dyDescent="0.25">
      <c r="A187">
        <v>-13.3</v>
      </c>
      <c r="L187">
        <v>-13.3</v>
      </c>
    </row>
    <row r="188" spans="1:12" x14ac:dyDescent="0.25">
      <c r="A188">
        <v>-12.19</v>
      </c>
      <c r="L188">
        <v>-12.19</v>
      </c>
    </row>
    <row r="189" spans="1:12" x14ac:dyDescent="0.25">
      <c r="A189">
        <v>-13.26</v>
      </c>
      <c r="L189">
        <v>-13.26</v>
      </c>
    </row>
    <row r="190" spans="1:12" x14ac:dyDescent="0.25">
      <c r="A190">
        <v>-13.13</v>
      </c>
      <c r="L190">
        <v>-13.13</v>
      </c>
    </row>
    <row r="191" spans="1:12" x14ac:dyDescent="0.25">
      <c r="A191">
        <v>-11.89</v>
      </c>
      <c r="L191">
        <v>-11.89</v>
      </c>
    </row>
    <row r="192" spans="1:12" x14ac:dyDescent="0.25">
      <c r="A192">
        <v>-12.54</v>
      </c>
      <c r="L192">
        <v>-12.54</v>
      </c>
    </row>
    <row r="193" spans="1:12" x14ac:dyDescent="0.25">
      <c r="A193">
        <v>-12.59</v>
      </c>
      <c r="L193">
        <v>-12.59</v>
      </c>
    </row>
    <row r="194" spans="1:12" x14ac:dyDescent="0.25">
      <c r="A194">
        <v>-12.2</v>
      </c>
      <c r="L194">
        <v>-12.2</v>
      </c>
    </row>
    <row r="195" spans="1:12" x14ac:dyDescent="0.25">
      <c r="A195">
        <v>-13.31</v>
      </c>
      <c r="L195">
        <v>-13.31</v>
      </c>
    </row>
    <row r="196" spans="1:12" x14ac:dyDescent="0.25">
      <c r="A196">
        <v>-12.83</v>
      </c>
      <c r="L196">
        <v>-12.83</v>
      </c>
    </row>
    <row r="197" spans="1:12" x14ac:dyDescent="0.25">
      <c r="A197">
        <v>-13.65</v>
      </c>
      <c r="L197">
        <v>-13.65</v>
      </c>
    </row>
    <row r="198" spans="1:12" x14ac:dyDescent="0.25">
      <c r="A198">
        <v>-13.18</v>
      </c>
      <c r="L198">
        <v>-13.18</v>
      </c>
    </row>
    <row r="199" spans="1:12" x14ac:dyDescent="0.25">
      <c r="A199">
        <v>-15.62</v>
      </c>
      <c r="L199">
        <v>-15.62</v>
      </c>
    </row>
    <row r="200" spans="1:12" x14ac:dyDescent="0.25">
      <c r="A200">
        <v>-12.03</v>
      </c>
      <c r="L200">
        <v>-12.03</v>
      </c>
    </row>
    <row r="201" spans="1:12" x14ac:dyDescent="0.25">
      <c r="A201">
        <v>-12.99</v>
      </c>
      <c r="L201">
        <v>-12.99</v>
      </c>
    </row>
    <row r="202" spans="1:12" x14ac:dyDescent="0.25">
      <c r="A202">
        <v>-11.76</v>
      </c>
      <c r="L202">
        <v>-11.76</v>
      </c>
    </row>
    <row r="203" spans="1:12" x14ac:dyDescent="0.25">
      <c r="A203">
        <v>-12.06</v>
      </c>
      <c r="L203">
        <v>-12.06</v>
      </c>
    </row>
    <row r="204" spans="1:12" x14ac:dyDescent="0.25">
      <c r="A204">
        <v>-13.37</v>
      </c>
      <c r="L204">
        <v>-13.37</v>
      </c>
    </row>
    <row r="205" spans="1:12" x14ac:dyDescent="0.25">
      <c r="A205">
        <v>-13.12</v>
      </c>
      <c r="L205">
        <v>-13.12</v>
      </c>
    </row>
    <row r="206" spans="1:12" x14ac:dyDescent="0.25">
      <c r="A206">
        <v>-12.96</v>
      </c>
      <c r="L206">
        <v>-12.96</v>
      </c>
    </row>
    <row r="207" spans="1:12" x14ac:dyDescent="0.25">
      <c r="A207">
        <v>-12.73</v>
      </c>
      <c r="L207">
        <v>-12.73</v>
      </c>
    </row>
    <row r="208" spans="1:12" x14ac:dyDescent="0.25">
      <c r="A208">
        <v>-13.67</v>
      </c>
      <c r="L208">
        <v>-13.67</v>
      </c>
    </row>
    <row r="209" spans="1:12" x14ac:dyDescent="0.25">
      <c r="A209">
        <v>-12.95</v>
      </c>
      <c r="L209">
        <v>-12.95</v>
      </c>
    </row>
    <row r="210" spans="1:12" x14ac:dyDescent="0.25">
      <c r="A210">
        <v>-12.88</v>
      </c>
      <c r="L210">
        <v>-12.88</v>
      </c>
    </row>
    <row r="211" spans="1:12" x14ac:dyDescent="0.25">
      <c r="A211">
        <v>-13.76</v>
      </c>
      <c r="L211">
        <v>-13.76</v>
      </c>
    </row>
    <row r="212" spans="1:12" x14ac:dyDescent="0.25">
      <c r="A212">
        <v>-13.08</v>
      </c>
      <c r="L212">
        <v>-13.08</v>
      </c>
    </row>
    <row r="213" spans="1:12" x14ac:dyDescent="0.25">
      <c r="A213">
        <v>-11.97</v>
      </c>
      <c r="L213">
        <v>-11.97</v>
      </c>
    </row>
    <row r="214" spans="1:12" x14ac:dyDescent="0.25">
      <c r="A214">
        <v>-13.48</v>
      </c>
      <c r="L214">
        <v>-13.48</v>
      </c>
    </row>
    <row r="215" spans="1:12" x14ac:dyDescent="0.25">
      <c r="A215">
        <v>-13.37</v>
      </c>
      <c r="L215">
        <v>-13.37</v>
      </c>
    </row>
    <row r="216" spans="1:12" x14ac:dyDescent="0.25">
      <c r="A216">
        <v>-12.29</v>
      </c>
      <c r="L216">
        <v>-12.29</v>
      </c>
    </row>
    <row r="217" spans="1:12" x14ac:dyDescent="0.25">
      <c r="A217">
        <v>-12.24</v>
      </c>
      <c r="L217">
        <v>-12.24</v>
      </c>
    </row>
    <row r="218" spans="1:12" x14ac:dyDescent="0.25">
      <c r="A218">
        <v>-13.4</v>
      </c>
      <c r="L218">
        <v>-13.4</v>
      </c>
    </row>
    <row r="219" spans="1:12" x14ac:dyDescent="0.25">
      <c r="A219">
        <v>-12.51</v>
      </c>
      <c r="L219">
        <v>-12.51</v>
      </c>
    </row>
    <row r="220" spans="1:12" x14ac:dyDescent="0.25">
      <c r="A220">
        <v>-10.55</v>
      </c>
      <c r="L220">
        <v>-10.55</v>
      </c>
    </row>
    <row r="221" spans="1:12" x14ac:dyDescent="0.25">
      <c r="A221">
        <v>-12.69</v>
      </c>
      <c r="L221">
        <v>-12.69</v>
      </c>
    </row>
    <row r="222" spans="1:12" x14ac:dyDescent="0.25">
      <c r="A222">
        <v>-12.05</v>
      </c>
      <c r="L222">
        <v>-12.05</v>
      </c>
    </row>
    <row r="223" spans="1:12" x14ac:dyDescent="0.25">
      <c r="A223">
        <v>-12.54</v>
      </c>
      <c r="L223">
        <v>-12.54</v>
      </c>
    </row>
    <row r="224" spans="1:12" x14ac:dyDescent="0.25">
      <c r="A224">
        <v>-12.02</v>
      </c>
      <c r="L224">
        <v>-12.02</v>
      </c>
    </row>
    <row r="225" spans="1:12" x14ac:dyDescent="0.25">
      <c r="A225">
        <v>-13.19</v>
      </c>
      <c r="L225">
        <v>-13.19</v>
      </c>
    </row>
    <row r="226" spans="1:12" x14ac:dyDescent="0.25">
      <c r="A226">
        <v>-13.85</v>
      </c>
      <c r="L226">
        <v>-13.85</v>
      </c>
    </row>
    <row r="227" spans="1:12" x14ac:dyDescent="0.25">
      <c r="A227">
        <v>-12.35</v>
      </c>
      <c r="L227">
        <v>-12.35</v>
      </c>
    </row>
    <row r="228" spans="1:12" x14ac:dyDescent="0.25">
      <c r="A228">
        <v>-13.55</v>
      </c>
      <c r="L228">
        <v>-13.55</v>
      </c>
    </row>
    <row r="229" spans="1:12" x14ac:dyDescent="0.25">
      <c r="A229">
        <v>-12.77</v>
      </c>
      <c r="L229">
        <v>-12.77</v>
      </c>
    </row>
    <row r="230" spans="1:12" x14ac:dyDescent="0.25">
      <c r="A230">
        <v>-11.68</v>
      </c>
      <c r="L230">
        <v>-11.68</v>
      </c>
    </row>
    <row r="231" spans="1:12" x14ac:dyDescent="0.25">
      <c r="A231">
        <v>-13.75</v>
      </c>
      <c r="L231">
        <v>-13.75</v>
      </c>
    </row>
    <row r="232" spans="1:12" x14ac:dyDescent="0.25">
      <c r="A232">
        <v>-12.83</v>
      </c>
      <c r="L232">
        <v>-12.83</v>
      </c>
    </row>
    <row r="233" spans="1:12" x14ac:dyDescent="0.25">
      <c r="A233">
        <v>-13.81</v>
      </c>
      <c r="L233">
        <v>-13.81</v>
      </c>
    </row>
    <row r="234" spans="1:12" x14ac:dyDescent="0.25">
      <c r="A234">
        <v>-11.77</v>
      </c>
      <c r="L234">
        <v>-11.77</v>
      </c>
    </row>
    <row r="235" spans="1:12" x14ac:dyDescent="0.25">
      <c r="A235">
        <v>-13.18</v>
      </c>
      <c r="L235">
        <v>-13.18</v>
      </c>
    </row>
    <row r="236" spans="1:12" x14ac:dyDescent="0.25">
      <c r="A236">
        <v>-12.32</v>
      </c>
      <c r="L236">
        <v>-12.32</v>
      </c>
    </row>
    <row r="237" spans="1:12" x14ac:dyDescent="0.25">
      <c r="A237">
        <v>-12.29</v>
      </c>
      <c r="L237">
        <v>-12.29</v>
      </c>
    </row>
    <row r="238" spans="1:12" x14ac:dyDescent="0.25">
      <c r="A238">
        <v>-13.63</v>
      </c>
      <c r="L238">
        <v>-13.63</v>
      </c>
    </row>
    <row r="239" spans="1:12" x14ac:dyDescent="0.25">
      <c r="A239">
        <v>-12</v>
      </c>
      <c r="L239">
        <v>-12</v>
      </c>
    </row>
    <row r="240" spans="1:12" x14ac:dyDescent="0.25">
      <c r="A240">
        <v>-12.03</v>
      </c>
      <c r="L240">
        <v>-12.03</v>
      </c>
    </row>
    <row r="241" spans="1:12" x14ac:dyDescent="0.25">
      <c r="A241">
        <v>-12.63</v>
      </c>
      <c r="L241">
        <v>-12.63</v>
      </c>
    </row>
    <row r="242" spans="1:12" x14ac:dyDescent="0.25">
      <c r="A242">
        <v>-12.93</v>
      </c>
      <c r="L242">
        <v>-12.93</v>
      </c>
    </row>
    <row r="243" spans="1:12" x14ac:dyDescent="0.25">
      <c r="A243">
        <v>-11.58</v>
      </c>
      <c r="L243">
        <v>-11.58</v>
      </c>
    </row>
    <row r="244" spans="1:12" x14ac:dyDescent="0.25">
      <c r="A244">
        <v>-11.3</v>
      </c>
      <c r="L244">
        <v>-11.3</v>
      </c>
    </row>
    <row r="245" spans="1:12" x14ac:dyDescent="0.25">
      <c r="A245">
        <v>-13.59</v>
      </c>
      <c r="L245">
        <v>-13.59</v>
      </c>
    </row>
    <row r="246" spans="1:12" x14ac:dyDescent="0.25">
      <c r="A246">
        <v>-11.59</v>
      </c>
      <c r="L246">
        <v>-11.59</v>
      </c>
    </row>
    <row r="247" spans="1:12" x14ac:dyDescent="0.25">
      <c r="A247">
        <v>-12.83</v>
      </c>
      <c r="L247">
        <v>-12.83</v>
      </c>
    </row>
    <row r="248" spans="1:12" x14ac:dyDescent="0.25">
      <c r="A248">
        <v>-13.06</v>
      </c>
      <c r="L248">
        <v>-13.06</v>
      </c>
    </row>
    <row r="249" spans="1:12" x14ac:dyDescent="0.25">
      <c r="A249">
        <v>-11.82</v>
      </c>
      <c r="L249">
        <v>-11.82</v>
      </c>
    </row>
    <row r="250" spans="1:12" x14ac:dyDescent="0.25">
      <c r="A250">
        <v>-12.1</v>
      </c>
      <c r="L250">
        <v>-12.1</v>
      </c>
    </row>
    <row r="251" spans="1:12" x14ac:dyDescent="0.25">
      <c r="A251">
        <v>-11.94</v>
      </c>
      <c r="L251">
        <v>-11.94</v>
      </c>
    </row>
    <row r="252" spans="1:12" x14ac:dyDescent="0.25">
      <c r="A252">
        <v>-13.61</v>
      </c>
      <c r="L252">
        <v>-13.61</v>
      </c>
    </row>
    <row r="253" spans="1:12" x14ac:dyDescent="0.25">
      <c r="A253">
        <v>-12.84</v>
      </c>
      <c r="L253">
        <v>-12.84</v>
      </c>
    </row>
    <row r="254" spans="1:12" x14ac:dyDescent="0.25">
      <c r="A254">
        <v>-12.34</v>
      </c>
      <c r="L254">
        <v>-12.34</v>
      </c>
    </row>
    <row r="255" spans="1:12" x14ac:dyDescent="0.25">
      <c r="A255">
        <v>-12.43</v>
      </c>
      <c r="L255">
        <v>-12.43</v>
      </c>
    </row>
    <row r="256" spans="1:12" x14ac:dyDescent="0.25">
      <c r="A256">
        <v>-10.87</v>
      </c>
      <c r="L256">
        <v>-10.87</v>
      </c>
    </row>
    <row r="257" spans="1:12" x14ac:dyDescent="0.25">
      <c r="A257">
        <v>-11.37</v>
      </c>
      <c r="L257">
        <v>-11.37</v>
      </c>
    </row>
    <row r="258" spans="1:12" x14ac:dyDescent="0.25">
      <c r="A258">
        <v>-13.25</v>
      </c>
      <c r="L258">
        <v>-13.25</v>
      </c>
    </row>
    <row r="259" spans="1:12" x14ac:dyDescent="0.25">
      <c r="A259">
        <v>-11.81</v>
      </c>
      <c r="L259">
        <v>-11.81</v>
      </c>
    </row>
    <row r="260" spans="1:12" x14ac:dyDescent="0.25">
      <c r="A260">
        <v>-14.07</v>
      </c>
      <c r="L260">
        <v>-14.07</v>
      </c>
    </row>
    <row r="261" spans="1:12" x14ac:dyDescent="0.25">
      <c r="A261">
        <v>-13.63</v>
      </c>
      <c r="L261">
        <v>-13.63</v>
      </c>
    </row>
    <row r="262" spans="1:12" x14ac:dyDescent="0.25">
      <c r="A262">
        <v>-12.11</v>
      </c>
      <c r="L262">
        <v>-12.11</v>
      </c>
    </row>
    <row r="263" spans="1:12" x14ac:dyDescent="0.25">
      <c r="A263">
        <v>-12.71</v>
      </c>
      <c r="L263">
        <v>-12.71</v>
      </c>
    </row>
    <row r="264" spans="1:12" x14ac:dyDescent="0.25">
      <c r="A264">
        <v>-12.8</v>
      </c>
      <c r="L264">
        <v>-12.8</v>
      </c>
    </row>
    <row r="265" spans="1:12" x14ac:dyDescent="0.25">
      <c r="A265">
        <v>-12.1</v>
      </c>
      <c r="L265">
        <v>-12.1</v>
      </c>
    </row>
    <row r="266" spans="1:12" x14ac:dyDescent="0.25">
      <c r="A266">
        <v>-11.17</v>
      </c>
      <c r="L266">
        <v>-11.17</v>
      </c>
    </row>
    <row r="267" spans="1:12" x14ac:dyDescent="0.25">
      <c r="A267">
        <v>-12.52</v>
      </c>
      <c r="L267">
        <v>-12.52</v>
      </c>
    </row>
    <row r="268" spans="1:12" x14ac:dyDescent="0.25">
      <c r="A268">
        <v>-12.4</v>
      </c>
      <c r="L268">
        <v>-12.4</v>
      </c>
    </row>
    <row r="269" spans="1:12" x14ac:dyDescent="0.25">
      <c r="A269">
        <v>-13.49</v>
      </c>
      <c r="L269">
        <v>-13.49</v>
      </c>
    </row>
    <row r="270" spans="1:12" x14ac:dyDescent="0.25">
      <c r="A270">
        <v>-13.43</v>
      </c>
      <c r="L270">
        <v>-13.43</v>
      </c>
    </row>
    <row r="271" spans="1:12" x14ac:dyDescent="0.25">
      <c r="A271">
        <v>-11.76</v>
      </c>
      <c r="L271">
        <v>-11.76</v>
      </c>
    </row>
    <row r="272" spans="1:12" x14ac:dyDescent="0.25">
      <c r="A272">
        <v>-14.52</v>
      </c>
      <c r="L272">
        <v>-14.52</v>
      </c>
    </row>
    <row r="273" spans="1:12" x14ac:dyDescent="0.25">
      <c r="A273">
        <v>-11.54</v>
      </c>
      <c r="L273">
        <v>-11.54</v>
      </c>
    </row>
    <row r="274" spans="1:12" x14ac:dyDescent="0.25">
      <c r="A274">
        <v>-11.79</v>
      </c>
      <c r="L274">
        <v>-11.79</v>
      </c>
    </row>
    <row r="275" spans="1:12" x14ac:dyDescent="0.25">
      <c r="A275">
        <v>-12.08</v>
      </c>
      <c r="L275">
        <v>-12.08</v>
      </c>
    </row>
    <row r="276" spans="1:12" x14ac:dyDescent="0.25">
      <c r="A276">
        <v>-12.21</v>
      </c>
      <c r="L276">
        <v>-12.21</v>
      </c>
    </row>
    <row r="277" spans="1:12" x14ac:dyDescent="0.25">
      <c r="A277">
        <v>-12.15</v>
      </c>
      <c r="L277">
        <v>-12.15</v>
      </c>
    </row>
    <row r="278" spans="1:12" x14ac:dyDescent="0.25">
      <c r="A278">
        <v>-13.59</v>
      </c>
      <c r="L278">
        <v>-13.59</v>
      </c>
    </row>
    <row r="279" spans="1:12" x14ac:dyDescent="0.25">
      <c r="A279">
        <v>-12.2</v>
      </c>
      <c r="L279">
        <v>-12.2</v>
      </c>
    </row>
    <row r="280" spans="1:12" x14ac:dyDescent="0.25">
      <c r="A280">
        <v>-13.15</v>
      </c>
      <c r="L280">
        <v>-13.15</v>
      </c>
    </row>
    <row r="281" spans="1:12" x14ac:dyDescent="0.25">
      <c r="A281">
        <v>-12.85</v>
      </c>
      <c r="L281">
        <v>-12.85</v>
      </c>
    </row>
    <row r="282" spans="1:12" x14ac:dyDescent="0.25">
      <c r="A282">
        <v>-12.93</v>
      </c>
      <c r="L282">
        <v>-12.93</v>
      </c>
    </row>
    <row r="283" spans="1:12" x14ac:dyDescent="0.25">
      <c r="A283">
        <v>-12.03</v>
      </c>
      <c r="L283">
        <v>-12.03</v>
      </c>
    </row>
    <row r="284" spans="1:12" x14ac:dyDescent="0.25">
      <c r="A284">
        <v>-12.44</v>
      </c>
      <c r="L284">
        <v>-12.44</v>
      </c>
    </row>
    <row r="285" spans="1:12" x14ac:dyDescent="0.25">
      <c r="A285">
        <v>-13.8</v>
      </c>
      <c r="L285">
        <v>-13.8</v>
      </c>
    </row>
    <row r="286" spans="1:12" x14ac:dyDescent="0.25">
      <c r="A286">
        <v>-10.77</v>
      </c>
      <c r="L286">
        <v>-10.77</v>
      </c>
    </row>
    <row r="287" spans="1:12" x14ac:dyDescent="0.25">
      <c r="A287">
        <v>-12.68</v>
      </c>
      <c r="L287">
        <v>-12.68</v>
      </c>
    </row>
    <row r="288" spans="1:12" x14ac:dyDescent="0.25">
      <c r="A288">
        <v>-12.72</v>
      </c>
      <c r="L288">
        <v>-12.72</v>
      </c>
    </row>
    <row r="289" spans="1:12" x14ac:dyDescent="0.25">
      <c r="A289">
        <v>-13.74</v>
      </c>
      <c r="L289">
        <v>-13.74</v>
      </c>
    </row>
    <row r="290" spans="1:12" x14ac:dyDescent="0.25">
      <c r="A290">
        <v>-12.77</v>
      </c>
      <c r="L290">
        <v>-12.77</v>
      </c>
    </row>
    <row r="291" spans="1:12" x14ac:dyDescent="0.25">
      <c r="A291">
        <v>-12.64</v>
      </c>
      <c r="L291">
        <v>-12.64</v>
      </c>
    </row>
    <row r="292" spans="1:12" x14ac:dyDescent="0.25">
      <c r="A292">
        <v>-12.61</v>
      </c>
      <c r="L292">
        <v>-12.61</v>
      </c>
    </row>
    <row r="293" spans="1:12" x14ac:dyDescent="0.25">
      <c r="A293">
        <v>-12.5</v>
      </c>
      <c r="L293">
        <v>-12.5</v>
      </c>
    </row>
    <row r="294" spans="1:12" x14ac:dyDescent="0.25">
      <c r="A294">
        <v>-13.32</v>
      </c>
      <c r="L294">
        <v>-13.32</v>
      </c>
    </row>
    <row r="295" spans="1:12" x14ac:dyDescent="0.25">
      <c r="A295">
        <v>-12.28</v>
      </c>
      <c r="L295">
        <v>-12.28</v>
      </c>
    </row>
    <row r="296" spans="1:12" x14ac:dyDescent="0.25">
      <c r="A296">
        <v>-12.59</v>
      </c>
      <c r="L296">
        <v>-12.59</v>
      </c>
    </row>
    <row r="297" spans="1:12" x14ac:dyDescent="0.25">
      <c r="A297">
        <v>-12.29</v>
      </c>
      <c r="L297">
        <v>-12.29</v>
      </c>
    </row>
    <row r="298" spans="1:12" x14ac:dyDescent="0.25">
      <c r="A298">
        <v>-12.42</v>
      </c>
      <c r="L298">
        <v>-12.42</v>
      </c>
    </row>
    <row r="299" spans="1:12" x14ac:dyDescent="0.25">
      <c r="A299">
        <v>-13.38</v>
      </c>
      <c r="L299">
        <v>-13.38</v>
      </c>
    </row>
    <row r="300" spans="1:12" x14ac:dyDescent="0.25">
      <c r="A300">
        <v>-10.63</v>
      </c>
      <c r="L300">
        <v>-10.63</v>
      </c>
    </row>
    <row r="301" spans="1:12" x14ac:dyDescent="0.25">
      <c r="A301">
        <v>-12.07</v>
      </c>
      <c r="L301">
        <v>-12.07</v>
      </c>
    </row>
    <row r="302" spans="1:12" x14ac:dyDescent="0.25">
      <c r="A302">
        <v>-11.32</v>
      </c>
      <c r="L302">
        <v>-11.32</v>
      </c>
    </row>
    <row r="303" spans="1:12" x14ac:dyDescent="0.25">
      <c r="A303">
        <v>-12.03</v>
      </c>
      <c r="L303">
        <v>-12.03</v>
      </c>
    </row>
    <row r="304" spans="1:12" x14ac:dyDescent="0.25">
      <c r="A304">
        <v>-11.4</v>
      </c>
      <c r="L304">
        <v>-11.4</v>
      </c>
    </row>
    <row r="305" spans="1:12" x14ac:dyDescent="0.25">
      <c r="A305">
        <v>-13.21</v>
      </c>
      <c r="L305">
        <v>-13.21</v>
      </c>
    </row>
    <row r="306" spans="1:12" x14ac:dyDescent="0.25">
      <c r="A306">
        <v>-10.63</v>
      </c>
      <c r="L306">
        <v>-10.63</v>
      </c>
    </row>
    <row r="307" spans="1:12" x14ac:dyDescent="0.25">
      <c r="A307">
        <v>-12.03</v>
      </c>
      <c r="L307">
        <v>-12.03</v>
      </c>
    </row>
    <row r="308" spans="1:12" x14ac:dyDescent="0.25">
      <c r="A308">
        <v>-12.3</v>
      </c>
      <c r="L308">
        <v>-12.3</v>
      </c>
    </row>
    <row r="309" spans="1:12" x14ac:dyDescent="0.25">
      <c r="A309">
        <v>-14.13</v>
      </c>
      <c r="L309">
        <v>-14.13</v>
      </c>
    </row>
    <row r="310" spans="1:12" x14ac:dyDescent="0.25">
      <c r="A310">
        <v>-10.65</v>
      </c>
      <c r="L310">
        <v>-10.65</v>
      </c>
    </row>
    <row r="311" spans="1:12" x14ac:dyDescent="0.25">
      <c r="A311">
        <v>-12.67</v>
      </c>
      <c r="L311">
        <v>-12.67</v>
      </c>
    </row>
    <row r="312" spans="1:12" x14ac:dyDescent="0.25">
      <c r="A312">
        <v>-11.4</v>
      </c>
      <c r="L312">
        <v>-11.4</v>
      </c>
    </row>
    <row r="313" spans="1:12" x14ac:dyDescent="0.25">
      <c r="A313">
        <v>-12.42</v>
      </c>
      <c r="L313">
        <v>-12.42</v>
      </c>
    </row>
    <row r="314" spans="1:12" x14ac:dyDescent="0.25">
      <c r="A314">
        <v>-13.36</v>
      </c>
      <c r="L314">
        <v>-13.36</v>
      </c>
    </row>
    <row r="315" spans="1:12" x14ac:dyDescent="0.25">
      <c r="A315">
        <v>-11.91</v>
      </c>
      <c r="L315">
        <v>-11.91</v>
      </c>
    </row>
    <row r="316" spans="1:12" x14ac:dyDescent="0.25">
      <c r="A316">
        <v>-11.63</v>
      </c>
      <c r="L316">
        <v>-11.63</v>
      </c>
    </row>
    <row r="317" spans="1:12" x14ac:dyDescent="0.25">
      <c r="A317">
        <v>-12.87</v>
      </c>
      <c r="L317">
        <v>-12.87</v>
      </c>
    </row>
    <row r="318" spans="1:12" x14ac:dyDescent="0.25">
      <c r="A318">
        <v>-11.59</v>
      </c>
      <c r="L318">
        <v>-11.59</v>
      </c>
    </row>
    <row r="319" spans="1:12" x14ac:dyDescent="0.25">
      <c r="A319">
        <v>-11.8</v>
      </c>
      <c r="L319">
        <v>-11.8</v>
      </c>
    </row>
    <row r="320" spans="1:12" x14ac:dyDescent="0.25">
      <c r="A320">
        <v>-12</v>
      </c>
      <c r="L320">
        <v>-12</v>
      </c>
    </row>
    <row r="321" spans="1:12" x14ac:dyDescent="0.25">
      <c r="A321">
        <v>-12.39</v>
      </c>
      <c r="L321">
        <v>-12.39</v>
      </c>
    </row>
    <row r="322" spans="1:12" x14ac:dyDescent="0.25">
      <c r="A322">
        <v>-11.84</v>
      </c>
      <c r="L322">
        <v>-11.84</v>
      </c>
    </row>
    <row r="323" spans="1:12" x14ac:dyDescent="0.25">
      <c r="A323">
        <v>-12.99</v>
      </c>
      <c r="L323">
        <v>-12.99</v>
      </c>
    </row>
    <row r="324" spans="1:12" x14ac:dyDescent="0.25">
      <c r="A324">
        <v>-12.14</v>
      </c>
      <c r="L324">
        <v>-12.14</v>
      </c>
    </row>
    <row r="325" spans="1:12" x14ac:dyDescent="0.25">
      <c r="A325">
        <v>-12.97</v>
      </c>
      <c r="L325">
        <v>-12.97</v>
      </c>
    </row>
    <row r="326" spans="1:12" x14ac:dyDescent="0.25">
      <c r="A326">
        <v>-11.99</v>
      </c>
      <c r="L326">
        <v>-11.99</v>
      </c>
    </row>
    <row r="327" spans="1:12" x14ac:dyDescent="0.25">
      <c r="A327">
        <v>-12.8</v>
      </c>
      <c r="L327">
        <v>-12.8</v>
      </c>
    </row>
    <row r="328" spans="1:12" x14ac:dyDescent="0.25">
      <c r="A328">
        <v>-10.98</v>
      </c>
      <c r="L328">
        <v>-10.98</v>
      </c>
    </row>
    <row r="329" spans="1:12" x14ac:dyDescent="0.25">
      <c r="A329">
        <v>-10.82</v>
      </c>
      <c r="L329">
        <v>-10.82</v>
      </c>
    </row>
    <row r="330" spans="1:12" x14ac:dyDescent="0.25">
      <c r="A330">
        <v>-11.48</v>
      </c>
      <c r="L330">
        <v>-11.48</v>
      </c>
    </row>
    <row r="331" spans="1:12" x14ac:dyDescent="0.25">
      <c r="A331">
        <v>-12.7</v>
      </c>
      <c r="L331">
        <v>-12.7</v>
      </c>
    </row>
    <row r="332" spans="1:12" x14ac:dyDescent="0.25">
      <c r="A332">
        <v>-12.3</v>
      </c>
      <c r="L332">
        <v>-12.3</v>
      </c>
    </row>
    <row r="333" spans="1:12" x14ac:dyDescent="0.25">
      <c r="A333">
        <v>-12.97</v>
      </c>
      <c r="L333">
        <v>-12.97</v>
      </c>
    </row>
    <row r="334" spans="1:12" x14ac:dyDescent="0.25">
      <c r="A334">
        <v>-12.09</v>
      </c>
      <c r="L334">
        <v>-12.09</v>
      </c>
    </row>
    <row r="335" spans="1:12" x14ac:dyDescent="0.25">
      <c r="A335">
        <v>-11.48</v>
      </c>
      <c r="L335">
        <v>-11.48</v>
      </c>
    </row>
    <row r="336" spans="1:12" x14ac:dyDescent="0.25">
      <c r="A336">
        <v>-11.52</v>
      </c>
      <c r="L336">
        <v>-11.52</v>
      </c>
    </row>
    <row r="337" spans="1:12" x14ac:dyDescent="0.25">
      <c r="A337">
        <v>-12.69</v>
      </c>
      <c r="L337">
        <v>-12.69</v>
      </c>
    </row>
    <row r="338" spans="1:12" x14ac:dyDescent="0.25">
      <c r="A338">
        <v>-11.99</v>
      </c>
      <c r="L338">
        <v>-11.99</v>
      </c>
    </row>
    <row r="339" spans="1:12" x14ac:dyDescent="0.25">
      <c r="A339">
        <v>-10.86</v>
      </c>
      <c r="L339">
        <v>-10.86</v>
      </c>
    </row>
    <row r="340" spans="1:12" x14ac:dyDescent="0.25">
      <c r="A340">
        <v>-11.68</v>
      </c>
      <c r="L340">
        <v>-11.68</v>
      </c>
    </row>
    <row r="341" spans="1:12" x14ac:dyDescent="0.25">
      <c r="A341">
        <v>-11.48</v>
      </c>
      <c r="L341">
        <v>-11.48</v>
      </c>
    </row>
    <row r="342" spans="1:12" x14ac:dyDescent="0.25">
      <c r="A342">
        <v>-10.5</v>
      </c>
      <c r="L342">
        <v>-10.5</v>
      </c>
    </row>
    <row r="343" spans="1:12" x14ac:dyDescent="0.25">
      <c r="A343">
        <v>-12.8</v>
      </c>
      <c r="L343">
        <v>-12.8</v>
      </c>
    </row>
    <row r="344" spans="1:12" x14ac:dyDescent="0.25">
      <c r="A344">
        <v>-10.77</v>
      </c>
      <c r="L344">
        <v>-10.77</v>
      </c>
    </row>
    <row r="345" spans="1:12" x14ac:dyDescent="0.25">
      <c r="A345">
        <v>-10.88</v>
      </c>
      <c r="L345">
        <v>-10.88</v>
      </c>
    </row>
    <row r="346" spans="1:12" x14ac:dyDescent="0.25">
      <c r="A346">
        <v>-10.83</v>
      </c>
      <c r="L346">
        <v>-10.83</v>
      </c>
    </row>
    <row r="347" spans="1:12" x14ac:dyDescent="0.25">
      <c r="A347">
        <v>-13.37</v>
      </c>
      <c r="L347">
        <v>-13.37</v>
      </c>
    </row>
    <row r="348" spans="1:12" x14ac:dyDescent="0.25">
      <c r="A348">
        <v>-11.95</v>
      </c>
      <c r="L348">
        <v>-11.95</v>
      </c>
    </row>
    <row r="349" spans="1:12" x14ac:dyDescent="0.25">
      <c r="A349">
        <v>-11.03</v>
      </c>
      <c r="L349">
        <v>-11.03</v>
      </c>
    </row>
    <row r="350" spans="1:12" x14ac:dyDescent="0.25">
      <c r="A350">
        <v>-12.01</v>
      </c>
      <c r="L350">
        <v>-12.01</v>
      </c>
    </row>
    <row r="351" spans="1:12" x14ac:dyDescent="0.25">
      <c r="A351">
        <v>-12.46</v>
      </c>
      <c r="L351">
        <v>-12.46</v>
      </c>
    </row>
    <row r="352" spans="1:12" x14ac:dyDescent="0.25">
      <c r="A352">
        <v>-11.45</v>
      </c>
      <c r="L352">
        <v>-11.45</v>
      </c>
    </row>
    <row r="353" spans="1:12" x14ac:dyDescent="0.25">
      <c r="A353">
        <v>-11.86</v>
      </c>
      <c r="L353">
        <v>-11.86</v>
      </c>
    </row>
    <row r="354" spans="1:12" x14ac:dyDescent="0.25">
      <c r="A354">
        <v>-11.87</v>
      </c>
      <c r="L354">
        <v>-11.87</v>
      </c>
    </row>
    <row r="355" spans="1:12" x14ac:dyDescent="0.25">
      <c r="A355">
        <v>-11.33</v>
      </c>
      <c r="L355">
        <v>-11.33</v>
      </c>
    </row>
    <row r="356" spans="1:12" x14ac:dyDescent="0.25">
      <c r="A356">
        <v>-11.56</v>
      </c>
      <c r="L356">
        <v>-11.56</v>
      </c>
    </row>
    <row r="357" spans="1:12" x14ac:dyDescent="0.25">
      <c r="A357">
        <v>-11.14</v>
      </c>
      <c r="L357">
        <v>-11.14</v>
      </c>
    </row>
    <row r="358" spans="1:12" x14ac:dyDescent="0.25">
      <c r="A358">
        <v>-12.02</v>
      </c>
      <c r="L358">
        <v>-12.02</v>
      </c>
    </row>
    <row r="359" spans="1:12" x14ac:dyDescent="0.25">
      <c r="A359">
        <v>-12.67</v>
      </c>
      <c r="L359">
        <v>-12.67</v>
      </c>
    </row>
    <row r="360" spans="1:12" x14ac:dyDescent="0.25">
      <c r="A360">
        <v>-12.55</v>
      </c>
      <c r="L360">
        <v>-12.55</v>
      </c>
    </row>
    <row r="361" spans="1:12" x14ac:dyDescent="0.25">
      <c r="A361">
        <v>-11.45</v>
      </c>
      <c r="L361">
        <v>-11.45</v>
      </c>
    </row>
    <row r="362" spans="1:12" x14ac:dyDescent="0.25">
      <c r="A362">
        <v>-10.88</v>
      </c>
      <c r="L362">
        <v>-10.88</v>
      </c>
    </row>
    <row r="363" spans="1:12" x14ac:dyDescent="0.25">
      <c r="A363">
        <v>-11.51</v>
      </c>
      <c r="L363">
        <v>-11.51</v>
      </c>
    </row>
    <row r="364" spans="1:12" x14ac:dyDescent="0.25">
      <c r="A364">
        <v>-12.13</v>
      </c>
      <c r="L364">
        <v>-12.13</v>
      </c>
    </row>
    <row r="365" spans="1:12" x14ac:dyDescent="0.25">
      <c r="A365">
        <v>-11.47</v>
      </c>
      <c r="L365">
        <v>-11.47</v>
      </c>
    </row>
    <row r="366" spans="1:12" x14ac:dyDescent="0.25">
      <c r="A366">
        <v>-11.58</v>
      </c>
      <c r="L366">
        <v>-11.58</v>
      </c>
    </row>
    <row r="367" spans="1:12" x14ac:dyDescent="0.25">
      <c r="A367">
        <v>-11.13</v>
      </c>
      <c r="L367">
        <v>-11.13</v>
      </c>
    </row>
    <row r="368" spans="1:12" x14ac:dyDescent="0.25">
      <c r="A368">
        <v>-11.47</v>
      </c>
      <c r="L368">
        <v>-11.47</v>
      </c>
    </row>
    <row r="369" spans="1:12" x14ac:dyDescent="0.25">
      <c r="A369">
        <v>-11.76</v>
      </c>
      <c r="L369">
        <v>-11.76</v>
      </c>
    </row>
    <row r="370" spans="1:12" x14ac:dyDescent="0.25">
      <c r="A370">
        <v>-11.69</v>
      </c>
      <c r="L370">
        <v>-11.69</v>
      </c>
    </row>
    <row r="371" spans="1:12" x14ac:dyDescent="0.25">
      <c r="A371">
        <v>-11.96</v>
      </c>
      <c r="L371">
        <v>-11.96</v>
      </c>
    </row>
    <row r="372" spans="1:12" x14ac:dyDescent="0.25">
      <c r="A372">
        <v>-11.56</v>
      </c>
      <c r="L372">
        <v>-11.56</v>
      </c>
    </row>
    <row r="373" spans="1:12" x14ac:dyDescent="0.25">
      <c r="A373">
        <v>-12.19</v>
      </c>
      <c r="L373">
        <v>-12.19</v>
      </c>
    </row>
    <row r="374" spans="1:12" x14ac:dyDescent="0.25">
      <c r="A374">
        <v>-11.23</v>
      </c>
      <c r="L374">
        <v>-11.23</v>
      </c>
    </row>
    <row r="375" spans="1:12" x14ac:dyDescent="0.25">
      <c r="A375">
        <v>-12.1</v>
      </c>
      <c r="L375">
        <v>-12.1</v>
      </c>
    </row>
    <row r="376" spans="1:12" x14ac:dyDescent="0.25">
      <c r="A376">
        <v>-12.69</v>
      </c>
      <c r="L376">
        <v>-12.69</v>
      </c>
    </row>
    <row r="377" spans="1:12" x14ac:dyDescent="0.25">
      <c r="A377">
        <v>-10.89</v>
      </c>
      <c r="L377">
        <v>-10.89</v>
      </c>
    </row>
    <row r="378" spans="1:12" x14ac:dyDescent="0.25">
      <c r="A378">
        <v>-11.55</v>
      </c>
      <c r="L378">
        <v>-11.55</v>
      </c>
    </row>
    <row r="379" spans="1:12" x14ac:dyDescent="0.25">
      <c r="A379">
        <v>-10.08</v>
      </c>
      <c r="L379">
        <v>-10.08</v>
      </c>
    </row>
    <row r="380" spans="1:12" x14ac:dyDescent="0.25">
      <c r="A380">
        <v>-9.83</v>
      </c>
      <c r="L380">
        <v>-9.83</v>
      </c>
    </row>
    <row r="381" spans="1:12" x14ac:dyDescent="0.25">
      <c r="A381">
        <v>-12.02</v>
      </c>
      <c r="L381">
        <v>-12.02</v>
      </c>
    </row>
    <row r="382" spans="1:12" x14ac:dyDescent="0.25">
      <c r="A382">
        <v>-12.35</v>
      </c>
      <c r="L382">
        <v>-12.35</v>
      </c>
    </row>
    <row r="383" spans="1:12" x14ac:dyDescent="0.25">
      <c r="A383">
        <v>-11.29</v>
      </c>
      <c r="L383">
        <v>-11.29</v>
      </c>
    </row>
    <row r="384" spans="1:12" x14ac:dyDescent="0.25">
      <c r="A384">
        <v>-11.03</v>
      </c>
      <c r="L384">
        <v>-11.03</v>
      </c>
    </row>
    <row r="385" spans="1:12" x14ac:dyDescent="0.25">
      <c r="A385">
        <v>-11.79</v>
      </c>
      <c r="L385">
        <v>-11.79</v>
      </c>
    </row>
    <row r="386" spans="1:12" x14ac:dyDescent="0.25">
      <c r="A386">
        <v>-11.3</v>
      </c>
      <c r="L386">
        <v>-11.3</v>
      </c>
    </row>
    <row r="387" spans="1:12" x14ac:dyDescent="0.25">
      <c r="A387">
        <v>-11.74</v>
      </c>
      <c r="L387">
        <v>-11.74</v>
      </c>
    </row>
    <row r="388" spans="1:12" x14ac:dyDescent="0.25">
      <c r="A388">
        <v>-11.61</v>
      </c>
      <c r="L388">
        <v>-11.61</v>
      </c>
    </row>
    <row r="389" spans="1:12" x14ac:dyDescent="0.25">
      <c r="A389">
        <v>-11.97</v>
      </c>
      <c r="L389">
        <v>-11.97</v>
      </c>
    </row>
    <row r="390" spans="1:12" x14ac:dyDescent="0.25">
      <c r="A390">
        <v>-11.76</v>
      </c>
      <c r="L390">
        <v>-11.76</v>
      </c>
    </row>
    <row r="391" spans="1:12" x14ac:dyDescent="0.25">
      <c r="A391">
        <v>-11.25</v>
      </c>
      <c r="L391">
        <v>-11.25</v>
      </c>
    </row>
    <row r="392" spans="1:12" x14ac:dyDescent="0.25">
      <c r="A392">
        <v>-12.03</v>
      </c>
      <c r="L392">
        <v>-12.03</v>
      </c>
    </row>
    <row r="393" spans="1:12" x14ac:dyDescent="0.25">
      <c r="A393">
        <v>-12.54</v>
      </c>
      <c r="L393">
        <v>-12.54</v>
      </c>
    </row>
    <row r="394" spans="1:12" x14ac:dyDescent="0.25">
      <c r="A394">
        <v>-11.51</v>
      </c>
      <c r="L394">
        <v>-11.51</v>
      </c>
    </row>
    <row r="395" spans="1:12" x14ac:dyDescent="0.25">
      <c r="A395">
        <v>-10.62</v>
      </c>
      <c r="L395">
        <v>-10.62</v>
      </c>
    </row>
    <row r="396" spans="1:12" x14ac:dyDescent="0.25">
      <c r="A396">
        <v>-11.74</v>
      </c>
      <c r="L396">
        <v>-11.74</v>
      </c>
    </row>
    <row r="397" spans="1:12" x14ac:dyDescent="0.25">
      <c r="A397">
        <v>-11.18</v>
      </c>
      <c r="L397">
        <v>-11.18</v>
      </c>
    </row>
    <row r="398" spans="1:12" x14ac:dyDescent="0.25">
      <c r="A398">
        <v>-12.04</v>
      </c>
      <c r="L398">
        <v>-12.04</v>
      </c>
    </row>
    <row r="399" spans="1:12" x14ac:dyDescent="0.25">
      <c r="A399">
        <v>-11.15</v>
      </c>
      <c r="L399">
        <v>-11.15</v>
      </c>
    </row>
    <row r="400" spans="1:12" x14ac:dyDescent="0.25">
      <c r="A400">
        <v>-11.71</v>
      </c>
      <c r="L400">
        <v>-11.71</v>
      </c>
    </row>
    <row r="401" spans="1:12" x14ac:dyDescent="0.25">
      <c r="A401">
        <v>-9.5500000000000007</v>
      </c>
      <c r="L401">
        <v>-9.5500000000000007</v>
      </c>
    </row>
    <row r="402" spans="1:12" x14ac:dyDescent="0.25">
      <c r="A402">
        <v>-11.74</v>
      </c>
      <c r="L402">
        <v>-11.74</v>
      </c>
    </row>
    <row r="403" spans="1:12" x14ac:dyDescent="0.25">
      <c r="A403">
        <v>-12.34</v>
      </c>
      <c r="L403">
        <v>-12.34</v>
      </c>
    </row>
    <row r="404" spans="1:12" x14ac:dyDescent="0.25">
      <c r="A404">
        <v>-10.78</v>
      </c>
      <c r="L404">
        <v>-10.78</v>
      </c>
    </row>
    <row r="405" spans="1:12" x14ac:dyDescent="0.25">
      <c r="A405">
        <v>-10.220000000000001</v>
      </c>
      <c r="L405">
        <v>-10.220000000000001</v>
      </c>
    </row>
    <row r="406" spans="1:12" x14ac:dyDescent="0.25">
      <c r="A406">
        <v>-9.41</v>
      </c>
      <c r="L406">
        <v>-9.41</v>
      </c>
    </row>
    <row r="407" spans="1:12" x14ac:dyDescent="0.25">
      <c r="A407">
        <v>-11.28</v>
      </c>
      <c r="L407">
        <v>-11.28</v>
      </c>
    </row>
    <row r="408" spans="1:12" x14ac:dyDescent="0.25">
      <c r="A408">
        <v>-10.95</v>
      </c>
      <c r="L408">
        <v>-10.95</v>
      </c>
    </row>
    <row r="409" spans="1:12" x14ac:dyDescent="0.25">
      <c r="A409">
        <v>-10.89</v>
      </c>
      <c r="L409">
        <v>-10.89</v>
      </c>
    </row>
    <row r="410" spans="1:12" x14ac:dyDescent="0.25">
      <c r="A410">
        <v>-11.43</v>
      </c>
      <c r="L410">
        <v>-11.36</v>
      </c>
    </row>
    <row r="411" spans="1:12" x14ac:dyDescent="0.25">
      <c r="A411">
        <v>-11.36</v>
      </c>
      <c r="L411">
        <v>-10.32</v>
      </c>
    </row>
    <row r="412" spans="1:12" x14ac:dyDescent="0.25">
      <c r="A412">
        <v>-10.32</v>
      </c>
      <c r="L412">
        <v>-12.8</v>
      </c>
    </row>
    <row r="413" spans="1:12" x14ac:dyDescent="0.25">
      <c r="A413">
        <v>-12.8</v>
      </c>
      <c r="L413">
        <v>-13.92</v>
      </c>
    </row>
    <row r="414" spans="1:12" x14ac:dyDescent="0.25">
      <c r="A414">
        <v>-10.49</v>
      </c>
      <c r="L414">
        <v>-9.83</v>
      </c>
    </row>
    <row r="415" spans="1:12" x14ac:dyDescent="0.25">
      <c r="A415">
        <v>-13.92</v>
      </c>
      <c r="L415">
        <v>-9.8699999999999992</v>
      </c>
    </row>
    <row r="416" spans="1:12" x14ac:dyDescent="0.25">
      <c r="A416">
        <v>-9.83</v>
      </c>
      <c r="L416">
        <v>-12.57</v>
      </c>
    </row>
    <row r="417" spans="1:12" x14ac:dyDescent="0.25">
      <c r="A417">
        <v>-9.8699999999999992</v>
      </c>
      <c r="L417">
        <v>-11.13</v>
      </c>
    </row>
    <row r="418" spans="1:12" x14ac:dyDescent="0.25">
      <c r="A418">
        <v>-12.57</v>
      </c>
      <c r="L418">
        <v>-10.67</v>
      </c>
    </row>
    <row r="419" spans="1:12" x14ac:dyDescent="0.25">
      <c r="A419">
        <v>-11.13</v>
      </c>
      <c r="L419">
        <v>-10.95</v>
      </c>
    </row>
    <row r="420" spans="1:12" x14ac:dyDescent="0.25">
      <c r="A420">
        <v>-10.67</v>
      </c>
      <c r="L420">
        <v>-10.36</v>
      </c>
    </row>
    <row r="421" spans="1:12" x14ac:dyDescent="0.25">
      <c r="A421">
        <v>-10.95</v>
      </c>
      <c r="L421">
        <v>-11.14</v>
      </c>
    </row>
    <row r="422" spans="1:12" x14ac:dyDescent="0.25">
      <c r="A422">
        <v>-10.36</v>
      </c>
      <c r="L422">
        <v>-9.4499999999999993</v>
      </c>
    </row>
    <row r="423" spans="1:12" x14ac:dyDescent="0.25">
      <c r="A423">
        <v>-11.14</v>
      </c>
      <c r="L423">
        <v>-12.91</v>
      </c>
    </row>
    <row r="424" spans="1:12" x14ac:dyDescent="0.25">
      <c r="A424">
        <v>-9.4499999999999993</v>
      </c>
      <c r="L424">
        <v>-10.81</v>
      </c>
    </row>
    <row r="425" spans="1:12" x14ac:dyDescent="0.25">
      <c r="A425">
        <v>-12.91</v>
      </c>
      <c r="L425">
        <v>-10.08</v>
      </c>
    </row>
    <row r="426" spans="1:12" x14ac:dyDescent="0.25">
      <c r="A426">
        <v>-10.81</v>
      </c>
      <c r="L426">
        <v>-11.17</v>
      </c>
    </row>
    <row r="427" spans="1:12" x14ac:dyDescent="0.25">
      <c r="A427">
        <v>-10.08</v>
      </c>
      <c r="L427">
        <v>-11.12</v>
      </c>
    </row>
    <row r="428" spans="1:12" x14ac:dyDescent="0.25">
      <c r="A428">
        <v>-11.17</v>
      </c>
      <c r="L428">
        <v>-10.61</v>
      </c>
    </row>
    <row r="429" spans="1:12" x14ac:dyDescent="0.25">
      <c r="A429">
        <v>-11.12</v>
      </c>
      <c r="L429">
        <v>-10.91</v>
      </c>
    </row>
    <row r="430" spans="1:12" x14ac:dyDescent="0.25">
      <c r="A430">
        <v>-10.61</v>
      </c>
      <c r="L430">
        <v>-11.34</v>
      </c>
    </row>
    <row r="431" spans="1:12" x14ac:dyDescent="0.25">
      <c r="A431">
        <v>-10.91</v>
      </c>
      <c r="L431">
        <v>-10.81</v>
      </c>
    </row>
    <row r="432" spans="1:12" x14ac:dyDescent="0.25">
      <c r="A432">
        <v>-11.34</v>
      </c>
      <c r="L432">
        <v>-10.43</v>
      </c>
    </row>
    <row r="433" spans="1:12" x14ac:dyDescent="0.25">
      <c r="A433">
        <v>-10.81</v>
      </c>
      <c r="L433">
        <v>-10.81</v>
      </c>
    </row>
    <row r="434" spans="1:12" x14ac:dyDescent="0.25">
      <c r="A434">
        <v>-10.43</v>
      </c>
      <c r="L434">
        <v>-10.08</v>
      </c>
    </row>
    <row r="435" spans="1:12" x14ac:dyDescent="0.25">
      <c r="A435">
        <v>-10.81</v>
      </c>
      <c r="L435">
        <v>-11.3</v>
      </c>
    </row>
    <row r="436" spans="1:12" x14ac:dyDescent="0.25">
      <c r="A436">
        <v>-10.08</v>
      </c>
      <c r="L436">
        <v>-10.89</v>
      </c>
    </row>
    <row r="437" spans="1:12" x14ac:dyDescent="0.25">
      <c r="A437">
        <v>-11.3</v>
      </c>
      <c r="L437">
        <v>-10.73</v>
      </c>
    </row>
    <row r="438" spans="1:12" x14ac:dyDescent="0.25">
      <c r="A438">
        <v>-10.89</v>
      </c>
      <c r="L438">
        <v>-10.39</v>
      </c>
    </row>
    <row r="439" spans="1:12" x14ac:dyDescent="0.25">
      <c r="A439">
        <v>-10.73</v>
      </c>
      <c r="L439">
        <v>-11.76</v>
      </c>
    </row>
    <row r="440" spans="1:12" x14ac:dyDescent="0.25">
      <c r="A440">
        <v>-10.39</v>
      </c>
      <c r="L440">
        <v>-9.0500000000000007</v>
      </c>
    </row>
    <row r="441" spans="1:12" x14ac:dyDescent="0.25">
      <c r="A441">
        <v>-11.76</v>
      </c>
      <c r="L441">
        <v>-10.14</v>
      </c>
    </row>
    <row r="442" spans="1:12" x14ac:dyDescent="0.25">
      <c r="A442">
        <v>-9.0500000000000007</v>
      </c>
      <c r="L442">
        <v>-10.4</v>
      </c>
    </row>
    <row r="443" spans="1:12" x14ac:dyDescent="0.25">
      <c r="A443">
        <v>-10.14</v>
      </c>
      <c r="L443">
        <v>-10.08</v>
      </c>
    </row>
    <row r="444" spans="1:12" x14ac:dyDescent="0.25">
      <c r="A444">
        <v>-10.4</v>
      </c>
      <c r="L444">
        <v>-9.9600000000000009</v>
      </c>
    </row>
    <row r="445" spans="1:12" x14ac:dyDescent="0.25">
      <c r="A445">
        <v>-10.08</v>
      </c>
      <c r="L445">
        <v>-11.4</v>
      </c>
    </row>
    <row r="446" spans="1:12" x14ac:dyDescent="0.25">
      <c r="A446">
        <v>-9.9600000000000009</v>
      </c>
      <c r="L446">
        <v>-10.49</v>
      </c>
    </row>
    <row r="447" spans="1:12" x14ac:dyDescent="0.25">
      <c r="A447">
        <v>-11.4</v>
      </c>
      <c r="L447">
        <v>-10.76</v>
      </c>
    </row>
    <row r="448" spans="1:12" x14ac:dyDescent="0.25">
      <c r="A448">
        <v>-10.49</v>
      </c>
      <c r="L448">
        <v>-19.72</v>
      </c>
    </row>
    <row r="449" spans="1:12" x14ac:dyDescent="0.25">
      <c r="A449">
        <v>-10.76</v>
      </c>
      <c r="L449">
        <v>-11.13</v>
      </c>
    </row>
    <row r="450" spans="1:12" x14ac:dyDescent="0.25">
      <c r="A450">
        <v>-19.72</v>
      </c>
      <c r="L450">
        <v>-11.8</v>
      </c>
    </row>
    <row r="451" spans="1:12" x14ac:dyDescent="0.25">
      <c r="A451">
        <v>-11.13</v>
      </c>
      <c r="L451">
        <v>-10.8</v>
      </c>
    </row>
    <row r="452" spans="1:12" x14ac:dyDescent="0.25">
      <c r="A452">
        <v>-11.8</v>
      </c>
      <c r="L452">
        <v>-10.95</v>
      </c>
    </row>
    <row r="453" spans="1:12" x14ac:dyDescent="0.25">
      <c r="A453">
        <v>-10.8</v>
      </c>
      <c r="L453">
        <v>-11.12</v>
      </c>
    </row>
    <row r="454" spans="1:12" x14ac:dyDescent="0.25">
      <c r="A454">
        <v>-10.95</v>
      </c>
      <c r="L454">
        <v>-10.73</v>
      </c>
    </row>
    <row r="455" spans="1:12" x14ac:dyDescent="0.25">
      <c r="A455">
        <v>-11.12</v>
      </c>
      <c r="L455">
        <v>-12.15</v>
      </c>
    </row>
    <row r="456" spans="1:12" x14ac:dyDescent="0.25">
      <c r="A456">
        <v>-10.73</v>
      </c>
      <c r="L456">
        <v>-11.54</v>
      </c>
    </row>
    <row r="457" spans="1:12" x14ac:dyDescent="0.25">
      <c r="A457">
        <v>-12.15</v>
      </c>
      <c r="L457">
        <v>-11.85</v>
      </c>
    </row>
    <row r="458" spans="1:12" x14ac:dyDescent="0.25">
      <c r="A458">
        <v>-11.54</v>
      </c>
      <c r="L458">
        <v>-11.1</v>
      </c>
    </row>
    <row r="459" spans="1:12" x14ac:dyDescent="0.25">
      <c r="A459">
        <v>-11.85</v>
      </c>
      <c r="L459">
        <v>-10.61</v>
      </c>
    </row>
    <row r="460" spans="1:12" x14ac:dyDescent="0.25">
      <c r="A460">
        <v>-11.1</v>
      </c>
      <c r="L460">
        <v>-11.72</v>
      </c>
    </row>
    <row r="461" spans="1:12" x14ac:dyDescent="0.25">
      <c r="A461">
        <v>-10.61</v>
      </c>
      <c r="L461">
        <v>-10.119999999999999</v>
      </c>
    </row>
    <row r="462" spans="1:12" x14ac:dyDescent="0.25">
      <c r="A462">
        <v>-11.72</v>
      </c>
      <c r="L462">
        <v>-9.85</v>
      </c>
    </row>
    <row r="463" spans="1:12" x14ac:dyDescent="0.25">
      <c r="A463">
        <v>-10.119999999999999</v>
      </c>
      <c r="L463">
        <v>-11.01</v>
      </c>
    </row>
    <row r="464" spans="1:12" x14ac:dyDescent="0.25">
      <c r="A464">
        <v>-9.85</v>
      </c>
      <c r="L464">
        <v>-10.65</v>
      </c>
    </row>
    <row r="465" spans="1:12" x14ac:dyDescent="0.25">
      <c r="A465">
        <v>-11.01</v>
      </c>
      <c r="L465">
        <v>-10.92</v>
      </c>
    </row>
    <row r="466" spans="1:12" x14ac:dyDescent="0.25">
      <c r="A466">
        <v>-10.65</v>
      </c>
      <c r="L466">
        <v>-10.82</v>
      </c>
    </row>
    <row r="467" spans="1:12" x14ac:dyDescent="0.25">
      <c r="A467">
        <v>-10.92</v>
      </c>
      <c r="L467">
        <v>-10.53</v>
      </c>
    </row>
    <row r="468" spans="1:12" x14ac:dyDescent="0.25">
      <c r="A468">
        <v>-10.82</v>
      </c>
      <c r="L468">
        <v>-12.21</v>
      </c>
    </row>
    <row r="469" spans="1:12" x14ac:dyDescent="0.25">
      <c r="A469">
        <v>-10.53</v>
      </c>
      <c r="L469">
        <v>-12.17</v>
      </c>
    </row>
    <row r="470" spans="1:12" x14ac:dyDescent="0.25">
      <c r="A470">
        <v>-12.21</v>
      </c>
      <c r="L470">
        <v>-11.47</v>
      </c>
    </row>
    <row r="471" spans="1:12" x14ac:dyDescent="0.25">
      <c r="A471">
        <v>-12.17</v>
      </c>
      <c r="L471">
        <v>-8.69</v>
      </c>
    </row>
    <row r="472" spans="1:12" x14ac:dyDescent="0.25">
      <c r="A472">
        <v>-11.47</v>
      </c>
      <c r="L472">
        <v>-9.7200000000000006</v>
      </c>
    </row>
    <row r="473" spans="1:12" x14ac:dyDescent="0.25">
      <c r="A473">
        <v>-8.69</v>
      </c>
      <c r="L473">
        <v>-9.2899999999999991</v>
      </c>
    </row>
    <row r="474" spans="1:12" x14ac:dyDescent="0.25">
      <c r="A474">
        <v>-9.7200000000000006</v>
      </c>
      <c r="L474">
        <v>-11.24</v>
      </c>
    </row>
    <row r="475" spans="1:12" x14ac:dyDescent="0.25">
      <c r="A475">
        <v>-9.2899999999999991</v>
      </c>
      <c r="L475">
        <v>-12.16</v>
      </c>
    </row>
    <row r="476" spans="1:12" x14ac:dyDescent="0.25">
      <c r="A476">
        <v>-11.24</v>
      </c>
      <c r="L476">
        <v>-10.82</v>
      </c>
    </row>
    <row r="477" spans="1:12" x14ac:dyDescent="0.25">
      <c r="A477">
        <v>-12.16</v>
      </c>
      <c r="L477">
        <v>-10.79</v>
      </c>
    </row>
    <row r="478" spans="1:12" x14ac:dyDescent="0.25">
      <c r="A478">
        <v>-10.82</v>
      </c>
      <c r="L478">
        <v>-10.3</v>
      </c>
    </row>
    <row r="479" spans="1:12" x14ac:dyDescent="0.25">
      <c r="A479">
        <v>-10.79</v>
      </c>
      <c r="L479">
        <v>-11.91</v>
      </c>
    </row>
    <row r="480" spans="1:12" x14ac:dyDescent="0.25">
      <c r="A480">
        <v>-10.3</v>
      </c>
      <c r="L480">
        <v>-12.39</v>
      </c>
    </row>
    <row r="481" spans="1:12" x14ac:dyDescent="0.25">
      <c r="A481">
        <v>-11.91</v>
      </c>
      <c r="L481">
        <v>-11.12</v>
      </c>
    </row>
    <row r="482" spans="1:12" x14ac:dyDescent="0.25">
      <c r="A482">
        <v>-12.39</v>
      </c>
      <c r="L482">
        <v>-10.29</v>
      </c>
    </row>
    <row r="483" spans="1:12" x14ac:dyDescent="0.25">
      <c r="A483">
        <v>-11.12</v>
      </c>
      <c r="L483">
        <v>-9.76</v>
      </c>
    </row>
    <row r="484" spans="1:12" x14ac:dyDescent="0.25">
      <c r="A484">
        <v>-10.29</v>
      </c>
      <c r="L484">
        <v>-9.35</v>
      </c>
    </row>
    <row r="485" spans="1:12" x14ac:dyDescent="0.25">
      <c r="A485">
        <v>-9.76</v>
      </c>
      <c r="L485">
        <v>-8.6199999999999992</v>
      </c>
    </row>
    <row r="486" spans="1:12" x14ac:dyDescent="0.25">
      <c r="A486">
        <v>-9.35</v>
      </c>
      <c r="L486">
        <v>-11.04</v>
      </c>
    </row>
    <row r="487" spans="1:12" x14ac:dyDescent="0.25">
      <c r="A487">
        <v>-8.6199999999999992</v>
      </c>
      <c r="L487">
        <v>-10.16</v>
      </c>
    </row>
    <row r="488" spans="1:12" x14ac:dyDescent="0.25">
      <c r="A488">
        <v>-11.04</v>
      </c>
      <c r="L488">
        <v>-9.5</v>
      </c>
    </row>
    <row r="489" spans="1:12" x14ac:dyDescent="0.25">
      <c r="A489">
        <v>-10.16</v>
      </c>
      <c r="L489">
        <v>-9.8000000000000007</v>
      </c>
    </row>
    <row r="490" spans="1:12" x14ac:dyDescent="0.25">
      <c r="A490">
        <v>-9.5</v>
      </c>
      <c r="L490">
        <v>-8.25</v>
      </c>
    </row>
    <row r="491" spans="1:12" x14ac:dyDescent="0.25">
      <c r="A491">
        <v>-9.8000000000000007</v>
      </c>
      <c r="L491">
        <v>-11.53</v>
      </c>
    </row>
    <row r="492" spans="1:12" x14ac:dyDescent="0.25">
      <c r="A492">
        <v>-8.25</v>
      </c>
      <c r="L492">
        <v>-10.01</v>
      </c>
    </row>
    <row r="493" spans="1:12" x14ac:dyDescent="0.25">
      <c r="A493">
        <v>-11.53</v>
      </c>
      <c r="L493">
        <v>-11.99</v>
      </c>
    </row>
    <row r="494" spans="1:12" x14ac:dyDescent="0.25">
      <c r="A494">
        <v>-10.01</v>
      </c>
      <c r="L494">
        <v>-10.050000000000001</v>
      </c>
    </row>
    <row r="495" spans="1:12" x14ac:dyDescent="0.25">
      <c r="A495">
        <v>-11.99</v>
      </c>
      <c r="L495">
        <v>-8.98</v>
      </c>
    </row>
    <row r="496" spans="1:12" x14ac:dyDescent="0.25">
      <c r="A496">
        <v>-10.050000000000001</v>
      </c>
      <c r="L496">
        <v>-9.1</v>
      </c>
    </row>
    <row r="497" spans="1:12" x14ac:dyDescent="0.25">
      <c r="A497">
        <v>-8.98</v>
      </c>
      <c r="L497">
        <v>-9.93</v>
      </c>
    </row>
    <row r="498" spans="1:12" x14ac:dyDescent="0.25">
      <c r="A498">
        <v>-9.1</v>
      </c>
      <c r="L498">
        <v>-9.76</v>
      </c>
    </row>
    <row r="499" spans="1:12" x14ac:dyDescent="0.25">
      <c r="A499">
        <v>-9.93</v>
      </c>
      <c r="L499">
        <v>-9.89</v>
      </c>
    </row>
    <row r="500" spans="1:12" x14ac:dyDescent="0.25">
      <c r="A500">
        <v>-9.76</v>
      </c>
      <c r="L500">
        <v>-9.16</v>
      </c>
    </row>
    <row r="501" spans="1:12" x14ac:dyDescent="0.25">
      <c r="A501">
        <v>-9.89</v>
      </c>
      <c r="L501">
        <v>-10.17</v>
      </c>
    </row>
    <row r="502" spans="1:12" x14ac:dyDescent="0.25">
      <c r="A502">
        <v>-9.16</v>
      </c>
      <c r="L502">
        <v>-10.17</v>
      </c>
    </row>
    <row r="503" spans="1:12" x14ac:dyDescent="0.25">
      <c r="A503">
        <v>-10.17</v>
      </c>
      <c r="L503">
        <v>-8.92</v>
      </c>
    </row>
    <row r="504" spans="1:12" x14ac:dyDescent="0.25">
      <c r="A504">
        <v>-10.17</v>
      </c>
      <c r="L504">
        <v>-8.59</v>
      </c>
    </row>
    <row r="505" spans="1:12" x14ac:dyDescent="0.25">
      <c r="A505">
        <v>-8.84</v>
      </c>
      <c r="L505">
        <v>-7.05</v>
      </c>
    </row>
    <row r="506" spans="1:12" x14ac:dyDescent="0.25">
      <c r="A506">
        <v>-8.92</v>
      </c>
      <c r="L506">
        <v>-12.04</v>
      </c>
    </row>
    <row r="507" spans="1:12" x14ac:dyDescent="0.25">
      <c r="A507">
        <v>-8.59</v>
      </c>
      <c r="L507">
        <v>-9.36</v>
      </c>
    </row>
    <row r="508" spans="1:12" x14ac:dyDescent="0.25">
      <c r="A508">
        <v>-7.05</v>
      </c>
      <c r="L508">
        <v>-11.34</v>
      </c>
    </row>
    <row r="509" spans="1:12" x14ac:dyDescent="0.25">
      <c r="A509">
        <v>-12.04</v>
      </c>
      <c r="L509">
        <v>-12.6</v>
      </c>
    </row>
    <row r="510" spans="1:12" x14ac:dyDescent="0.25">
      <c r="A510">
        <v>-9.36</v>
      </c>
      <c r="L510">
        <v>-8.73</v>
      </c>
    </row>
    <row r="511" spans="1:12" x14ac:dyDescent="0.25">
      <c r="A511">
        <v>-11.34</v>
      </c>
      <c r="L511">
        <v>-9.4499999999999993</v>
      </c>
    </row>
    <row r="512" spans="1:12" x14ac:dyDescent="0.25">
      <c r="A512">
        <v>-12.6</v>
      </c>
      <c r="L512">
        <v>-8.77</v>
      </c>
    </row>
    <row r="513" spans="1:12" x14ac:dyDescent="0.25">
      <c r="A513">
        <v>-8.73</v>
      </c>
      <c r="L513">
        <v>-9.82</v>
      </c>
    </row>
    <row r="514" spans="1:12" x14ac:dyDescent="0.25">
      <c r="A514">
        <v>-9.8000000000000007</v>
      </c>
      <c r="L514">
        <v>-9.31</v>
      </c>
    </row>
    <row r="515" spans="1:12" x14ac:dyDescent="0.25">
      <c r="A515">
        <v>-9.4499999999999993</v>
      </c>
      <c r="L515">
        <v>-9.09</v>
      </c>
    </row>
    <row r="516" spans="1:12" x14ac:dyDescent="0.25">
      <c r="A516">
        <v>-11.39</v>
      </c>
      <c r="L516">
        <v>-10.32</v>
      </c>
    </row>
    <row r="517" spans="1:12" x14ac:dyDescent="0.25">
      <c r="A517">
        <v>-8.77</v>
      </c>
      <c r="L517">
        <v>-9.94</v>
      </c>
    </row>
    <row r="518" spans="1:12" x14ac:dyDescent="0.25">
      <c r="A518">
        <v>-9.82</v>
      </c>
      <c r="L518">
        <v>-8.1199999999999992</v>
      </c>
    </row>
    <row r="519" spans="1:12" x14ac:dyDescent="0.25">
      <c r="A519">
        <v>-9.31</v>
      </c>
      <c r="L519">
        <v>-7.77</v>
      </c>
    </row>
    <row r="520" spans="1:12" x14ac:dyDescent="0.25">
      <c r="A520">
        <v>-9.09</v>
      </c>
      <c r="L520">
        <v>-10.44</v>
      </c>
    </row>
    <row r="521" spans="1:12" x14ac:dyDescent="0.25">
      <c r="A521">
        <v>-10.32</v>
      </c>
      <c r="L521">
        <v>-11.23</v>
      </c>
    </row>
    <row r="522" spans="1:12" x14ac:dyDescent="0.25">
      <c r="A522">
        <v>-9.94</v>
      </c>
      <c r="L522">
        <v>-9.24</v>
      </c>
    </row>
    <row r="523" spans="1:12" x14ac:dyDescent="0.25">
      <c r="A523">
        <v>-8.1199999999999992</v>
      </c>
      <c r="L523">
        <v>-9.65</v>
      </c>
    </row>
    <row r="524" spans="1:12" x14ac:dyDescent="0.25">
      <c r="A524">
        <v>-7.77</v>
      </c>
      <c r="L524">
        <v>-9.7899999999999991</v>
      </c>
    </row>
    <row r="525" spans="1:12" x14ac:dyDescent="0.25">
      <c r="A525">
        <v>-10.44</v>
      </c>
      <c r="L525">
        <v>-10.68</v>
      </c>
    </row>
    <row r="526" spans="1:12" x14ac:dyDescent="0.25">
      <c r="A526">
        <v>-11.23</v>
      </c>
      <c r="L526">
        <v>-8.9600000000000009</v>
      </c>
    </row>
    <row r="527" spans="1:12" x14ac:dyDescent="0.25">
      <c r="A527">
        <v>-9.24</v>
      </c>
      <c r="L527">
        <v>-11.14</v>
      </c>
    </row>
    <row r="528" spans="1:12" x14ac:dyDescent="0.25">
      <c r="A528">
        <v>-9.65</v>
      </c>
      <c r="L528">
        <v>-10.26</v>
      </c>
    </row>
    <row r="529" spans="1:12" x14ac:dyDescent="0.25">
      <c r="A529">
        <v>-9.7899999999999991</v>
      </c>
      <c r="L529">
        <v>-8.74</v>
      </c>
    </row>
    <row r="530" spans="1:12" x14ac:dyDescent="0.25">
      <c r="A530">
        <v>-9.49</v>
      </c>
      <c r="L530">
        <v>-8.5500000000000007</v>
      </c>
    </row>
    <row r="531" spans="1:12" x14ac:dyDescent="0.25">
      <c r="A531">
        <v>-10.68</v>
      </c>
      <c r="L531">
        <v>-9.15</v>
      </c>
    </row>
    <row r="532" spans="1:12" x14ac:dyDescent="0.25">
      <c r="A532">
        <v>-9.57</v>
      </c>
      <c r="L532">
        <v>-8.89</v>
      </c>
    </row>
    <row r="533" spans="1:12" x14ac:dyDescent="0.25">
      <c r="A533">
        <v>-8.9600000000000009</v>
      </c>
      <c r="L533">
        <v>-9.4700000000000006</v>
      </c>
    </row>
    <row r="534" spans="1:12" x14ac:dyDescent="0.25">
      <c r="A534">
        <v>-11.14</v>
      </c>
      <c r="L534">
        <v>-12.11</v>
      </c>
    </row>
    <row r="535" spans="1:12" x14ac:dyDescent="0.25">
      <c r="A535">
        <v>-10.26</v>
      </c>
      <c r="L535">
        <v>-10.54</v>
      </c>
    </row>
    <row r="536" spans="1:12" x14ac:dyDescent="0.25">
      <c r="A536">
        <v>-9.51</v>
      </c>
      <c r="L536">
        <v>-10.37</v>
      </c>
    </row>
    <row r="537" spans="1:12" x14ac:dyDescent="0.25">
      <c r="A537">
        <v>-8.74</v>
      </c>
      <c r="L537">
        <v>-10.119999999999999</v>
      </c>
    </row>
    <row r="538" spans="1:12" x14ac:dyDescent="0.25">
      <c r="A538">
        <v>-8.5500000000000007</v>
      </c>
      <c r="L538">
        <v>-9.6199999999999992</v>
      </c>
    </row>
    <row r="539" spans="1:12" x14ac:dyDescent="0.25">
      <c r="A539">
        <v>-9.15</v>
      </c>
      <c r="L539">
        <v>-9.34</v>
      </c>
    </row>
    <row r="540" spans="1:12" x14ac:dyDescent="0.25">
      <c r="A540">
        <v>-8.89</v>
      </c>
      <c r="L540">
        <v>-8.4499999999999993</v>
      </c>
    </row>
    <row r="541" spans="1:12" x14ac:dyDescent="0.25">
      <c r="A541">
        <v>-9.4700000000000006</v>
      </c>
      <c r="L541">
        <v>-9.4700000000000006</v>
      </c>
    </row>
    <row r="542" spans="1:12" x14ac:dyDescent="0.25">
      <c r="A542">
        <v>-12.11</v>
      </c>
      <c r="L542">
        <v>-9.48</v>
      </c>
    </row>
    <row r="543" spans="1:12" x14ac:dyDescent="0.25">
      <c r="A543">
        <v>-10.54</v>
      </c>
      <c r="L543">
        <v>-9.65</v>
      </c>
    </row>
    <row r="544" spans="1:12" x14ac:dyDescent="0.25">
      <c r="A544">
        <v>-10.37</v>
      </c>
      <c r="L544">
        <v>-9.9700000000000006</v>
      </c>
    </row>
    <row r="545" spans="1:12" x14ac:dyDescent="0.25">
      <c r="A545">
        <v>-10.119999999999999</v>
      </c>
      <c r="L545">
        <v>-9.1</v>
      </c>
    </row>
    <row r="546" spans="1:12" x14ac:dyDescent="0.25">
      <c r="A546">
        <v>-9.6199999999999992</v>
      </c>
      <c r="L546">
        <v>-9.48</v>
      </c>
    </row>
    <row r="547" spans="1:12" x14ac:dyDescent="0.25">
      <c r="A547">
        <v>-9.34</v>
      </c>
      <c r="L547">
        <v>-10.199999999999999</v>
      </c>
    </row>
    <row r="548" spans="1:12" x14ac:dyDescent="0.25">
      <c r="A548">
        <v>-8.4499999999999993</v>
      </c>
      <c r="L548">
        <v>-10.27</v>
      </c>
    </row>
    <row r="549" spans="1:12" x14ac:dyDescent="0.25">
      <c r="A549">
        <v>-9.4700000000000006</v>
      </c>
      <c r="L549">
        <v>-8.2799999999999994</v>
      </c>
    </row>
    <row r="550" spans="1:12" x14ac:dyDescent="0.25">
      <c r="A550">
        <v>-9.48</v>
      </c>
      <c r="L550">
        <v>-9.64</v>
      </c>
    </row>
    <row r="551" spans="1:12" x14ac:dyDescent="0.25">
      <c r="A551">
        <v>-9.65</v>
      </c>
      <c r="L551">
        <v>-10.18</v>
      </c>
    </row>
    <row r="552" spans="1:12" x14ac:dyDescent="0.25">
      <c r="A552">
        <v>-9.9700000000000006</v>
      </c>
      <c r="L552">
        <v>-8.85</v>
      </c>
    </row>
    <row r="553" spans="1:12" x14ac:dyDescent="0.25">
      <c r="A553">
        <v>-9.1</v>
      </c>
      <c r="L553">
        <v>-9.32</v>
      </c>
    </row>
    <row r="554" spans="1:12" x14ac:dyDescent="0.25">
      <c r="A554">
        <v>-8.11</v>
      </c>
      <c r="L554">
        <v>-9.43</v>
      </c>
    </row>
    <row r="555" spans="1:12" x14ac:dyDescent="0.25">
      <c r="A555">
        <v>-9.48</v>
      </c>
      <c r="L555">
        <v>-9.0299999999999994</v>
      </c>
    </row>
    <row r="556" spans="1:12" x14ac:dyDescent="0.25">
      <c r="A556">
        <v>-10.199999999999999</v>
      </c>
      <c r="L556">
        <v>-10.06</v>
      </c>
    </row>
    <row r="557" spans="1:12" x14ac:dyDescent="0.25">
      <c r="A557">
        <v>-10.27</v>
      </c>
      <c r="L557">
        <v>-9.26</v>
      </c>
    </row>
    <row r="558" spans="1:12" x14ac:dyDescent="0.25">
      <c r="A558">
        <v>-8.2799999999999994</v>
      </c>
      <c r="L558">
        <v>-9.8699999999999992</v>
      </c>
    </row>
    <row r="559" spans="1:12" x14ac:dyDescent="0.25">
      <c r="A559">
        <v>-9.64</v>
      </c>
      <c r="L559">
        <v>-8.7100000000000009</v>
      </c>
    </row>
    <row r="560" spans="1:12" x14ac:dyDescent="0.25">
      <c r="A560">
        <v>-10.18</v>
      </c>
      <c r="L560">
        <v>-10.42</v>
      </c>
    </row>
    <row r="561" spans="1:12" x14ac:dyDescent="0.25">
      <c r="A561">
        <v>-8.85</v>
      </c>
      <c r="L561">
        <v>-10.01</v>
      </c>
    </row>
    <row r="562" spans="1:12" x14ac:dyDescent="0.25">
      <c r="A562">
        <v>-9.32</v>
      </c>
      <c r="L562">
        <v>-10.27</v>
      </c>
    </row>
    <row r="563" spans="1:12" x14ac:dyDescent="0.25">
      <c r="A563">
        <v>-9.43</v>
      </c>
      <c r="L563">
        <v>-7.78</v>
      </c>
    </row>
    <row r="564" spans="1:12" x14ac:dyDescent="0.25">
      <c r="A564">
        <v>-9.0299999999999994</v>
      </c>
      <c r="L564">
        <v>-9.19</v>
      </c>
    </row>
    <row r="565" spans="1:12" x14ac:dyDescent="0.25">
      <c r="A565">
        <v>-10.06</v>
      </c>
      <c r="L565">
        <v>-9.65</v>
      </c>
    </row>
    <row r="566" spans="1:12" x14ac:dyDescent="0.25">
      <c r="A566">
        <v>-8.0500000000000007</v>
      </c>
      <c r="L566">
        <v>-9.3000000000000007</v>
      </c>
    </row>
    <row r="567" spans="1:12" x14ac:dyDescent="0.25">
      <c r="A567">
        <v>-9.26</v>
      </c>
      <c r="L567">
        <v>-8.26</v>
      </c>
    </row>
    <row r="568" spans="1:12" x14ac:dyDescent="0.25">
      <c r="A568">
        <v>-9.8699999999999992</v>
      </c>
      <c r="L568">
        <v>-9.64</v>
      </c>
    </row>
    <row r="569" spans="1:12" x14ac:dyDescent="0.25">
      <c r="A569">
        <v>-8.7100000000000009</v>
      </c>
      <c r="L569">
        <v>-10.37</v>
      </c>
    </row>
    <row r="570" spans="1:12" x14ac:dyDescent="0.25">
      <c r="A570">
        <v>-10.42</v>
      </c>
      <c r="L570">
        <v>-10.71</v>
      </c>
    </row>
    <row r="571" spans="1:12" x14ac:dyDescent="0.25">
      <c r="A571">
        <v>-10.01</v>
      </c>
      <c r="L571">
        <v>-9.75</v>
      </c>
    </row>
    <row r="572" spans="1:12" x14ac:dyDescent="0.25">
      <c r="A572">
        <v>-10.27</v>
      </c>
      <c r="L572">
        <v>-8.14</v>
      </c>
    </row>
    <row r="573" spans="1:12" x14ac:dyDescent="0.25">
      <c r="A573">
        <v>-7.78</v>
      </c>
      <c r="L573">
        <v>-10.25</v>
      </c>
    </row>
    <row r="574" spans="1:12" x14ac:dyDescent="0.25">
      <c r="A574">
        <v>-9.19</v>
      </c>
      <c r="L574">
        <v>-9.4700000000000006</v>
      </c>
    </row>
    <row r="575" spans="1:12" x14ac:dyDescent="0.25">
      <c r="A575">
        <v>-9.65</v>
      </c>
      <c r="L575">
        <v>-12.19</v>
      </c>
    </row>
    <row r="576" spans="1:12" x14ac:dyDescent="0.25">
      <c r="A576">
        <v>-9.3000000000000007</v>
      </c>
      <c r="L576">
        <v>-8.18</v>
      </c>
    </row>
    <row r="577" spans="1:12" x14ac:dyDescent="0.25">
      <c r="A577">
        <v>-8.26</v>
      </c>
      <c r="L577">
        <v>-8.7200000000000006</v>
      </c>
    </row>
    <row r="578" spans="1:12" x14ac:dyDescent="0.25">
      <c r="A578">
        <v>-9.64</v>
      </c>
      <c r="L578">
        <v>-9.3000000000000007</v>
      </c>
    </row>
    <row r="579" spans="1:12" x14ac:dyDescent="0.25">
      <c r="A579">
        <v>-10.37</v>
      </c>
      <c r="L579">
        <v>-8.1999999999999993</v>
      </c>
    </row>
    <row r="580" spans="1:12" x14ac:dyDescent="0.25">
      <c r="A580">
        <v>-10.71</v>
      </c>
      <c r="L580">
        <v>-9.66</v>
      </c>
    </row>
    <row r="581" spans="1:12" x14ac:dyDescent="0.25">
      <c r="A581">
        <v>-9.75</v>
      </c>
      <c r="L581">
        <v>-7.2</v>
      </c>
    </row>
    <row r="582" spans="1:12" x14ac:dyDescent="0.25">
      <c r="A582">
        <v>-8.14</v>
      </c>
      <c r="L582">
        <v>-9.25</v>
      </c>
    </row>
    <row r="583" spans="1:12" x14ac:dyDescent="0.25">
      <c r="A583">
        <v>-10.25</v>
      </c>
      <c r="L583">
        <v>-9.1999999999999993</v>
      </c>
    </row>
    <row r="584" spans="1:12" x14ac:dyDescent="0.25">
      <c r="A584">
        <v>-9.4700000000000006</v>
      </c>
      <c r="L584">
        <v>-8.57</v>
      </c>
    </row>
    <row r="585" spans="1:12" x14ac:dyDescent="0.25">
      <c r="A585">
        <v>-9.51</v>
      </c>
      <c r="L585">
        <v>-9.32</v>
      </c>
    </row>
    <row r="586" spans="1:12" x14ac:dyDescent="0.25">
      <c r="A586">
        <v>-12.19</v>
      </c>
      <c r="L586">
        <v>-9.06</v>
      </c>
    </row>
    <row r="587" spans="1:12" x14ac:dyDescent="0.25">
      <c r="A587">
        <v>-8.18</v>
      </c>
      <c r="L587">
        <v>-9.27</v>
      </c>
    </row>
    <row r="588" spans="1:12" x14ac:dyDescent="0.25">
      <c r="A588">
        <v>-8.98</v>
      </c>
      <c r="L588">
        <v>-7.25</v>
      </c>
    </row>
    <row r="589" spans="1:12" x14ac:dyDescent="0.25">
      <c r="A589">
        <v>-8.7200000000000006</v>
      </c>
      <c r="L589">
        <v>-7.46</v>
      </c>
    </row>
    <row r="590" spans="1:12" x14ac:dyDescent="0.25">
      <c r="A590">
        <v>-9.3000000000000007</v>
      </c>
      <c r="L590">
        <v>-1.25</v>
      </c>
    </row>
    <row r="591" spans="1:12" x14ac:dyDescent="0.25">
      <c r="A591">
        <v>-7.9</v>
      </c>
      <c r="L591">
        <v>-4.6900000000000004</v>
      </c>
    </row>
    <row r="592" spans="1:12" x14ac:dyDescent="0.25">
      <c r="A592">
        <v>-8.1999999999999993</v>
      </c>
    </row>
    <row r="593" spans="1:1" x14ac:dyDescent="0.25">
      <c r="A593">
        <v>-9.66</v>
      </c>
    </row>
    <row r="594" spans="1:1" x14ac:dyDescent="0.25">
      <c r="A594">
        <v>-10.33</v>
      </c>
    </row>
    <row r="595" spans="1:1" x14ac:dyDescent="0.25">
      <c r="A595">
        <v>-8.51</v>
      </c>
    </row>
    <row r="596" spans="1:1" x14ac:dyDescent="0.25">
      <c r="A596">
        <v>-11.14</v>
      </c>
    </row>
    <row r="597" spans="1:1" x14ac:dyDescent="0.25">
      <c r="A597">
        <v>-7.25</v>
      </c>
    </row>
    <row r="598" spans="1:1" x14ac:dyDescent="0.25">
      <c r="A598">
        <v>-10.32</v>
      </c>
    </row>
    <row r="599" spans="1:1" x14ac:dyDescent="0.25">
      <c r="A599">
        <v>-8.4</v>
      </c>
    </row>
    <row r="600" spans="1:1" x14ac:dyDescent="0.25">
      <c r="A600">
        <v>-7.2</v>
      </c>
    </row>
    <row r="601" spans="1:1" x14ac:dyDescent="0.25">
      <c r="A601">
        <v>-8.23</v>
      </c>
    </row>
    <row r="602" spans="1:1" x14ac:dyDescent="0.25">
      <c r="A602">
        <v>-8.6999999999999993</v>
      </c>
    </row>
    <row r="603" spans="1:1" x14ac:dyDescent="0.25">
      <c r="A603">
        <v>-7.72</v>
      </c>
    </row>
    <row r="604" spans="1:1" x14ac:dyDescent="0.25">
      <c r="A604">
        <v>-8.69</v>
      </c>
    </row>
    <row r="605" spans="1:1" x14ac:dyDescent="0.25">
      <c r="A605">
        <v>-8.86</v>
      </c>
    </row>
    <row r="606" spans="1:1" x14ac:dyDescent="0.25">
      <c r="A606">
        <v>-8.98</v>
      </c>
    </row>
    <row r="607" spans="1:1" x14ac:dyDescent="0.25">
      <c r="A607">
        <v>-8.31</v>
      </c>
    </row>
    <row r="608" spans="1:1" x14ac:dyDescent="0.25">
      <c r="A608">
        <v>-8.67</v>
      </c>
    </row>
    <row r="609" spans="1:1" x14ac:dyDescent="0.25">
      <c r="A609">
        <v>-8.08</v>
      </c>
    </row>
    <row r="610" spans="1:1" x14ac:dyDescent="0.25">
      <c r="A610">
        <v>-8.1999999999999993</v>
      </c>
    </row>
    <row r="611" spans="1:1" x14ac:dyDescent="0.25">
      <c r="A611">
        <v>-9.25</v>
      </c>
    </row>
    <row r="612" spans="1:1" x14ac:dyDescent="0.25">
      <c r="A612">
        <v>-8.6300000000000008</v>
      </c>
    </row>
    <row r="613" spans="1:1" x14ac:dyDescent="0.25">
      <c r="A613">
        <v>-8.31</v>
      </c>
    </row>
    <row r="614" spans="1:1" x14ac:dyDescent="0.25">
      <c r="A614">
        <v>-9.1999999999999993</v>
      </c>
    </row>
    <row r="615" spans="1:1" x14ac:dyDescent="0.25">
      <c r="A615">
        <v>-8.49</v>
      </c>
    </row>
    <row r="616" spans="1:1" x14ac:dyDescent="0.25">
      <c r="A616">
        <v>-9.2799999999999994</v>
      </c>
    </row>
    <row r="617" spans="1:1" x14ac:dyDescent="0.25">
      <c r="A617">
        <v>-8.08</v>
      </c>
    </row>
    <row r="618" spans="1:1" x14ac:dyDescent="0.25">
      <c r="A618">
        <v>-9.17</v>
      </c>
    </row>
    <row r="619" spans="1:1" x14ac:dyDescent="0.25">
      <c r="A619">
        <v>-8.2799999999999994</v>
      </c>
    </row>
    <row r="620" spans="1:1" x14ac:dyDescent="0.25">
      <c r="A620">
        <v>-8.73</v>
      </c>
    </row>
    <row r="621" spans="1:1" x14ac:dyDescent="0.25">
      <c r="A621">
        <v>-9.1999999999999993</v>
      </c>
    </row>
    <row r="622" spans="1:1" x14ac:dyDescent="0.25">
      <c r="A622">
        <v>-8.08</v>
      </c>
    </row>
    <row r="623" spans="1:1" x14ac:dyDescent="0.25">
      <c r="A623">
        <v>-8.36</v>
      </c>
    </row>
    <row r="624" spans="1:1" x14ac:dyDescent="0.25">
      <c r="A624">
        <v>-8.57</v>
      </c>
    </row>
    <row r="625" spans="1:1" x14ac:dyDescent="0.25">
      <c r="A625">
        <v>-6.78</v>
      </c>
    </row>
    <row r="626" spans="1:1" x14ac:dyDescent="0.25">
      <c r="A626">
        <v>-8.68</v>
      </c>
    </row>
    <row r="627" spans="1:1" x14ac:dyDescent="0.25">
      <c r="A627">
        <v>-9.32</v>
      </c>
    </row>
    <row r="628" spans="1:1" x14ac:dyDescent="0.25">
      <c r="A628">
        <v>-7.45</v>
      </c>
    </row>
    <row r="629" spans="1:1" x14ac:dyDescent="0.25">
      <c r="A629">
        <v>-8.06</v>
      </c>
    </row>
    <row r="630" spans="1:1" x14ac:dyDescent="0.25">
      <c r="A630">
        <v>-9</v>
      </c>
    </row>
    <row r="631" spans="1:1" x14ac:dyDescent="0.25">
      <c r="A631">
        <v>-8.58</v>
      </c>
    </row>
    <row r="632" spans="1:1" x14ac:dyDescent="0.25">
      <c r="A632">
        <v>-7.73</v>
      </c>
    </row>
    <row r="633" spans="1:1" x14ac:dyDescent="0.25">
      <c r="A633">
        <v>-8.77</v>
      </c>
    </row>
    <row r="634" spans="1:1" x14ac:dyDescent="0.25">
      <c r="A634">
        <v>-9.06</v>
      </c>
    </row>
    <row r="635" spans="1:1" x14ac:dyDescent="0.25">
      <c r="A635">
        <v>-8.1199999999999992</v>
      </c>
    </row>
    <row r="636" spans="1:1" x14ac:dyDescent="0.25">
      <c r="A636">
        <v>-9.1</v>
      </c>
    </row>
    <row r="637" spans="1:1" x14ac:dyDescent="0.25">
      <c r="A637">
        <v>-7.99</v>
      </c>
    </row>
    <row r="638" spans="1:1" x14ac:dyDescent="0.25">
      <c r="A638">
        <v>-8.5500000000000007</v>
      </c>
    </row>
    <row r="639" spans="1:1" x14ac:dyDescent="0.25">
      <c r="A639">
        <v>-9.27</v>
      </c>
    </row>
    <row r="640" spans="1:1" x14ac:dyDescent="0.25">
      <c r="A640">
        <v>-8.39</v>
      </c>
    </row>
    <row r="641" spans="1:1" x14ac:dyDescent="0.25">
      <c r="A641">
        <v>-8.61</v>
      </c>
    </row>
    <row r="642" spans="1:1" x14ac:dyDescent="0.25">
      <c r="A642">
        <v>-9.1199999999999992</v>
      </c>
    </row>
    <row r="643" spans="1:1" x14ac:dyDescent="0.25">
      <c r="A643">
        <v>-8.7799999999999994</v>
      </c>
    </row>
    <row r="644" spans="1:1" x14ac:dyDescent="0.25">
      <c r="A644">
        <v>-8.74</v>
      </c>
    </row>
    <row r="645" spans="1:1" x14ac:dyDescent="0.25">
      <c r="A645">
        <v>-8.5</v>
      </c>
    </row>
    <row r="646" spans="1:1" x14ac:dyDescent="0.25">
      <c r="A646">
        <v>-8.5299999999999994</v>
      </c>
    </row>
    <row r="647" spans="1:1" x14ac:dyDescent="0.25">
      <c r="A647">
        <v>-9.0299999999999994</v>
      </c>
    </row>
    <row r="648" spans="1:1" x14ac:dyDescent="0.25">
      <c r="A648">
        <v>-8.4600000000000009</v>
      </c>
    </row>
    <row r="649" spans="1:1" x14ac:dyDescent="0.25">
      <c r="A649">
        <v>-8.8000000000000007</v>
      </c>
    </row>
    <row r="650" spans="1:1" x14ac:dyDescent="0.25">
      <c r="A650">
        <v>-7.79</v>
      </c>
    </row>
    <row r="651" spans="1:1" x14ac:dyDescent="0.25">
      <c r="A651">
        <v>-9.26</v>
      </c>
    </row>
    <row r="652" spans="1:1" x14ac:dyDescent="0.25">
      <c r="A652">
        <v>-8.84</v>
      </c>
    </row>
    <row r="653" spans="1:1" x14ac:dyDescent="0.25">
      <c r="A653">
        <v>-8.39</v>
      </c>
    </row>
    <row r="654" spans="1:1" x14ac:dyDescent="0.25">
      <c r="A654">
        <v>-8.49</v>
      </c>
    </row>
    <row r="655" spans="1:1" x14ac:dyDescent="0.25">
      <c r="A655">
        <v>-9.67</v>
      </c>
    </row>
    <row r="656" spans="1:1" x14ac:dyDescent="0.25">
      <c r="A656">
        <v>-8.76</v>
      </c>
    </row>
    <row r="657" spans="1:1" x14ac:dyDescent="0.25">
      <c r="A657">
        <v>-7.62</v>
      </c>
    </row>
    <row r="658" spans="1:1" x14ac:dyDescent="0.25">
      <c r="A658">
        <v>-9.16</v>
      </c>
    </row>
    <row r="659" spans="1:1" x14ac:dyDescent="0.25">
      <c r="A659">
        <v>-7.7</v>
      </c>
    </row>
    <row r="660" spans="1:1" x14ac:dyDescent="0.25">
      <c r="A660">
        <v>-9.08</v>
      </c>
    </row>
    <row r="661" spans="1:1" x14ac:dyDescent="0.25">
      <c r="A661">
        <v>-7.61</v>
      </c>
    </row>
    <row r="662" spans="1:1" x14ac:dyDescent="0.25">
      <c r="A662">
        <v>-6.88</v>
      </c>
    </row>
    <row r="663" spans="1:1" x14ac:dyDescent="0.25">
      <c r="A663">
        <v>-6.5</v>
      </c>
    </row>
    <row r="664" spans="1:1" x14ac:dyDescent="0.25">
      <c r="A664">
        <v>-9.7100000000000009</v>
      </c>
    </row>
    <row r="665" spans="1:1" x14ac:dyDescent="0.25">
      <c r="A665">
        <v>-8.51</v>
      </c>
    </row>
    <row r="666" spans="1:1" x14ac:dyDescent="0.25">
      <c r="A666">
        <v>-9.43</v>
      </c>
    </row>
    <row r="667" spans="1:1" x14ac:dyDescent="0.25">
      <c r="A667">
        <v>-7.77</v>
      </c>
    </row>
    <row r="668" spans="1:1" x14ac:dyDescent="0.25">
      <c r="A668">
        <v>-9.7200000000000006</v>
      </c>
    </row>
    <row r="669" spans="1:1" x14ac:dyDescent="0.25">
      <c r="A669">
        <v>-8.51</v>
      </c>
    </row>
    <row r="670" spans="1:1" x14ac:dyDescent="0.25">
      <c r="A670">
        <v>-7.53</v>
      </c>
    </row>
    <row r="671" spans="1:1" x14ac:dyDescent="0.25">
      <c r="A671">
        <v>-8.3000000000000007</v>
      </c>
    </row>
    <row r="672" spans="1:1" x14ac:dyDescent="0.25">
      <c r="A672">
        <v>-8.1300000000000008</v>
      </c>
    </row>
    <row r="673" spans="1:1" x14ac:dyDescent="0.25">
      <c r="A673">
        <v>-6.33</v>
      </c>
    </row>
    <row r="674" spans="1:1" x14ac:dyDescent="0.25">
      <c r="A674">
        <v>-8.77</v>
      </c>
    </row>
    <row r="675" spans="1:1" x14ac:dyDescent="0.25">
      <c r="A675">
        <v>-8.14</v>
      </c>
    </row>
    <row r="676" spans="1:1" x14ac:dyDescent="0.25">
      <c r="A676">
        <v>-9.32</v>
      </c>
    </row>
    <row r="677" spans="1:1" x14ac:dyDescent="0.25">
      <c r="A677">
        <v>-8.2899999999999991</v>
      </c>
    </row>
    <row r="678" spans="1:1" x14ac:dyDescent="0.25">
      <c r="A678">
        <v>-9.6</v>
      </c>
    </row>
    <row r="679" spans="1:1" x14ac:dyDescent="0.25">
      <c r="A679">
        <v>-6.83</v>
      </c>
    </row>
    <row r="680" spans="1:1" x14ac:dyDescent="0.25">
      <c r="A680">
        <v>-8.76</v>
      </c>
    </row>
    <row r="681" spans="1:1" x14ac:dyDescent="0.25">
      <c r="A681">
        <v>-8.0299999999999994</v>
      </c>
    </row>
    <row r="682" spans="1:1" x14ac:dyDescent="0.25">
      <c r="A682">
        <v>-6.9</v>
      </c>
    </row>
    <row r="683" spans="1:1" x14ac:dyDescent="0.25">
      <c r="A683">
        <v>-7.64</v>
      </c>
    </row>
    <row r="684" spans="1:1" x14ac:dyDescent="0.25">
      <c r="A684">
        <v>-8.6199999999999992</v>
      </c>
    </row>
    <row r="685" spans="1:1" x14ac:dyDescent="0.25">
      <c r="A685">
        <v>-8.11</v>
      </c>
    </row>
    <row r="686" spans="1:1" x14ac:dyDescent="0.25">
      <c r="A686">
        <v>-7.83</v>
      </c>
    </row>
    <row r="687" spans="1:1" x14ac:dyDescent="0.25">
      <c r="A687">
        <v>-8.4</v>
      </c>
    </row>
    <row r="688" spans="1:1" x14ac:dyDescent="0.25">
      <c r="A688">
        <v>-8.2899999999999991</v>
      </c>
    </row>
    <row r="689" spans="1:1" x14ac:dyDescent="0.25">
      <c r="A689">
        <v>-9.2100000000000009</v>
      </c>
    </row>
    <row r="690" spans="1:1" x14ac:dyDescent="0.25">
      <c r="A690">
        <v>-7.65</v>
      </c>
    </row>
    <row r="691" spans="1:1" x14ac:dyDescent="0.25">
      <c r="A691">
        <v>-9</v>
      </c>
    </row>
    <row r="692" spans="1:1" x14ac:dyDescent="0.25">
      <c r="A692">
        <v>-9.0399999999999991</v>
      </c>
    </row>
    <row r="693" spans="1:1" x14ac:dyDescent="0.25">
      <c r="A693">
        <v>-7.25</v>
      </c>
    </row>
    <row r="694" spans="1:1" x14ac:dyDescent="0.25">
      <c r="A694">
        <v>-8.07</v>
      </c>
    </row>
    <row r="695" spans="1:1" x14ac:dyDescent="0.25">
      <c r="A695">
        <v>-8.39</v>
      </c>
    </row>
    <row r="696" spans="1:1" x14ac:dyDescent="0.25">
      <c r="A696">
        <v>-8.5</v>
      </c>
    </row>
    <row r="697" spans="1:1" x14ac:dyDescent="0.25">
      <c r="A697">
        <v>-10.81</v>
      </c>
    </row>
    <row r="698" spans="1:1" x14ac:dyDescent="0.25">
      <c r="A698">
        <v>-9.14</v>
      </c>
    </row>
    <row r="699" spans="1:1" x14ac:dyDescent="0.25">
      <c r="A699">
        <v>-9.4600000000000009</v>
      </c>
    </row>
    <row r="700" spans="1:1" x14ac:dyDescent="0.25">
      <c r="A700">
        <v>-9.01</v>
      </c>
    </row>
    <row r="701" spans="1:1" x14ac:dyDescent="0.25">
      <c r="A701">
        <v>-8.3000000000000007</v>
      </c>
    </row>
    <row r="702" spans="1:1" x14ac:dyDescent="0.25">
      <c r="A702">
        <v>-6.62</v>
      </c>
    </row>
    <row r="703" spans="1:1" x14ac:dyDescent="0.25">
      <c r="A703">
        <v>-8.2100000000000009</v>
      </c>
    </row>
    <row r="704" spans="1:1" x14ac:dyDescent="0.25">
      <c r="A704">
        <v>-8.52</v>
      </c>
    </row>
    <row r="705" spans="1:1" x14ac:dyDescent="0.25">
      <c r="A705">
        <v>-7.64</v>
      </c>
    </row>
    <row r="706" spans="1:1" x14ac:dyDescent="0.25">
      <c r="A706">
        <v>-8.8800000000000008</v>
      </c>
    </row>
    <row r="707" spans="1:1" x14ac:dyDescent="0.25">
      <c r="A707">
        <v>-8.4600000000000009</v>
      </c>
    </row>
    <row r="708" spans="1:1" x14ac:dyDescent="0.25">
      <c r="A708">
        <v>-8.36</v>
      </c>
    </row>
    <row r="709" spans="1:1" x14ac:dyDescent="0.25">
      <c r="A709">
        <v>-7.22</v>
      </c>
    </row>
    <row r="710" spans="1:1" x14ac:dyDescent="0.25">
      <c r="A710">
        <v>-7.62</v>
      </c>
    </row>
    <row r="711" spans="1:1" x14ac:dyDescent="0.25">
      <c r="A711">
        <v>-7.96</v>
      </c>
    </row>
    <row r="712" spans="1:1" x14ac:dyDescent="0.25">
      <c r="A712">
        <v>-7.64</v>
      </c>
    </row>
    <row r="713" spans="1:1" x14ac:dyDescent="0.25">
      <c r="A713">
        <v>-8.07</v>
      </c>
    </row>
    <row r="714" spans="1:1" x14ac:dyDescent="0.25">
      <c r="A714">
        <v>-8.02</v>
      </c>
    </row>
    <row r="715" spans="1:1" x14ac:dyDescent="0.25">
      <c r="A715">
        <v>-8.9700000000000006</v>
      </c>
    </row>
    <row r="716" spans="1:1" x14ac:dyDescent="0.25">
      <c r="A716">
        <v>-7.5</v>
      </c>
    </row>
    <row r="717" spans="1:1" x14ac:dyDescent="0.25">
      <c r="A717">
        <v>-7.9</v>
      </c>
    </row>
    <row r="718" spans="1:1" x14ac:dyDescent="0.25">
      <c r="A718">
        <v>-9.15</v>
      </c>
    </row>
    <row r="719" spans="1:1" x14ac:dyDescent="0.25">
      <c r="A719">
        <v>-7.7</v>
      </c>
    </row>
    <row r="720" spans="1:1" x14ac:dyDescent="0.25">
      <c r="A720">
        <v>-8.32</v>
      </c>
    </row>
    <row r="721" spans="1:1" x14ac:dyDescent="0.25">
      <c r="A721">
        <v>-5.95</v>
      </c>
    </row>
    <row r="722" spans="1:1" x14ac:dyDescent="0.25">
      <c r="A722">
        <v>-8.1999999999999993</v>
      </c>
    </row>
    <row r="723" spans="1:1" x14ac:dyDescent="0.25">
      <c r="A723">
        <v>-7.74</v>
      </c>
    </row>
    <row r="724" spans="1:1" x14ac:dyDescent="0.25">
      <c r="A724">
        <v>-8.6999999999999993</v>
      </c>
    </row>
    <row r="725" spans="1:1" x14ac:dyDescent="0.25">
      <c r="A725">
        <v>-7.5</v>
      </c>
    </row>
    <row r="726" spans="1:1" x14ac:dyDescent="0.25">
      <c r="A726">
        <v>-8.86</v>
      </c>
    </row>
    <row r="727" spans="1:1" x14ac:dyDescent="0.25">
      <c r="A727">
        <v>-7.85</v>
      </c>
    </row>
    <row r="728" spans="1:1" x14ac:dyDescent="0.25">
      <c r="A728">
        <v>-8.7100000000000009</v>
      </c>
    </row>
    <row r="729" spans="1:1" x14ac:dyDescent="0.25">
      <c r="A729">
        <v>-6.97</v>
      </c>
    </row>
    <row r="730" spans="1:1" x14ac:dyDescent="0.25">
      <c r="A730">
        <v>-7.89</v>
      </c>
    </row>
    <row r="731" spans="1:1" x14ac:dyDescent="0.25">
      <c r="A731">
        <v>-7.61</v>
      </c>
    </row>
    <row r="732" spans="1:1" x14ac:dyDescent="0.25">
      <c r="A732">
        <v>-7.74</v>
      </c>
    </row>
    <row r="733" spans="1:1" x14ac:dyDescent="0.25">
      <c r="A733">
        <v>-7.8</v>
      </c>
    </row>
    <row r="734" spans="1:1" x14ac:dyDescent="0.25">
      <c r="A734">
        <v>-8.2200000000000006</v>
      </c>
    </row>
    <row r="735" spans="1:1" x14ac:dyDescent="0.25">
      <c r="A735">
        <v>-8.7899999999999991</v>
      </c>
    </row>
    <row r="736" spans="1:1" x14ac:dyDescent="0.25">
      <c r="A736">
        <v>-7.83</v>
      </c>
    </row>
    <row r="737" spans="1:1" x14ac:dyDescent="0.25">
      <c r="A737">
        <v>-7.54</v>
      </c>
    </row>
    <row r="738" spans="1:1" x14ac:dyDescent="0.25">
      <c r="A738">
        <v>-9.42</v>
      </c>
    </row>
    <row r="739" spans="1:1" x14ac:dyDescent="0.25">
      <c r="A739">
        <v>-7.58</v>
      </c>
    </row>
    <row r="740" spans="1:1" x14ac:dyDescent="0.25">
      <c r="A740">
        <v>-6.61</v>
      </c>
    </row>
    <row r="741" spans="1:1" x14ac:dyDescent="0.25">
      <c r="A741">
        <v>-7.6</v>
      </c>
    </row>
    <row r="742" spans="1:1" x14ac:dyDescent="0.25">
      <c r="A742">
        <v>-7.94</v>
      </c>
    </row>
    <row r="743" spans="1:1" x14ac:dyDescent="0.25">
      <c r="A743">
        <v>-5.19</v>
      </c>
    </row>
    <row r="744" spans="1:1" x14ac:dyDescent="0.25">
      <c r="A744">
        <v>-7.01</v>
      </c>
    </row>
    <row r="745" spans="1:1" x14ac:dyDescent="0.25">
      <c r="A745">
        <v>-8.26</v>
      </c>
    </row>
    <row r="746" spans="1:1" x14ac:dyDescent="0.25">
      <c r="A746">
        <v>-7.94</v>
      </c>
    </row>
    <row r="747" spans="1:1" x14ac:dyDescent="0.25">
      <c r="A747">
        <v>-7.42</v>
      </c>
    </row>
    <row r="748" spans="1:1" x14ac:dyDescent="0.25">
      <c r="A748">
        <v>-6.63</v>
      </c>
    </row>
    <row r="749" spans="1:1" x14ac:dyDescent="0.25">
      <c r="A749">
        <v>-7.65</v>
      </c>
    </row>
    <row r="750" spans="1:1" x14ac:dyDescent="0.25">
      <c r="A750">
        <v>-7.73</v>
      </c>
    </row>
    <row r="751" spans="1:1" x14ac:dyDescent="0.25">
      <c r="A751">
        <v>-9.8699999999999992</v>
      </c>
    </row>
    <row r="752" spans="1:1" x14ac:dyDescent="0.25">
      <c r="A752">
        <v>-7.36</v>
      </c>
    </row>
    <row r="753" spans="1:1" x14ac:dyDescent="0.25">
      <c r="A753">
        <v>-7.15</v>
      </c>
    </row>
    <row r="754" spans="1:1" x14ac:dyDescent="0.25">
      <c r="A754">
        <v>-8.31</v>
      </c>
    </row>
    <row r="755" spans="1:1" x14ac:dyDescent="0.25">
      <c r="A755">
        <v>-7.74</v>
      </c>
    </row>
    <row r="756" spans="1:1" x14ac:dyDescent="0.25">
      <c r="A756">
        <v>-7.29</v>
      </c>
    </row>
    <row r="757" spans="1:1" x14ac:dyDescent="0.25">
      <c r="A757">
        <v>-8.5299999999999994</v>
      </c>
    </row>
    <row r="758" spans="1:1" x14ac:dyDescent="0.25">
      <c r="A758">
        <v>-6.72</v>
      </c>
    </row>
    <row r="759" spans="1:1" x14ac:dyDescent="0.25">
      <c r="A759">
        <v>-6.52</v>
      </c>
    </row>
    <row r="760" spans="1:1" x14ac:dyDescent="0.25">
      <c r="A760">
        <v>-7.8</v>
      </c>
    </row>
    <row r="761" spans="1:1" x14ac:dyDescent="0.25">
      <c r="A761">
        <v>-7.2</v>
      </c>
    </row>
    <row r="762" spans="1:1" x14ac:dyDescent="0.25">
      <c r="A762">
        <v>-7.84</v>
      </c>
    </row>
    <row r="763" spans="1:1" x14ac:dyDescent="0.25">
      <c r="A763">
        <v>-6.8</v>
      </c>
    </row>
    <row r="764" spans="1:1" x14ac:dyDescent="0.25">
      <c r="A764">
        <v>-8.1999999999999993</v>
      </c>
    </row>
    <row r="765" spans="1:1" x14ac:dyDescent="0.25">
      <c r="A765">
        <v>-8.7100000000000009</v>
      </c>
    </row>
    <row r="766" spans="1:1" x14ac:dyDescent="0.25">
      <c r="A766">
        <v>-6.95</v>
      </c>
    </row>
    <row r="767" spans="1:1" x14ac:dyDescent="0.25">
      <c r="A767">
        <v>-7.38</v>
      </c>
    </row>
    <row r="768" spans="1:1" x14ac:dyDescent="0.25">
      <c r="A768">
        <v>-8.0399999999999991</v>
      </c>
    </row>
    <row r="769" spans="1:1" x14ac:dyDescent="0.25">
      <c r="A769">
        <v>-8.02</v>
      </c>
    </row>
    <row r="770" spans="1:1" x14ac:dyDescent="0.25">
      <c r="A770">
        <v>-8.1300000000000008</v>
      </c>
    </row>
    <row r="771" spans="1:1" x14ac:dyDescent="0.25">
      <c r="A771">
        <v>-7.1</v>
      </c>
    </row>
    <row r="772" spans="1:1" x14ac:dyDescent="0.25">
      <c r="A772">
        <v>-8.42</v>
      </c>
    </row>
    <row r="773" spans="1:1" x14ac:dyDescent="0.25">
      <c r="A773">
        <v>-8.02</v>
      </c>
    </row>
    <row r="774" spans="1:1" x14ac:dyDescent="0.25">
      <c r="A774">
        <v>-8.89</v>
      </c>
    </row>
    <row r="775" spans="1:1" x14ac:dyDescent="0.25">
      <c r="A775">
        <v>-6.6</v>
      </c>
    </row>
    <row r="776" spans="1:1" x14ac:dyDescent="0.25">
      <c r="A776">
        <v>-6.77</v>
      </c>
    </row>
    <row r="777" spans="1:1" x14ac:dyDescent="0.25">
      <c r="A777">
        <v>-8.09</v>
      </c>
    </row>
    <row r="778" spans="1:1" x14ac:dyDescent="0.25">
      <c r="A778">
        <v>-6.82</v>
      </c>
    </row>
    <row r="779" spans="1:1" x14ac:dyDescent="0.25">
      <c r="A779">
        <v>-7.72</v>
      </c>
    </row>
    <row r="780" spans="1:1" x14ac:dyDescent="0.25">
      <c r="A780">
        <v>-7.24</v>
      </c>
    </row>
    <row r="781" spans="1:1" x14ac:dyDescent="0.25">
      <c r="A781">
        <v>-7.18</v>
      </c>
    </row>
    <row r="782" spans="1:1" x14ac:dyDescent="0.25">
      <c r="A782">
        <v>-6.53</v>
      </c>
    </row>
    <row r="783" spans="1:1" x14ac:dyDescent="0.25">
      <c r="A783">
        <v>-6.05</v>
      </c>
    </row>
    <row r="784" spans="1:1" x14ac:dyDescent="0.25">
      <c r="A784">
        <v>-7.49</v>
      </c>
    </row>
    <row r="785" spans="1:1" x14ac:dyDescent="0.25">
      <c r="A785">
        <v>-8.4600000000000009</v>
      </c>
    </row>
    <row r="786" spans="1:1" x14ac:dyDescent="0.25">
      <c r="A786">
        <v>-6.63</v>
      </c>
    </row>
    <row r="787" spans="1:1" x14ac:dyDescent="0.25">
      <c r="A787">
        <v>-6.58</v>
      </c>
    </row>
    <row r="788" spans="1:1" x14ac:dyDescent="0.25">
      <c r="A788">
        <v>-6.98</v>
      </c>
    </row>
    <row r="789" spans="1:1" x14ac:dyDescent="0.25">
      <c r="A789">
        <v>-6.94</v>
      </c>
    </row>
    <row r="790" spans="1:1" x14ac:dyDescent="0.25">
      <c r="A790">
        <v>-7.46</v>
      </c>
    </row>
    <row r="791" spans="1:1" x14ac:dyDescent="0.25">
      <c r="A791">
        <v>-8.4499999999999993</v>
      </c>
    </row>
    <row r="792" spans="1:1" x14ac:dyDescent="0.25">
      <c r="A792">
        <v>-8.3000000000000007</v>
      </c>
    </row>
    <row r="793" spans="1:1" x14ac:dyDescent="0.25">
      <c r="A793">
        <v>-6.24</v>
      </c>
    </row>
    <row r="794" spans="1:1" x14ac:dyDescent="0.25">
      <c r="A794">
        <v>-8.41</v>
      </c>
    </row>
    <row r="795" spans="1:1" x14ac:dyDescent="0.25">
      <c r="A795">
        <v>-7.48</v>
      </c>
    </row>
    <row r="796" spans="1:1" x14ac:dyDescent="0.25">
      <c r="A796">
        <v>-8.11</v>
      </c>
    </row>
    <row r="797" spans="1:1" x14ac:dyDescent="0.25">
      <c r="A797">
        <v>-7.05</v>
      </c>
    </row>
    <row r="798" spans="1:1" x14ac:dyDescent="0.25">
      <c r="A798">
        <v>-8.65</v>
      </c>
    </row>
    <row r="799" spans="1:1" x14ac:dyDescent="0.25">
      <c r="A799">
        <v>-7.55</v>
      </c>
    </row>
    <row r="800" spans="1:1" x14ac:dyDescent="0.25">
      <c r="A800">
        <v>-7.56</v>
      </c>
    </row>
    <row r="801" spans="1:1" x14ac:dyDescent="0.25">
      <c r="A801">
        <v>-6.98</v>
      </c>
    </row>
    <row r="802" spans="1:1" x14ac:dyDescent="0.25">
      <c r="A802">
        <v>-6.91</v>
      </c>
    </row>
    <row r="803" spans="1:1" x14ac:dyDescent="0.25">
      <c r="A803">
        <v>-6.58</v>
      </c>
    </row>
    <row r="804" spans="1:1" x14ac:dyDescent="0.25">
      <c r="A804">
        <v>-6.78</v>
      </c>
    </row>
    <row r="805" spans="1:1" x14ac:dyDescent="0.25">
      <c r="A805">
        <v>-7.07</v>
      </c>
    </row>
    <row r="806" spans="1:1" x14ac:dyDescent="0.25">
      <c r="A806">
        <v>-6.61</v>
      </c>
    </row>
    <row r="807" spans="1:1" x14ac:dyDescent="0.25">
      <c r="A807">
        <v>-6.13</v>
      </c>
    </row>
    <row r="808" spans="1:1" x14ac:dyDescent="0.25">
      <c r="A808">
        <v>-7.52</v>
      </c>
    </row>
    <row r="809" spans="1:1" x14ac:dyDescent="0.25">
      <c r="A809">
        <v>-6.74</v>
      </c>
    </row>
    <row r="810" spans="1:1" x14ac:dyDescent="0.25">
      <c r="A810">
        <v>-6.85</v>
      </c>
    </row>
    <row r="811" spans="1:1" x14ac:dyDescent="0.25">
      <c r="A811">
        <v>-6.38</v>
      </c>
    </row>
    <row r="812" spans="1:1" x14ac:dyDescent="0.25">
      <c r="A812">
        <v>-7.56</v>
      </c>
    </row>
    <row r="813" spans="1:1" x14ac:dyDescent="0.25">
      <c r="A813">
        <v>-7.24</v>
      </c>
    </row>
    <row r="814" spans="1:1" x14ac:dyDescent="0.25">
      <c r="A814">
        <v>-6.52</v>
      </c>
    </row>
    <row r="815" spans="1:1" x14ac:dyDescent="0.25">
      <c r="A815">
        <v>-5.64</v>
      </c>
    </row>
    <row r="816" spans="1:1" x14ac:dyDescent="0.25">
      <c r="A816">
        <v>-6.39</v>
      </c>
    </row>
    <row r="817" spans="1:1" x14ac:dyDescent="0.25">
      <c r="A817">
        <v>-5.92</v>
      </c>
    </row>
    <row r="818" spans="1:1" x14ac:dyDescent="0.25">
      <c r="A818">
        <v>-5.96</v>
      </c>
    </row>
    <row r="819" spans="1:1" x14ac:dyDescent="0.25">
      <c r="A819">
        <v>-6.95</v>
      </c>
    </row>
    <row r="820" spans="1:1" x14ac:dyDescent="0.25">
      <c r="A820">
        <v>-6.72</v>
      </c>
    </row>
    <row r="821" spans="1:1" x14ac:dyDescent="0.25">
      <c r="A821">
        <v>-6.52</v>
      </c>
    </row>
    <row r="822" spans="1:1" x14ac:dyDescent="0.25">
      <c r="A822">
        <v>-7.47</v>
      </c>
    </row>
    <row r="823" spans="1:1" x14ac:dyDescent="0.25">
      <c r="A823">
        <v>-5.56</v>
      </c>
    </row>
    <row r="824" spans="1:1" x14ac:dyDescent="0.25">
      <c r="A824">
        <v>-6.72</v>
      </c>
    </row>
    <row r="825" spans="1:1" x14ac:dyDescent="0.25">
      <c r="A825">
        <v>-6.25</v>
      </c>
    </row>
    <row r="826" spans="1:1" x14ac:dyDescent="0.25">
      <c r="A826">
        <v>-6.92</v>
      </c>
    </row>
    <row r="827" spans="1:1" x14ac:dyDescent="0.25">
      <c r="A827">
        <v>-7.29</v>
      </c>
    </row>
    <row r="828" spans="1:1" x14ac:dyDescent="0.25">
      <c r="A828">
        <v>-6.17</v>
      </c>
    </row>
    <row r="829" spans="1:1" x14ac:dyDescent="0.25">
      <c r="A829">
        <v>-6.35</v>
      </c>
    </row>
    <row r="830" spans="1:1" x14ac:dyDescent="0.25">
      <c r="A830">
        <v>-6.81</v>
      </c>
    </row>
    <row r="831" spans="1:1" x14ac:dyDescent="0.25">
      <c r="A831">
        <v>-5.89</v>
      </c>
    </row>
    <row r="832" spans="1:1" x14ac:dyDescent="0.25">
      <c r="A832">
        <v>-6.41</v>
      </c>
    </row>
    <row r="833" spans="1:1" x14ac:dyDescent="0.25">
      <c r="A833">
        <v>-7.31</v>
      </c>
    </row>
    <row r="834" spans="1:1" x14ac:dyDescent="0.25">
      <c r="A834">
        <v>-6.98</v>
      </c>
    </row>
    <row r="835" spans="1:1" x14ac:dyDescent="0.25">
      <c r="A835">
        <v>-6.51</v>
      </c>
    </row>
    <row r="836" spans="1:1" x14ac:dyDescent="0.25">
      <c r="A836">
        <v>-7.2</v>
      </c>
    </row>
    <row r="837" spans="1:1" x14ac:dyDescent="0.25">
      <c r="A837">
        <v>-6.82</v>
      </c>
    </row>
    <row r="838" spans="1:1" x14ac:dyDescent="0.25">
      <c r="A838">
        <v>-6.75</v>
      </c>
    </row>
    <row r="839" spans="1:1" x14ac:dyDescent="0.25">
      <c r="A839">
        <v>-6.39</v>
      </c>
    </row>
    <row r="840" spans="1:1" x14ac:dyDescent="0.25">
      <c r="A840">
        <v>-6.1</v>
      </c>
    </row>
    <row r="841" spans="1:1" x14ac:dyDescent="0.25">
      <c r="A841">
        <v>-6.1</v>
      </c>
    </row>
    <row r="842" spans="1:1" x14ac:dyDescent="0.25">
      <c r="A842">
        <v>-6.61</v>
      </c>
    </row>
    <row r="843" spans="1:1" x14ac:dyDescent="0.25">
      <c r="A843">
        <v>-7.07</v>
      </c>
    </row>
    <row r="844" spans="1:1" x14ac:dyDescent="0.25">
      <c r="A844">
        <v>-6.33</v>
      </c>
    </row>
    <row r="845" spans="1:1" x14ac:dyDescent="0.25">
      <c r="A845">
        <v>-5.73</v>
      </c>
    </row>
    <row r="846" spans="1:1" x14ac:dyDescent="0.25">
      <c r="A846">
        <v>-6.44</v>
      </c>
    </row>
    <row r="847" spans="1:1" x14ac:dyDescent="0.25">
      <c r="A847">
        <v>-6.24</v>
      </c>
    </row>
    <row r="848" spans="1:1" x14ac:dyDescent="0.25">
      <c r="A848">
        <v>-5.53</v>
      </c>
    </row>
    <row r="849" spans="1:1" x14ac:dyDescent="0.25">
      <c r="A849">
        <v>-7.7</v>
      </c>
    </row>
    <row r="850" spans="1:1" x14ac:dyDescent="0.25">
      <c r="A850">
        <v>-6.27</v>
      </c>
    </row>
    <row r="851" spans="1:1" x14ac:dyDescent="0.25">
      <c r="A851">
        <v>-5.44</v>
      </c>
    </row>
    <row r="852" spans="1:1" x14ac:dyDescent="0.25">
      <c r="A852">
        <v>-5.41</v>
      </c>
    </row>
    <row r="853" spans="1:1" x14ac:dyDescent="0.25">
      <c r="A853">
        <v>-6.41</v>
      </c>
    </row>
    <row r="854" spans="1:1" x14ac:dyDescent="0.25">
      <c r="A854">
        <v>-6.48</v>
      </c>
    </row>
    <row r="855" spans="1:1" x14ac:dyDescent="0.25">
      <c r="A855">
        <v>-6.88</v>
      </c>
    </row>
    <row r="856" spans="1:1" x14ac:dyDescent="0.25">
      <c r="A856">
        <v>-5.96</v>
      </c>
    </row>
    <row r="857" spans="1:1" x14ac:dyDescent="0.25">
      <c r="A857">
        <v>-6.18</v>
      </c>
    </row>
    <row r="858" spans="1:1" x14ac:dyDescent="0.25">
      <c r="A858">
        <v>-6.15</v>
      </c>
    </row>
    <row r="859" spans="1:1" x14ac:dyDescent="0.25">
      <c r="A859">
        <v>-5.61</v>
      </c>
    </row>
    <row r="860" spans="1:1" x14ac:dyDescent="0.25">
      <c r="A860">
        <v>-4.92</v>
      </c>
    </row>
    <row r="861" spans="1:1" x14ac:dyDescent="0.25">
      <c r="A861">
        <v>-6.62</v>
      </c>
    </row>
    <row r="862" spans="1:1" x14ac:dyDescent="0.25">
      <c r="A862">
        <v>-5.12</v>
      </c>
    </row>
    <row r="863" spans="1:1" x14ac:dyDescent="0.25">
      <c r="A863">
        <v>-6.7</v>
      </c>
    </row>
    <row r="864" spans="1:1" x14ac:dyDescent="0.25">
      <c r="A864">
        <v>-6.43</v>
      </c>
    </row>
    <row r="865" spans="1:1" x14ac:dyDescent="0.25">
      <c r="A865">
        <v>-6.7</v>
      </c>
    </row>
    <row r="866" spans="1:1" x14ac:dyDescent="0.25">
      <c r="A866">
        <v>-5.37</v>
      </c>
    </row>
    <row r="867" spans="1:1" x14ac:dyDescent="0.25">
      <c r="A867">
        <v>-6.33</v>
      </c>
    </row>
    <row r="868" spans="1:1" x14ac:dyDescent="0.25">
      <c r="A868">
        <v>-6</v>
      </c>
    </row>
    <row r="869" spans="1:1" x14ac:dyDescent="0.25">
      <c r="A869">
        <v>-5.55</v>
      </c>
    </row>
    <row r="870" spans="1:1" x14ac:dyDescent="0.25">
      <c r="A870">
        <v>-6.72</v>
      </c>
    </row>
    <row r="871" spans="1:1" x14ac:dyDescent="0.25">
      <c r="A871">
        <v>-4.7</v>
      </c>
    </row>
    <row r="872" spans="1:1" x14ac:dyDescent="0.25">
      <c r="A872">
        <v>-5.8</v>
      </c>
    </row>
    <row r="873" spans="1:1" x14ac:dyDescent="0.25">
      <c r="A873">
        <v>-6.45</v>
      </c>
    </row>
    <row r="874" spans="1:1" x14ac:dyDescent="0.25">
      <c r="A874">
        <v>-5.58</v>
      </c>
    </row>
    <row r="875" spans="1:1" x14ac:dyDescent="0.25">
      <c r="A875">
        <v>-6.48</v>
      </c>
    </row>
    <row r="876" spans="1:1" x14ac:dyDescent="0.25">
      <c r="A876">
        <v>-7.32</v>
      </c>
    </row>
    <row r="877" spans="1:1" x14ac:dyDescent="0.25">
      <c r="A877">
        <v>-5.8</v>
      </c>
    </row>
    <row r="878" spans="1:1" x14ac:dyDescent="0.25">
      <c r="A878">
        <v>-5.87</v>
      </c>
    </row>
    <row r="879" spans="1:1" x14ac:dyDescent="0.25">
      <c r="A879">
        <v>-5.97</v>
      </c>
    </row>
    <row r="880" spans="1:1" x14ac:dyDescent="0.25">
      <c r="A880">
        <v>-6.69</v>
      </c>
    </row>
    <row r="881" spans="1:1" x14ac:dyDescent="0.25">
      <c r="A881">
        <v>-6.99</v>
      </c>
    </row>
    <row r="882" spans="1:1" x14ac:dyDescent="0.25">
      <c r="A882">
        <v>-6.68</v>
      </c>
    </row>
    <row r="883" spans="1:1" x14ac:dyDescent="0.25">
      <c r="A883">
        <v>-6.73</v>
      </c>
    </row>
    <row r="884" spans="1:1" x14ac:dyDescent="0.25">
      <c r="A884">
        <v>-5.84</v>
      </c>
    </row>
    <row r="885" spans="1:1" x14ac:dyDescent="0.25">
      <c r="A885">
        <v>-6.72</v>
      </c>
    </row>
    <row r="886" spans="1:1" x14ac:dyDescent="0.25">
      <c r="A886">
        <v>-8.6300000000000008</v>
      </c>
    </row>
    <row r="887" spans="1:1" x14ac:dyDescent="0.25">
      <c r="A887">
        <v>-6.26</v>
      </c>
    </row>
    <row r="888" spans="1:1" x14ac:dyDescent="0.25">
      <c r="A888">
        <v>-5.66</v>
      </c>
    </row>
    <row r="889" spans="1:1" x14ac:dyDescent="0.25">
      <c r="A889">
        <v>-5.65</v>
      </c>
    </row>
    <row r="890" spans="1:1" x14ac:dyDescent="0.25">
      <c r="A890">
        <v>-6.18</v>
      </c>
    </row>
    <row r="891" spans="1:1" x14ac:dyDescent="0.25">
      <c r="A891">
        <v>-6.14</v>
      </c>
    </row>
    <row r="892" spans="1:1" x14ac:dyDescent="0.25">
      <c r="A892">
        <v>-6.35</v>
      </c>
    </row>
    <row r="893" spans="1:1" x14ac:dyDescent="0.25">
      <c r="A893">
        <v>-6.75</v>
      </c>
    </row>
    <row r="894" spans="1:1" x14ac:dyDescent="0.25">
      <c r="A894">
        <v>-5.86</v>
      </c>
    </row>
    <row r="895" spans="1:1" x14ac:dyDescent="0.25">
      <c r="A895">
        <v>-5.7</v>
      </c>
    </row>
    <row r="896" spans="1:1" x14ac:dyDescent="0.25">
      <c r="A896">
        <v>-4.79</v>
      </c>
    </row>
    <row r="897" spans="1:1" x14ac:dyDescent="0.25">
      <c r="A897">
        <v>-4.9800000000000004</v>
      </c>
    </row>
    <row r="898" spans="1:1" x14ac:dyDescent="0.25">
      <c r="A898">
        <v>-5.99</v>
      </c>
    </row>
    <row r="899" spans="1:1" x14ac:dyDescent="0.25">
      <c r="A899">
        <v>-4.9400000000000004</v>
      </c>
    </row>
    <row r="900" spans="1:1" x14ac:dyDescent="0.25">
      <c r="A900">
        <v>-6.41</v>
      </c>
    </row>
    <row r="901" spans="1:1" x14ac:dyDescent="0.25">
      <c r="A901">
        <v>-6.2</v>
      </c>
    </row>
    <row r="902" spans="1:1" x14ac:dyDescent="0.25">
      <c r="A902">
        <v>-5.6</v>
      </c>
    </row>
    <row r="903" spans="1:1" x14ac:dyDescent="0.25">
      <c r="A903">
        <v>-6.32</v>
      </c>
    </row>
    <row r="904" spans="1:1" x14ac:dyDescent="0.25">
      <c r="A904">
        <v>-6.68</v>
      </c>
    </row>
    <row r="905" spans="1:1" x14ac:dyDescent="0.25">
      <c r="A905">
        <v>-7.13</v>
      </c>
    </row>
    <row r="906" spans="1:1" x14ac:dyDescent="0.25">
      <c r="A906">
        <v>-5.45</v>
      </c>
    </row>
    <row r="907" spans="1:1" x14ac:dyDescent="0.25">
      <c r="A907">
        <v>-5.86</v>
      </c>
    </row>
    <row r="908" spans="1:1" x14ac:dyDescent="0.25">
      <c r="A908">
        <v>-5.24</v>
      </c>
    </row>
    <row r="909" spans="1:1" x14ac:dyDescent="0.25">
      <c r="A909">
        <v>-6.34</v>
      </c>
    </row>
    <row r="910" spans="1:1" x14ac:dyDescent="0.25">
      <c r="A910">
        <v>-5.88</v>
      </c>
    </row>
    <row r="911" spans="1:1" x14ac:dyDescent="0.25">
      <c r="A911">
        <v>-5.52</v>
      </c>
    </row>
    <row r="912" spans="1:1" x14ac:dyDescent="0.25">
      <c r="A912">
        <v>-5.45</v>
      </c>
    </row>
    <row r="913" spans="1:1" x14ac:dyDescent="0.25">
      <c r="A913">
        <v>-5.97</v>
      </c>
    </row>
    <row r="914" spans="1:1" x14ac:dyDescent="0.25">
      <c r="A914">
        <v>-4.45</v>
      </c>
    </row>
    <row r="915" spans="1:1" x14ac:dyDescent="0.25">
      <c r="A915">
        <v>-5.66</v>
      </c>
    </row>
    <row r="916" spans="1:1" x14ac:dyDescent="0.25">
      <c r="A916">
        <v>-5.18</v>
      </c>
    </row>
    <row r="917" spans="1:1" x14ac:dyDescent="0.25">
      <c r="A917">
        <v>-5.57</v>
      </c>
    </row>
    <row r="918" spans="1:1" x14ac:dyDescent="0.25">
      <c r="A918">
        <v>-6.39</v>
      </c>
    </row>
    <row r="919" spans="1:1" x14ac:dyDescent="0.25">
      <c r="A919">
        <v>-8.2899999999999991</v>
      </c>
    </row>
    <row r="920" spans="1:1" x14ac:dyDescent="0.25">
      <c r="A920">
        <v>-5.73</v>
      </c>
    </row>
    <row r="921" spans="1:1" x14ac:dyDescent="0.25">
      <c r="A921">
        <v>-5.72</v>
      </c>
    </row>
    <row r="922" spans="1:1" x14ac:dyDescent="0.25">
      <c r="A922">
        <v>-4.08</v>
      </c>
    </row>
    <row r="923" spans="1:1" x14ac:dyDescent="0.25">
      <c r="A923">
        <v>-5.83</v>
      </c>
    </row>
    <row r="924" spans="1:1" x14ac:dyDescent="0.25">
      <c r="A924">
        <v>-6.4</v>
      </c>
    </row>
    <row r="925" spans="1:1" x14ac:dyDescent="0.25">
      <c r="A925">
        <v>-5.29</v>
      </c>
    </row>
    <row r="926" spans="1:1" x14ac:dyDescent="0.25">
      <c r="A926">
        <v>-3.56</v>
      </c>
    </row>
    <row r="927" spans="1:1" x14ac:dyDescent="0.25">
      <c r="A927">
        <v>-5.5</v>
      </c>
    </row>
    <row r="928" spans="1:1" x14ac:dyDescent="0.25">
      <c r="A928">
        <v>-5.45</v>
      </c>
    </row>
    <row r="929" spans="1:1" x14ac:dyDescent="0.25">
      <c r="A929">
        <v>-6.91</v>
      </c>
    </row>
    <row r="930" spans="1:1" x14ac:dyDescent="0.25">
      <c r="A930">
        <v>-5.93</v>
      </c>
    </row>
    <row r="931" spans="1:1" x14ac:dyDescent="0.25">
      <c r="A931">
        <v>-5.3</v>
      </c>
    </row>
    <row r="932" spans="1:1" x14ac:dyDescent="0.25">
      <c r="A932">
        <v>-5.01</v>
      </c>
    </row>
    <row r="933" spans="1:1" x14ac:dyDescent="0.25">
      <c r="A933">
        <v>-5.97</v>
      </c>
    </row>
    <row r="934" spans="1:1" x14ac:dyDescent="0.25">
      <c r="A934">
        <v>-5.15</v>
      </c>
    </row>
    <row r="935" spans="1:1" x14ac:dyDescent="0.25">
      <c r="A935">
        <v>-5.6</v>
      </c>
    </row>
    <row r="936" spans="1:1" x14ac:dyDescent="0.25">
      <c r="A936">
        <v>-5.54</v>
      </c>
    </row>
    <row r="937" spans="1:1" x14ac:dyDescent="0.25">
      <c r="A937">
        <v>-5</v>
      </c>
    </row>
    <row r="938" spans="1:1" x14ac:dyDescent="0.25">
      <c r="A938">
        <v>-6.34</v>
      </c>
    </row>
    <row r="939" spans="1:1" x14ac:dyDescent="0.25">
      <c r="A939">
        <v>-6.15</v>
      </c>
    </row>
    <row r="940" spans="1:1" x14ac:dyDescent="0.25">
      <c r="A940">
        <v>-5.1100000000000003</v>
      </c>
    </row>
    <row r="941" spans="1:1" x14ac:dyDescent="0.25">
      <c r="A941">
        <v>-4.8099999999999996</v>
      </c>
    </row>
    <row r="942" spans="1:1" x14ac:dyDescent="0.25">
      <c r="A942">
        <v>-5.69</v>
      </c>
    </row>
    <row r="943" spans="1:1" x14ac:dyDescent="0.25">
      <c r="A943">
        <v>-5.35</v>
      </c>
    </row>
    <row r="944" spans="1:1" x14ac:dyDescent="0.25">
      <c r="A944">
        <v>-6.31</v>
      </c>
    </row>
    <row r="945" spans="1:1" x14ac:dyDescent="0.25">
      <c r="A945">
        <v>-5.2</v>
      </c>
    </row>
    <row r="946" spans="1:1" x14ac:dyDescent="0.25">
      <c r="A946">
        <v>-5.0199999999999996</v>
      </c>
    </row>
    <row r="947" spans="1:1" x14ac:dyDescent="0.25">
      <c r="A947">
        <v>-5.92</v>
      </c>
    </row>
    <row r="948" spans="1:1" x14ac:dyDescent="0.25">
      <c r="A948">
        <v>-5.54</v>
      </c>
    </row>
    <row r="949" spans="1:1" x14ac:dyDescent="0.25">
      <c r="A949">
        <v>-5.28</v>
      </c>
    </row>
    <row r="950" spans="1:1" x14ac:dyDescent="0.25">
      <c r="A950">
        <v>-4.21</v>
      </c>
    </row>
    <row r="951" spans="1:1" x14ac:dyDescent="0.25">
      <c r="A951">
        <v>-3.9</v>
      </c>
    </row>
    <row r="952" spans="1:1" x14ac:dyDescent="0.25">
      <c r="A952">
        <v>-4.5</v>
      </c>
    </row>
    <row r="953" spans="1:1" x14ac:dyDescent="0.25">
      <c r="A953">
        <v>-4.9000000000000004</v>
      </c>
    </row>
    <row r="954" spans="1:1" x14ac:dyDescent="0.25">
      <c r="A954">
        <v>-5.15</v>
      </c>
    </row>
    <row r="955" spans="1:1" x14ac:dyDescent="0.25">
      <c r="A955">
        <v>-6.11</v>
      </c>
    </row>
    <row r="956" spans="1:1" x14ac:dyDescent="0.25">
      <c r="A956">
        <v>-5.03</v>
      </c>
    </row>
    <row r="957" spans="1:1" x14ac:dyDescent="0.25">
      <c r="A957">
        <v>-5.58</v>
      </c>
    </row>
    <row r="958" spans="1:1" x14ac:dyDescent="0.25">
      <c r="A958">
        <v>-5.38</v>
      </c>
    </row>
    <row r="959" spans="1:1" x14ac:dyDescent="0.25">
      <c r="A959">
        <v>-5.07</v>
      </c>
    </row>
    <row r="960" spans="1:1" x14ac:dyDescent="0.25">
      <c r="A960">
        <v>-4.59</v>
      </c>
    </row>
    <row r="961" spans="1:1" x14ac:dyDescent="0.25">
      <c r="A961">
        <v>-6.14</v>
      </c>
    </row>
    <row r="962" spans="1:1" x14ac:dyDescent="0.25">
      <c r="A962">
        <v>-4.78</v>
      </c>
    </row>
    <row r="963" spans="1:1" x14ac:dyDescent="0.25">
      <c r="A963">
        <v>-5.46</v>
      </c>
    </row>
    <row r="964" spans="1:1" x14ac:dyDescent="0.25">
      <c r="A964">
        <v>-5.94</v>
      </c>
    </row>
    <row r="965" spans="1:1" x14ac:dyDescent="0.25">
      <c r="A965">
        <v>-6.42</v>
      </c>
    </row>
    <row r="966" spans="1:1" x14ac:dyDescent="0.25">
      <c r="A966">
        <v>-5.21</v>
      </c>
    </row>
    <row r="967" spans="1:1" x14ac:dyDescent="0.25">
      <c r="A967">
        <v>-4.53</v>
      </c>
    </row>
    <row r="968" spans="1:1" x14ac:dyDescent="0.25">
      <c r="A968">
        <v>-5.27</v>
      </c>
    </row>
    <row r="969" spans="1:1" x14ac:dyDescent="0.25">
      <c r="A969">
        <v>-5.18</v>
      </c>
    </row>
    <row r="970" spans="1:1" x14ac:dyDescent="0.25">
      <c r="A970">
        <v>-6.21</v>
      </c>
    </row>
    <row r="971" spans="1:1" x14ac:dyDescent="0.25">
      <c r="A971">
        <v>-5.1100000000000003</v>
      </c>
    </row>
    <row r="972" spans="1:1" x14ac:dyDescent="0.25">
      <c r="A972">
        <v>-4.5599999999999996</v>
      </c>
    </row>
    <row r="973" spans="1:1" x14ac:dyDescent="0.25">
      <c r="A973">
        <v>-5.37</v>
      </c>
    </row>
    <row r="974" spans="1:1" x14ac:dyDescent="0.25">
      <c r="A974">
        <v>-4.7300000000000004</v>
      </c>
    </row>
    <row r="975" spans="1:1" x14ac:dyDescent="0.25">
      <c r="A975">
        <v>-5.51</v>
      </c>
    </row>
    <row r="976" spans="1:1" x14ac:dyDescent="0.25">
      <c r="A976">
        <v>-5.41</v>
      </c>
    </row>
    <row r="977" spans="1:1" x14ac:dyDescent="0.25">
      <c r="A977">
        <v>-5.87</v>
      </c>
    </row>
    <row r="978" spans="1:1" x14ac:dyDescent="0.25">
      <c r="A978">
        <v>-1.25</v>
      </c>
    </row>
    <row r="979" spans="1:1" x14ac:dyDescent="0.25">
      <c r="A979">
        <v>-7.06</v>
      </c>
    </row>
    <row r="980" spans="1:1" x14ac:dyDescent="0.25">
      <c r="A980">
        <v>-4.29</v>
      </c>
    </row>
    <row r="981" spans="1:1" x14ac:dyDescent="0.25">
      <c r="A981">
        <v>-7.06</v>
      </c>
    </row>
    <row r="982" spans="1:1" x14ac:dyDescent="0.25">
      <c r="A982">
        <v>-6.25</v>
      </c>
    </row>
    <row r="983" spans="1:1" x14ac:dyDescent="0.25">
      <c r="A983">
        <v>-6.05</v>
      </c>
    </row>
    <row r="984" spans="1:1" x14ac:dyDescent="0.25">
      <c r="A984">
        <v>-6.05</v>
      </c>
    </row>
    <row r="985" spans="1:1" x14ac:dyDescent="0.25">
      <c r="A985">
        <v>-4.99</v>
      </c>
    </row>
    <row r="986" spans="1:1" x14ac:dyDescent="0.25">
      <c r="A986">
        <v>-5.14</v>
      </c>
    </row>
    <row r="987" spans="1:1" x14ac:dyDescent="0.25">
      <c r="A987">
        <v>-6.37</v>
      </c>
    </row>
    <row r="988" spans="1:1" x14ac:dyDescent="0.25">
      <c r="A988">
        <v>-6.26</v>
      </c>
    </row>
    <row r="989" spans="1:1" x14ac:dyDescent="0.25">
      <c r="A989">
        <v>-6.59</v>
      </c>
    </row>
    <row r="990" spans="1:1" x14ac:dyDescent="0.25">
      <c r="A990">
        <v>-4.87</v>
      </c>
    </row>
    <row r="991" spans="1:1" x14ac:dyDescent="0.25">
      <c r="A991">
        <v>-6.32</v>
      </c>
    </row>
    <row r="992" spans="1:1" x14ac:dyDescent="0.25">
      <c r="A992">
        <v>-5.39</v>
      </c>
    </row>
    <row r="993" spans="1:1" x14ac:dyDescent="0.25">
      <c r="A993">
        <v>-4.7</v>
      </c>
    </row>
    <row r="994" spans="1:1" x14ac:dyDescent="0.25">
      <c r="A994">
        <v>-5.25</v>
      </c>
    </row>
    <row r="995" spans="1:1" x14ac:dyDescent="0.25">
      <c r="A995">
        <v>-5.48</v>
      </c>
    </row>
    <row r="996" spans="1:1" x14ac:dyDescent="0.25">
      <c r="A996">
        <v>-4.4400000000000004</v>
      </c>
    </row>
    <row r="997" spans="1:1" x14ac:dyDescent="0.25">
      <c r="A997">
        <v>-5.98</v>
      </c>
    </row>
    <row r="998" spans="1:1" x14ac:dyDescent="0.25">
      <c r="A998">
        <v>-6</v>
      </c>
    </row>
    <row r="999" spans="1:1" x14ac:dyDescent="0.25">
      <c r="A999">
        <v>-4.3</v>
      </c>
    </row>
    <row r="1000" spans="1:1" x14ac:dyDescent="0.25">
      <c r="A1000">
        <v>-6.24</v>
      </c>
    </row>
    <row r="1001" spans="1:1" x14ac:dyDescent="0.25">
      <c r="A1001">
        <v>-5.34</v>
      </c>
    </row>
    <row r="1002" spans="1:1" x14ac:dyDescent="0.25">
      <c r="A1002">
        <v>-6.01</v>
      </c>
    </row>
    <row r="1003" spans="1:1" x14ac:dyDescent="0.25">
      <c r="A1003">
        <v>-4.9400000000000004</v>
      </c>
    </row>
    <row r="1004" spans="1:1" x14ac:dyDescent="0.25">
      <c r="A1004">
        <v>-4.01</v>
      </c>
    </row>
    <row r="1005" spans="1:1" x14ac:dyDescent="0.25">
      <c r="A1005">
        <v>-5.8</v>
      </c>
    </row>
    <row r="1006" spans="1:1" x14ac:dyDescent="0.25">
      <c r="A1006">
        <v>-5.67</v>
      </c>
    </row>
    <row r="1007" spans="1:1" x14ac:dyDescent="0.25">
      <c r="A1007">
        <v>-5.34</v>
      </c>
    </row>
    <row r="1008" spans="1:1" x14ac:dyDescent="0.25">
      <c r="A1008">
        <v>-5.49</v>
      </c>
    </row>
    <row r="1009" spans="1:1" x14ac:dyDescent="0.25">
      <c r="A1009">
        <v>-4.68</v>
      </c>
    </row>
    <row r="1010" spans="1:1" x14ac:dyDescent="0.25">
      <c r="A1010">
        <v>-5.53</v>
      </c>
    </row>
    <row r="1011" spans="1:1" x14ac:dyDescent="0.25">
      <c r="A1011">
        <v>-4.97</v>
      </c>
    </row>
    <row r="1012" spans="1:1" x14ac:dyDescent="0.25">
      <c r="A1012">
        <v>-3.57</v>
      </c>
    </row>
    <row r="1013" spans="1:1" x14ac:dyDescent="0.25">
      <c r="A1013">
        <v>-6.64</v>
      </c>
    </row>
    <row r="1014" spans="1:1" x14ac:dyDescent="0.25">
      <c r="A1014">
        <v>-5.41</v>
      </c>
    </row>
    <row r="1015" spans="1:1" x14ac:dyDescent="0.25">
      <c r="A1015">
        <v>-5.08</v>
      </c>
    </row>
    <row r="1016" spans="1:1" x14ac:dyDescent="0.25">
      <c r="A1016">
        <v>-4.2699999999999996</v>
      </c>
    </row>
    <row r="1017" spans="1:1" x14ac:dyDescent="0.25">
      <c r="A1017">
        <v>-5.4</v>
      </c>
    </row>
    <row r="1018" spans="1:1" x14ac:dyDescent="0.25">
      <c r="A1018">
        <v>-3.5</v>
      </c>
    </row>
    <row r="1019" spans="1:1" x14ac:dyDescent="0.25">
      <c r="A1019">
        <v>-5.97</v>
      </c>
    </row>
    <row r="1020" spans="1:1" x14ac:dyDescent="0.25">
      <c r="A1020">
        <v>-4.71</v>
      </c>
    </row>
    <row r="1021" spans="1:1" x14ac:dyDescent="0.25">
      <c r="A1021">
        <v>-3.92</v>
      </c>
    </row>
    <row r="1022" spans="1:1" x14ac:dyDescent="0.25">
      <c r="A1022">
        <v>-4.5199999999999996</v>
      </c>
    </row>
    <row r="1023" spans="1:1" x14ac:dyDescent="0.25">
      <c r="A1023">
        <v>-5.62</v>
      </c>
    </row>
    <row r="1024" spans="1:1" x14ac:dyDescent="0.25">
      <c r="A1024">
        <v>-4.9000000000000004</v>
      </c>
    </row>
    <row r="1025" spans="1:1" x14ac:dyDescent="0.25">
      <c r="A1025">
        <v>-4.33</v>
      </c>
    </row>
    <row r="1026" spans="1:1" x14ac:dyDescent="0.25">
      <c r="A1026">
        <v>-4.3499999999999996</v>
      </c>
    </row>
    <row r="1027" spans="1:1" x14ac:dyDescent="0.25">
      <c r="A1027">
        <v>-5.94</v>
      </c>
    </row>
    <row r="1028" spans="1:1" x14ac:dyDescent="0.25">
      <c r="A1028">
        <v>-5.91</v>
      </c>
    </row>
    <row r="1029" spans="1:1" x14ac:dyDescent="0.25">
      <c r="A1029">
        <v>-5.87</v>
      </c>
    </row>
    <row r="1030" spans="1:1" x14ac:dyDescent="0.25">
      <c r="A1030">
        <v>-5.81</v>
      </c>
    </row>
    <row r="1031" spans="1:1" x14ac:dyDescent="0.25">
      <c r="A1031">
        <v>-7.86</v>
      </c>
    </row>
    <row r="1032" spans="1:1" x14ac:dyDescent="0.25">
      <c r="A1032">
        <v>-2.3199999999999998</v>
      </c>
    </row>
    <row r="1033" spans="1:1" x14ac:dyDescent="0.25">
      <c r="A1033">
        <v>-2.39</v>
      </c>
    </row>
    <row r="1034" spans="1:1" x14ac:dyDescent="0.25">
      <c r="A1034">
        <v>-7.93</v>
      </c>
    </row>
    <row r="1035" spans="1:1" x14ac:dyDescent="0.25">
      <c r="A1035">
        <v>-6.63</v>
      </c>
    </row>
    <row r="1036" spans="1:1" x14ac:dyDescent="0.25">
      <c r="A1036">
        <v>-5.52</v>
      </c>
    </row>
    <row r="1037" spans="1:1" x14ac:dyDescent="0.25">
      <c r="A1037">
        <v>-3.21</v>
      </c>
    </row>
    <row r="1038" spans="1:1" x14ac:dyDescent="0.25">
      <c r="A1038">
        <v>-4.45</v>
      </c>
    </row>
    <row r="1039" spans="1:1" x14ac:dyDescent="0.25">
      <c r="A1039">
        <v>-3.99</v>
      </c>
    </row>
    <row r="1040" spans="1:1" x14ac:dyDescent="0.25">
      <c r="A1040">
        <v>-3.54</v>
      </c>
    </row>
    <row r="1041" spans="1:1" x14ac:dyDescent="0.25">
      <c r="A1041">
        <v>-8.01</v>
      </c>
    </row>
    <row r="1042" spans="1:1" x14ac:dyDescent="0.25">
      <c r="A1042">
        <v>-8.8000000000000007</v>
      </c>
    </row>
    <row r="1043" spans="1:1" x14ac:dyDescent="0.25">
      <c r="A1043">
        <v>-4.04</v>
      </c>
    </row>
    <row r="1044" spans="1:1" x14ac:dyDescent="0.25">
      <c r="A1044">
        <v>-4.79</v>
      </c>
    </row>
    <row r="1045" spans="1:1" x14ac:dyDescent="0.25">
      <c r="A1045">
        <v>-4.5599999999999996</v>
      </c>
    </row>
    <row r="1046" spans="1:1" x14ac:dyDescent="0.25">
      <c r="A1046">
        <v>-7.06</v>
      </c>
    </row>
    <row r="1047" spans="1:1" x14ac:dyDescent="0.25">
      <c r="A1047">
        <v>-6.89</v>
      </c>
    </row>
    <row r="1048" spans="1:1" x14ac:dyDescent="0.25">
      <c r="A1048">
        <v>-6.16</v>
      </c>
    </row>
    <row r="1049" spans="1:1" x14ac:dyDescent="0.25">
      <c r="A1049">
        <v>-3.11</v>
      </c>
    </row>
    <row r="1050" spans="1:1" x14ac:dyDescent="0.25">
      <c r="A1050">
        <v>-3.51</v>
      </c>
    </row>
    <row r="1051" spans="1:1" x14ac:dyDescent="0.25">
      <c r="A1051">
        <v>-6.18</v>
      </c>
    </row>
    <row r="1052" spans="1:1" x14ac:dyDescent="0.25">
      <c r="A1052">
        <v>-5.07</v>
      </c>
    </row>
    <row r="1053" spans="1:1" x14ac:dyDescent="0.25">
      <c r="A1053">
        <v>-4.3099999999999996</v>
      </c>
    </row>
    <row r="1054" spans="1:1" x14ac:dyDescent="0.25">
      <c r="A1054">
        <v>-4.29</v>
      </c>
    </row>
    <row r="1055" spans="1:1" x14ac:dyDescent="0.25">
      <c r="A1055">
        <v>-4.99</v>
      </c>
    </row>
    <row r="1056" spans="1:1" x14ac:dyDescent="0.25">
      <c r="A1056">
        <v>-4.74</v>
      </c>
    </row>
    <row r="1057" spans="1:1" x14ac:dyDescent="0.25">
      <c r="A1057">
        <v>-5.42</v>
      </c>
    </row>
    <row r="1058" spans="1:1" x14ac:dyDescent="0.25">
      <c r="A1058">
        <v>-4.76</v>
      </c>
    </row>
    <row r="1059" spans="1:1" x14ac:dyDescent="0.25">
      <c r="A1059">
        <v>-2.95</v>
      </c>
    </row>
    <row r="1060" spans="1:1" x14ac:dyDescent="0.25">
      <c r="A1060">
        <v>-6.49</v>
      </c>
    </row>
    <row r="1061" spans="1:1" x14ac:dyDescent="0.25">
      <c r="A1061">
        <v>-4.2699999999999996</v>
      </c>
    </row>
    <row r="1062" spans="1:1" x14ac:dyDescent="0.25">
      <c r="A1062">
        <v>-4.03</v>
      </c>
    </row>
    <row r="1063" spans="1:1" x14ac:dyDescent="0.25">
      <c r="A1063">
        <v>-5.16</v>
      </c>
    </row>
    <row r="1064" spans="1:1" x14ac:dyDescent="0.25">
      <c r="A1064">
        <v>-7.03</v>
      </c>
    </row>
    <row r="1065" spans="1:1" x14ac:dyDescent="0.25">
      <c r="A1065">
        <v>-3.09</v>
      </c>
    </row>
    <row r="1066" spans="1:1" x14ac:dyDescent="0.25">
      <c r="A1066">
        <v>-6.35</v>
      </c>
    </row>
    <row r="1067" spans="1:1" x14ac:dyDescent="0.25">
      <c r="A1067">
        <v>-2.8</v>
      </c>
    </row>
    <row r="1068" spans="1:1" x14ac:dyDescent="0.25">
      <c r="A1068">
        <v>-3.17</v>
      </c>
    </row>
    <row r="1069" spans="1:1" x14ac:dyDescent="0.25">
      <c r="A1069">
        <v>-6.9</v>
      </c>
    </row>
    <row r="1070" spans="1:1" x14ac:dyDescent="0.25">
      <c r="A1070">
        <v>-3.87</v>
      </c>
    </row>
    <row r="1071" spans="1:1" x14ac:dyDescent="0.25">
      <c r="A1071">
        <v>-2.57</v>
      </c>
    </row>
    <row r="1072" spans="1:1" x14ac:dyDescent="0.25">
      <c r="A1072">
        <v>-4.43</v>
      </c>
    </row>
    <row r="1073" spans="1:1" x14ac:dyDescent="0.25">
      <c r="A1073">
        <v>-4.83</v>
      </c>
    </row>
    <row r="1074" spans="1:1" x14ac:dyDescent="0.25">
      <c r="A1074">
        <v>-5.27</v>
      </c>
    </row>
    <row r="1075" spans="1:1" x14ac:dyDescent="0.25">
      <c r="A1075">
        <v>-5.09</v>
      </c>
    </row>
    <row r="1076" spans="1:1" x14ac:dyDescent="0.25">
      <c r="A1076">
        <v>-4.8600000000000003</v>
      </c>
    </row>
    <row r="1077" spans="1:1" x14ac:dyDescent="0.25">
      <c r="A1077">
        <v>-5.39</v>
      </c>
    </row>
    <row r="1078" spans="1:1" x14ac:dyDescent="0.25">
      <c r="A1078">
        <v>-4.74</v>
      </c>
    </row>
    <row r="1079" spans="1:1" x14ac:dyDescent="0.25">
      <c r="A1079">
        <v>-3.82</v>
      </c>
    </row>
    <row r="1080" spans="1:1" x14ac:dyDescent="0.25">
      <c r="A1080">
        <v>-4.33</v>
      </c>
    </row>
    <row r="1081" spans="1:1" x14ac:dyDescent="0.25">
      <c r="A1081">
        <v>-5.53</v>
      </c>
    </row>
    <row r="1082" spans="1:1" x14ac:dyDescent="0.25">
      <c r="A1082">
        <v>-4.34</v>
      </c>
    </row>
    <row r="1083" spans="1:1" x14ac:dyDescent="0.25">
      <c r="A1083">
        <v>-5.33</v>
      </c>
    </row>
    <row r="1084" spans="1:1" x14ac:dyDescent="0.25">
      <c r="A1084">
        <v>-5.47</v>
      </c>
    </row>
    <row r="1085" spans="1:1" x14ac:dyDescent="0.25">
      <c r="A1085">
        <v>-5</v>
      </c>
    </row>
    <row r="1086" spans="1:1" x14ac:dyDescent="0.25">
      <c r="A1086">
        <v>-3.46</v>
      </c>
    </row>
    <row r="1087" spans="1:1" x14ac:dyDescent="0.25">
      <c r="A1087">
        <v>-3.45</v>
      </c>
    </row>
    <row r="1088" spans="1:1" x14ac:dyDescent="0.25">
      <c r="A1088">
        <v>-5</v>
      </c>
    </row>
    <row r="1089" spans="1:1" x14ac:dyDescent="0.25">
      <c r="A1089">
        <v>-3.73</v>
      </c>
    </row>
    <row r="1090" spans="1:1" x14ac:dyDescent="0.25">
      <c r="A1090">
        <v>-4.87</v>
      </c>
    </row>
    <row r="1091" spans="1:1" x14ac:dyDescent="0.25">
      <c r="A1091">
        <v>-5.21</v>
      </c>
    </row>
    <row r="1092" spans="1:1" x14ac:dyDescent="0.25">
      <c r="A1092">
        <v>-4.51</v>
      </c>
    </row>
    <row r="1093" spans="1:1" x14ac:dyDescent="0.25">
      <c r="A1093">
        <v>-3.07</v>
      </c>
    </row>
    <row r="1094" spans="1:1" x14ac:dyDescent="0.25">
      <c r="A1094">
        <v>-6.98</v>
      </c>
    </row>
    <row r="1095" spans="1:1" x14ac:dyDescent="0.25">
      <c r="A1095">
        <v>-4.22</v>
      </c>
    </row>
    <row r="1096" spans="1:1" x14ac:dyDescent="0.25">
      <c r="A1096">
        <v>-4.05</v>
      </c>
    </row>
    <row r="1097" spans="1:1" x14ac:dyDescent="0.25">
      <c r="A1097">
        <v>-3.88</v>
      </c>
    </row>
    <row r="1098" spans="1:1" x14ac:dyDescent="0.25">
      <c r="A1098">
        <v>-3.08</v>
      </c>
    </row>
    <row r="1099" spans="1:1" x14ac:dyDescent="0.25">
      <c r="A1099">
        <v>-3.53</v>
      </c>
    </row>
    <row r="1100" spans="1:1" x14ac:dyDescent="0.25">
      <c r="A1100">
        <v>-3.37</v>
      </c>
    </row>
    <row r="1101" spans="1:1" x14ac:dyDescent="0.25">
      <c r="A1101">
        <v>-2.35</v>
      </c>
    </row>
    <row r="1102" spans="1:1" x14ac:dyDescent="0.25">
      <c r="A1102">
        <v>-6.65</v>
      </c>
    </row>
    <row r="1103" spans="1:1" x14ac:dyDescent="0.25">
      <c r="A1103">
        <v>-4.38</v>
      </c>
    </row>
    <row r="1104" spans="1:1" x14ac:dyDescent="0.25">
      <c r="A1104">
        <v>-3.38</v>
      </c>
    </row>
    <row r="1105" spans="1:1" x14ac:dyDescent="0.25">
      <c r="A1105">
        <v>-5.49</v>
      </c>
    </row>
    <row r="1106" spans="1:1" x14ac:dyDescent="0.25">
      <c r="A1106">
        <v>-3.5</v>
      </c>
    </row>
    <row r="1107" spans="1:1" x14ac:dyDescent="0.25">
      <c r="A1107">
        <v>-4.49</v>
      </c>
    </row>
    <row r="1108" spans="1:1" x14ac:dyDescent="0.25">
      <c r="A1108">
        <v>-4.1399999999999997</v>
      </c>
    </row>
    <row r="1109" spans="1:1" x14ac:dyDescent="0.25">
      <c r="A1109">
        <v>-3.42</v>
      </c>
    </row>
    <row r="1110" spans="1:1" x14ac:dyDescent="0.25">
      <c r="A1110">
        <v>-2.2200000000000002</v>
      </c>
    </row>
    <row r="1111" spans="1:1" x14ac:dyDescent="0.25">
      <c r="A1111">
        <v>-5.63</v>
      </c>
    </row>
    <row r="1112" spans="1:1" x14ac:dyDescent="0.25">
      <c r="A1112">
        <v>-4.32</v>
      </c>
    </row>
    <row r="1113" spans="1:1" x14ac:dyDescent="0.25">
      <c r="A1113">
        <v>-1.53</v>
      </c>
    </row>
    <row r="1114" spans="1:1" x14ac:dyDescent="0.25">
      <c r="A1114">
        <v>-4.8899999999999997</v>
      </c>
    </row>
    <row r="1115" spans="1:1" x14ac:dyDescent="0.25">
      <c r="A1115">
        <v>-4.1399999999999997</v>
      </c>
    </row>
    <row r="1116" spans="1:1" x14ac:dyDescent="0.25">
      <c r="A1116">
        <v>-3.7</v>
      </c>
    </row>
    <row r="1117" spans="1:1" x14ac:dyDescent="0.25">
      <c r="A1117">
        <v>-4.3600000000000003</v>
      </c>
    </row>
    <row r="1118" spans="1:1" x14ac:dyDescent="0.25">
      <c r="A1118">
        <v>-4.43</v>
      </c>
    </row>
    <row r="1119" spans="1:1" x14ac:dyDescent="0.25">
      <c r="A1119">
        <v>-3.85</v>
      </c>
    </row>
    <row r="1120" spans="1:1" x14ac:dyDescent="0.25">
      <c r="A1120">
        <v>-3.86</v>
      </c>
    </row>
    <row r="1121" spans="1:1" x14ac:dyDescent="0.25">
      <c r="A1121">
        <v>-4.2</v>
      </c>
    </row>
    <row r="1122" spans="1:1" x14ac:dyDescent="0.25">
      <c r="A1122">
        <v>-3.51</v>
      </c>
    </row>
    <row r="1123" spans="1:1" x14ac:dyDescent="0.25">
      <c r="A1123">
        <v>-4.3099999999999996</v>
      </c>
    </row>
    <row r="1124" spans="1:1" x14ac:dyDescent="0.25">
      <c r="A1124">
        <v>-2.81</v>
      </c>
    </row>
    <row r="1125" spans="1:1" x14ac:dyDescent="0.25">
      <c r="A1125">
        <v>-4.42</v>
      </c>
    </row>
    <row r="1126" spans="1:1" x14ac:dyDescent="0.25">
      <c r="A1126">
        <v>-2.92</v>
      </c>
    </row>
    <row r="1127" spans="1:1" x14ac:dyDescent="0.25">
      <c r="A1127">
        <v>-3.84</v>
      </c>
    </row>
    <row r="1128" spans="1:1" x14ac:dyDescent="0.25">
      <c r="A1128">
        <v>-1.98</v>
      </c>
    </row>
    <row r="1129" spans="1:1" x14ac:dyDescent="0.25">
      <c r="A1129">
        <v>-4.18</v>
      </c>
    </row>
    <row r="1130" spans="1:1" x14ac:dyDescent="0.25">
      <c r="A1130">
        <v>-3.16</v>
      </c>
    </row>
    <row r="1131" spans="1:1" x14ac:dyDescent="0.25">
      <c r="A1131">
        <v>-5.14</v>
      </c>
    </row>
    <row r="1132" spans="1:1" x14ac:dyDescent="0.25">
      <c r="A1132">
        <v>-4.5599999999999996</v>
      </c>
    </row>
    <row r="1133" spans="1:1" x14ac:dyDescent="0.25">
      <c r="A1133">
        <v>-5.58</v>
      </c>
    </row>
    <row r="1134" spans="1:1" x14ac:dyDescent="0.25">
      <c r="A1134">
        <v>-3.47</v>
      </c>
    </row>
    <row r="1135" spans="1:1" x14ac:dyDescent="0.25">
      <c r="A1135">
        <v>-4.12</v>
      </c>
    </row>
    <row r="1136" spans="1:1" x14ac:dyDescent="0.25">
      <c r="A1136">
        <v>-3.38</v>
      </c>
    </row>
    <row r="1137" spans="1:1" x14ac:dyDescent="0.25">
      <c r="A1137">
        <v>-2.59</v>
      </c>
    </row>
    <row r="1138" spans="1:1" x14ac:dyDescent="0.25">
      <c r="A1138">
        <v>-2.82</v>
      </c>
    </row>
    <row r="1139" spans="1:1" x14ac:dyDescent="0.25">
      <c r="A1139">
        <v>-4.4000000000000004</v>
      </c>
    </row>
    <row r="1140" spans="1:1" x14ac:dyDescent="0.25">
      <c r="A1140">
        <v>-4.41</v>
      </c>
    </row>
    <row r="1141" spans="1:1" x14ac:dyDescent="0.25">
      <c r="A1141">
        <v>-2.27</v>
      </c>
    </row>
    <row r="1142" spans="1:1" x14ac:dyDescent="0.25">
      <c r="A1142">
        <v>-4.01</v>
      </c>
    </row>
    <row r="1143" spans="1:1" x14ac:dyDescent="0.25">
      <c r="A1143">
        <v>-3.42</v>
      </c>
    </row>
    <row r="1144" spans="1:1" x14ac:dyDescent="0.25">
      <c r="A1144">
        <v>-4.3899999999999997</v>
      </c>
    </row>
    <row r="1145" spans="1:1" x14ac:dyDescent="0.25">
      <c r="A1145">
        <v>-3.93</v>
      </c>
    </row>
    <row r="1146" spans="1:1" x14ac:dyDescent="0.25">
      <c r="A1146">
        <v>-3.56</v>
      </c>
    </row>
    <row r="1147" spans="1:1" x14ac:dyDescent="0.25">
      <c r="A1147">
        <v>-4.0199999999999996</v>
      </c>
    </row>
    <row r="1148" spans="1:1" x14ac:dyDescent="0.25">
      <c r="A1148">
        <v>-4.51</v>
      </c>
    </row>
    <row r="1149" spans="1:1" x14ac:dyDescent="0.25">
      <c r="A1149">
        <v>-2.88</v>
      </c>
    </row>
    <row r="1150" spans="1:1" x14ac:dyDescent="0.25">
      <c r="A1150">
        <v>-4.22</v>
      </c>
    </row>
    <row r="1151" spans="1:1" x14ac:dyDescent="0.25">
      <c r="A1151">
        <v>-4.32</v>
      </c>
    </row>
    <row r="1152" spans="1:1" x14ac:dyDescent="0.25">
      <c r="A1152">
        <v>-2.66</v>
      </c>
    </row>
    <row r="1153" spans="1:1" x14ac:dyDescent="0.25">
      <c r="A1153">
        <v>-3.99</v>
      </c>
    </row>
    <row r="1154" spans="1:1" x14ac:dyDescent="0.25">
      <c r="A1154">
        <v>-4.21</v>
      </c>
    </row>
    <row r="1155" spans="1:1" x14ac:dyDescent="0.25">
      <c r="A1155">
        <v>-2.79</v>
      </c>
    </row>
    <row r="1156" spans="1:1" x14ac:dyDescent="0.25">
      <c r="A1156">
        <v>-3.59</v>
      </c>
    </row>
    <row r="1157" spans="1:1" x14ac:dyDescent="0.25">
      <c r="A1157">
        <v>-3.51</v>
      </c>
    </row>
    <row r="1158" spans="1:1" x14ac:dyDescent="0.25">
      <c r="A1158">
        <v>-4.2699999999999996</v>
      </c>
    </row>
    <row r="1159" spans="1:1" x14ac:dyDescent="0.25">
      <c r="A1159">
        <v>-3.97</v>
      </c>
    </row>
    <row r="1160" spans="1:1" x14ac:dyDescent="0.25">
      <c r="A1160">
        <v>-3.67</v>
      </c>
    </row>
    <row r="1161" spans="1:1" x14ac:dyDescent="0.25">
      <c r="A1161">
        <v>-1.53</v>
      </c>
    </row>
    <row r="1162" spans="1:1" x14ac:dyDescent="0.25">
      <c r="A1162">
        <v>-3.85</v>
      </c>
    </row>
    <row r="1163" spans="1:1" x14ac:dyDescent="0.25">
      <c r="A1163">
        <v>-1.68</v>
      </c>
    </row>
    <row r="1164" spans="1:1" x14ac:dyDescent="0.25">
      <c r="A1164">
        <v>-3.23</v>
      </c>
    </row>
    <row r="1165" spans="1:1" x14ac:dyDescent="0.25">
      <c r="A1165">
        <v>-4.6900000000000004</v>
      </c>
    </row>
    <row r="1166" spans="1:1" x14ac:dyDescent="0.25">
      <c r="A1166">
        <v>-3.56</v>
      </c>
    </row>
    <row r="1167" spans="1:1" x14ac:dyDescent="0.25">
      <c r="A1167">
        <v>-5.38</v>
      </c>
    </row>
    <row r="1168" spans="1:1" x14ac:dyDescent="0.25">
      <c r="A1168">
        <v>-3.45</v>
      </c>
    </row>
    <row r="1169" spans="1:1" x14ac:dyDescent="0.25">
      <c r="A1169">
        <v>-3.86</v>
      </c>
    </row>
    <row r="1170" spans="1:1" x14ac:dyDescent="0.25">
      <c r="A1170">
        <v>-3.43</v>
      </c>
    </row>
    <row r="1171" spans="1:1" x14ac:dyDescent="0.25">
      <c r="A1171">
        <v>-3.66</v>
      </c>
    </row>
    <row r="1172" spans="1:1" x14ac:dyDescent="0.25">
      <c r="A1172">
        <v>-4.08</v>
      </c>
    </row>
    <row r="1173" spans="1:1" x14ac:dyDescent="0.25">
      <c r="A1173">
        <v>-1.6</v>
      </c>
    </row>
    <row r="1174" spans="1:1" x14ac:dyDescent="0.25">
      <c r="A1174">
        <v>-3.88</v>
      </c>
    </row>
    <row r="1175" spans="1:1" x14ac:dyDescent="0.25">
      <c r="A1175">
        <v>-2.5</v>
      </c>
    </row>
    <row r="1176" spans="1:1" x14ac:dyDescent="0.25">
      <c r="A1176">
        <v>-3.66</v>
      </c>
    </row>
    <row r="1177" spans="1:1" x14ac:dyDescent="0.25">
      <c r="A1177">
        <v>-4.17</v>
      </c>
    </row>
    <row r="1178" spans="1:1" x14ac:dyDescent="0.25">
      <c r="A1178">
        <v>-1.97</v>
      </c>
    </row>
    <row r="1179" spans="1:1" x14ac:dyDescent="0.25">
      <c r="A1179">
        <v>-3.07</v>
      </c>
    </row>
    <row r="1180" spans="1:1" x14ac:dyDescent="0.25">
      <c r="A1180">
        <v>-3.7</v>
      </c>
    </row>
    <row r="1181" spans="1:1" x14ac:dyDescent="0.25">
      <c r="A1181">
        <v>-2.62</v>
      </c>
    </row>
    <row r="1182" spans="1:1" x14ac:dyDescent="0.25">
      <c r="A1182">
        <v>-3.82</v>
      </c>
    </row>
    <row r="1183" spans="1:1" x14ac:dyDescent="0.25">
      <c r="A1183">
        <v>-3.56</v>
      </c>
    </row>
    <row r="1184" spans="1:1" x14ac:dyDescent="0.25">
      <c r="A1184">
        <v>-3.49</v>
      </c>
    </row>
    <row r="1185" spans="1:1" x14ac:dyDescent="0.25">
      <c r="A1185">
        <v>-3.12</v>
      </c>
    </row>
    <row r="1186" spans="1:1" x14ac:dyDescent="0.25">
      <c r="A1186">
        <v>-2.88</v>
      </c>
    </row>
    <row r="1187" spans="1:1" x14ac:dyDescent="0.25">
      <c r="A1187">
        <v>-2.2599999999999998</v>
      </c>
    </row>
    <row r="1188" spans="1:1" x14ac:dyDescent="0.25">
      <c r="A1188">
        <v>-3.37</v>
      </c>
    </row>
    <row r="1189" spans="1:1" x14ac:dyDescent="0.25">
      <c r="A1189">
        <v>-2.85</v>
      </c>
    </row>
    <row r="1190" spans="1:1" x14ac:dyDescent="0.25">
      <c r="A1190">
        <v>-3.62</v>
      </c>
    </row>
    <row r="1191" spans="1:1" x14ac:dyDescent="0.25">
      <c r="A1191">
        <v>-3.69</v>
      </c>
    </row>
    <row r="1192" spans="1:1" x14ac:dyDescent="0.25">
      <c r="A1192">
        <v>-4.43</v>
      </c>
    </row>
    <row r="1193" spans="1:1" x14ac:dyDescent="0.25">
      <c r="A1193">
        <v>-4.03</v>
      </c>
    </row>
    <row r="1194" spans="1:1" x14ac:dyDescent="0.25">
      <c r="A1194">
        <v>-3.58</v>
      </c>
    </row>
    <row r="1195" spans="1:1" x14ac:dyDescent="0.25">
      <c r="A1195">
        <v>-3.82</v>
      </c>
    </row>
    <row r="1196" spans="1:1" x14ac:dyDescent="0.25">
      <c r="A1196">
        <v>-3.31</v>
      </c>
    </row>
    <row r="1197" spans="1:1" x14ac:dyDescent="0.25">
      <c r="A1197">
        <v>-2.54</v>
      </c>
    </row>
    <row r="1198" spans="1:1" x14ac:dyDescent="0.25">
      <c r="A1198">
        <v>-4.55</v>
      </c>
    </row>
    <row r="1199" spans="1:1" x14ac:dyDescent="0.25">
      <c r="A1199">
        <v>-3.51</v>
      </c>
    </row>
    <row r="1200" spans="1:1" x14ac:dyDescent="0.25">
      <c r="A1200">
        <v>-3.53</v>
      </c>
    </row>
    <row r="1201" spans="1:1" x14ac:dyDescent="0.25">
      <c r="A1201">
        <v>-2.09</v>
      </c>
    </row>
    <row r="1202" spans="1:1" x14ac:dyDescent="0.25">
      <c r="A1202">
        <v>-1.5</v>
      </c>
    </row>
    <row r="1203" spans="1:1" x14ac:dyDescent="0.25">
      <c r="A1203">
        <v>-3.77</v>
      </c>
    </row>
    <row r="1204" spans="1:1" x14ac:dyDescent="0.25">
      <c r="A1204">
        <v>-5.62</v>
      </c>
    </row>
    <row r="1205" spans="1:1" x14ac:dyDescent="0.25">
      <c r="A1205">
        <v>-2.89</v>
      </c>
    </row>
    <row r="1206" spans="1:1" x14ac:dyDescent="0.25">
      <c r="A1206">
        <v>-3.9</v>
      </c>
    </row>
    <row r="1207" spans="1:1" x14ac:dyDescent="0.25">
      <c r="A1207">
        <v>-1.87</v>
      </c>
    </row>
    <row r="1208" spans="1:1" x14ac:dyDescent="0.25">
      <c r="A1208">
        <v>-2.0299999999999998</v>
      </c>
    </row>
    <row r="1209" spans="1:1" x14ac:dyDescent="0.25">
      <c r="A1209">
        <v>-3.35</v>
      </c>
    </row>
    <row r="1210" spans="1:1" x14ac:dyDescent="0.25">
      <c r="A1210">
        <v>-2.38</v>
      </c>
    </row>
    <row r="1211" spans="1:1" x14ac:dyDescent="0.25">
      <c r="A1211">
        <v>-3.32</v>
      </c>
    </row>
    <row r="1212" spans="1:1" x14ac:dyDescent="0.25">
      <c r="A1212">
        <v>-1.72</v>
      </c>
    </row>
    <row r="1213" spans="1:1" x14ac:dyDescent="0.25">
      <c r="A1213">
        <v>-2.9</v>
      </c>
    </row>
    <row r="1214" spans="1:1" x14ac:dyDescent="0.25">
      <c r="A1214">
        <v>-2.2400000000000002</v>
      </c>
    </row>
    <row r="1215" spans="1:1" x14ac:dyDescent="0.25">
      <c r="A1215">
        <v>-3.44</v>
      </c>
    </row>
    <row r="1216" spans="1:1" x14ac:dyDescent="0.25">
      <c r="A1216">
        <v>-3.56</v>
      </c>
    </row>
    <row r="1217" spans="1:1" x14ac:dyDescent="0.25">
      <c r="A1217">
        <v>-1.03</v>
      </c>
    </row>
    <row r="1218" spans="1:1" x14ac:dyDescent="0.25">
      <c r="A1218">
        <v>-5.04</v>
      </c>
    </row>
    <row r="1219" spans="1:1" x14ac:dyDescent="0.25">
      <c r="A1219">
        <v>-2.81</v>
      </c>
    </row>
    <row r="1220" spans="1:1" x14ac:dyDescent="0.25">
      <c r="A1220">
        <v>-3.06</v>
      </c>
    </row>
    <row r="1221" spans="1:1" x14ac:dyDescent="0.25">
      <c r="A1221">
        <v>-1.55</v>
      </c>
    </row>
    <row r="1222" spans="1:1" x14ac:dyDescent="0.25">
      <c r="A1222">
        <v>-2.15</v>
      </c>
    </row>
    <row r="1223" spans="1:1" x14ac:dyDescent="0.25">
      <c r="A1223">
        <v>-3.23</v>
      </c>
    </row>
    <row r="1224" spans="1:1" x14ac:dyDescent="0.25">
      <c r="A1224">
        <v>-2.71</v>
      </c>
    </row>
    <row r="1225" spans="1:1" x14ac:dyDescent="0.25">
      <c r="A1225">
        <v>-3.1</v>
      </c>
    </row>
    <row r="1226" spans="1:1" x14ac:dyDescent="0.25">
      <c r="A1226">
        <v>-4.6500000000000004</v>
      </c>
    </row>
    <row r="1227" spans="1:1" x14ac:dyDescent="0.25">
      <c r="A1227">
        <v>-4.51</v>
      </c>
    </row>
    <row r="1228" spans="1:1" x14ac:dyDescent="0.25">
      <c r="A1228">
        <v>-4.83</v>
      </c>
    </row>
    <row r="1229" spans="1:1" x14ac:dyDescent="0.25">
      <c r="A1229">
        <v>-5.74</v>
      </c>
    </row>
    <row r="1230" spans="1:1" x14ac:dyDescent="0.25">
      <c r="A1230">
        <v>-4.66</v>
      </c>
    </row>
    <row r="1231" spans="1:1" x14ac:dyDescent="0.25">
      <c r="A1231">
        <v>-4.6100000000000003</v>
      </c>
    </row>
    <row r="1232" spans="1:1" x14ac:dyDescent="0.25">
      <c r="A1232">
        <v>-4.46</v>
      </c>
    </row>
    <row r="1233" spans="1:1" x14ac:dyDescent="0.25">
      <c r="A1233">
        <v>-3.54</v>
      </c>
    </row>
    <row r="1234" spans="1:1" x14ac:dyDescent="0.25">
      <c r="A1234">
        <v>-2.6</v>
      </c>
    </row>
    <row r="1235" spans="1:1" x14ac:dyDescent="0.25">
      <c r="A1235">
        <v>-3.46</v>
      </c>
    </row>
    <row r="1236" spans="1:1" x14ac:dyDescent="0.25">
      <c r="A1236">
        <v>-3.57</v>
      </c>
    </row>
    <row r="1237" spans="1:1" x14ac:dyDescent="0.25">
      <c r="A1237">
        <v>-1.1200000000000001</v>
      </c>
    </row>
    <row r="1238" spans="1:1" x14ac:dyDescent="0.25">
      <c r="A1238">
        <v>-3.17</v>
      </c>
    </row>
    <row r="1239" spans="1:1" x14ac:dyDescent="0.25">
      <c r="A1239">
        <v>-2.81</v>
      </c>
    </row>
    <row r="1240" spans="1:1" x14ac:dyDescent="0.25">
      <c r="A1240">
        <v>-2.67</v>
      </c>
    </row>
    <row r="1241" spans="1:1" x14ac:dyDescent="0.25">
      <c r="A1241">
        <v>-5.57</v>
      </c>
    </row>
    <row r="1242" spans="1:1" x14ac:dyDescent="0.25">
      <c r="A1242">
        <v>-3.33</v>
      </c>
    </row>
    <row r="1243" spans="1:1" x14ac:dyDescent="0.25">
      <c r="A1243">
        <v>-4.03</v>
      </c>
    </row>
    <row r="1244" spans="1:1" x14ac:dyDescent="0.25">
      <c r="A1244">
        <v>-2.34</v>
      </c>
    </row>
    <row r="1245" spans="1:1" x14ac:dyDescent="0.25">
      <c r="A1245">
        <v>-3.35</v>
      </c>
    </row>
    <row r="1246" spans="1:1" x14ac:dyDescent="0.25">
      <c r="A1246">
        <v>-4.1100000000000003</v>
      </c>
    </row>
    <row r="1247" spans="1:1" x14ac:dyDescent="0.25">
      <c r="A1247">
        <v>-3.36</v>
      </c>
    </row>
    <row r="1248" spans="1:1" x14ac:dyDescent="0.25">
      <c r="A1248">
        <v>-2.73</v>
      </c>
    </row>
    <row r="1249" spans="1:1" x14ac:dyDescent="0.25">
      <c r="A1249">
        <v>-2.99</v>
      </c>
    </row>
    <row r="1250" spans="1:1" x14ac:dyDescent="0.25">
      <c r="A1250">
        <v>-2.66</v>
      </c>
    </row>
    <row r="1251" spans="1:1" x14ac:dyDescent="0.25">
      <c r="A1251">
        <v>-3.23</v>
      </c>
    </row>
    <row r="1252" spans="1:1" x14ac:dyDescent="0.25">
      <c r="A1252">
        <v>-5.87</v>
      </c>
    </row>
    <row r="1253" spans="1:1" x14ac:dyDescent="0.25">
      <c r="A1253">
        <v>-2.65</v>
      </c>
    </row>
    <row r="1254" spans="1:1" x14ac:dyDescent="0.25">
      <c r="A1254">
        <v>-3.28</v>
      </c>
    </row>
    <row r="1255" spans="1:1" x14ac:dyDescent="0.25">
      <c r="A1255">
        <v>1.89</v>
      </c>
    </row>
    <row r="1256" spans="1:1" x14ac:dyDescent="0.25">
      <c r="A1256">
        <v>-1.23</v>
      </c>
    </row>
    <row r="1257" spans="1:1" x14ac:dyDescent="0.25">
      <c r="A1257">
        <v>-2.4300000000000002</v>
      </c>
    </row>
    <row r="1258" spans="1:1" x14ac:dyDescent="0.25">
      <c r="A1258">
        <v>-2.2599999999999998</v>
      </c>
    </row>
    <row r="1259" spans="1:1" x14ac:dyDescent="0.25">
      <c r="A1259">
        <v>-1.1499999999999999</v>
      </c>
    </row>
    <row r="1260" spans="1:1" x14ac:dyDescent="0.25">
      <c r="A1260">
        <v>-3.46</v>
      </c>
    </row>
    <row r="1261" spans="1:1" x14ac:dyDescent="0.25">
      <c r="A1261">
        <v>-2.87</v>
      </c>
    </row>
    <row r="1262" spans="1:1" x14ac:dyDescent="0.25">
      <c r="A1262">
        <v>-1.72</v>
      </c>
    </row>
    <row r="1263" spans="1:1" x14ac:dyDescent="0.25">
      <c r="A1263">
        <v>-2.89</v>
      </c>
    </row>
    <row r="1264" spans="1:1" x14ac:dyDescent="0.25">
      <c r="A1264">
        <v>-4.12</v>
      </c>
    </row>
    <row r="1265" spans="1:1" x14ac:dyDescent="0.25">
      <c r="A1265">
        <v>-1.28</v>
      </c>
    </row>
    <row r="1266" spans="1:1" x14ac:dyDescent="0.25">
      <c r="A1266">
        <v>-3.25</v>
      </c>
    </row>
    <row r="1267" spans="1:1" x14ac:dyDescent="0.25">
      <c r="A1267">
        <v>-2.21</v>
      </c>
    </row>
    <row r="1268" spans="1:1" x14ac:dyDescent="0.25">
      <c r="A1268">
        <v>-1.81</v>
      </c>
    </row>
    <row r="1269" spans="1:1" x14ac:dyDescent="0.25">
      <c r="A1269">
        <v>-2.65</v>
      </c>
    </row>
    <row r="1270" spans="1:1" x14ac:dyDescent="0.25">
      <c r="A1270">
        <v>-2.25</v>
      </c>
    </row>
    <row r="1271" spans="1:1" x14ac:dyDescent="0.25">
      <c r="A1271">
        <v>-2.2000000000000002</v>
      </c>
    </row>
    <row r="1272" spans="1:1" x14ac:dyDescent="0.25">
      <c r="A1272">
        <v>-2.44</v>
      </c>
    </row>
    <row r="1273" spans="1:1" x14ac:dyDescent="0.25">
      <c r="A1273">
        <v>-3.14</v>
      </c>
    </row>
    <row r="1274" spans="1:1" x14ac:dyDescent="0.25">
      <c r="A1274">
        <v>-2.5299999999999998</v>
      </c>
    </row>
    <row r="1275" spans="1:1" x14ac:dyDescent="0.25">
      <c r="A1275">
        <v>-4.88</v>
      </c>
    </row>
    <row r="1276" spans="1:1" x14ac:dyDescent="0.25">
      <c r="A1276">
        <v>-1.93</v>
      </c>
    </row>
    <row r="1277" spans="1:1" x14ac:dyDescent="0.25">
      <c r="A1277">
        <v>-3.22</v>
      </c>
    </row>
    <row r="1278" spans="1:1" x14ac:dyDescent="0.25">
      <c r="A1278">
        <v>-5.14</v>
      </c>
    </row>
    <row r="1279" spans="1:1" x14ac:dyDescent="0.25">
      <c r="A1279">
        <v>-1.31</v>
      </c>
    </row>
    <row r="1280" spans="1:1" x14ac:dyDescent="0.25">
      <c r="A1280">
        <v>-5.16</v>
      </c>
    </row>
    <row r="1281" spans="1:1" x14ac:dyDescent="0.25">
      <c r="A1281">
        <v>-1.49</v>
      </c>
    </row>
    <row r="1282" spans="1:1" x14ac:dyDescent="0.25">
      <c r="A1282">
        <v>-2.48</v>
      </c>
    </row>
    <row r="1283" spans="1:1" x14ac:dyDescent="0.25">
      <c r="A1283">
        <v>-2.4300000000000002</v>
      </c>
    </row>
    <row r="1284" spans="1:1" x14ac:dyDescent="0.25">
      <c r="A1284">
        <v>-1.32</v>
      </c>
    </row>
    <row r="1285" spans="1:1" x14ac:dyDescent="0.25">
      <c r="A1285">
        <v>-3.43</v>
      </c>
    </row>
    <row r="1286" spans="1:1" x14ac:dyDescent="0.25">
      <c r="A1286">
        <v>-1.87</v>
      </c>
    </row>
    <row r="1287" spans="1:1" x14ac:dyDescent="0.25">
      <c r="A1287">
        <v>-2.96</v>
      </c>
    </row>
    <row r="1288" spans="1:1" x14ac:dyDescent="0.25">
      <c r="A1288">
        <v>-2</v>
      </c>
    </row>
    <row r="1289" spans="1:1" x14ac:dyDescent="0.25">
      <c r="A1289">
        <v>-2.37</v>
      </c>
    </row>
    <row r="1290" spans="1:1" x14ac:dyDescent="0.25">
      <c r="A1290">
        <v>-1.88</v>
      </c>
    </row>
    <row r="1291" spans="1:1" x14ac:dyDescent="0.25">
      <c r="A1291">
        <v>-2.7</v>
      </c>
    </row>
    <row r="1292" spans="1:1" x14ac:dyDescent="0.25">
      <c r="A1292">
        <v>-4.9000000000000004</v>
      </c>
    </row>
    <row r="1293" spans="1:1" x14ac:dyDescent="0.25">
      <c r="A1293">
        <v>-3.44</v>
      </c>
    </row>
    <row r="1294" spans="1:1" x14ac:dyDescent="0.25">
      <c r="A1294">
        <v>-3.28</v>
      </c>
    </row>
    <row r="1295" spans="1:1" x14ac:dyDescent="0.25">
      <c r="A1295">
        <v>-3.7</v>
      </c>
    </row>
    <row r="1296" spans="1:1" x14ac:dyDescent="0.25">
      <c r="A1296">
        <v>-3.16</v>
      </c>
    </row>
    <row r="1297" spans="1:1" x14ac:dyDescent="0.25">
      <c r="A1297">
        <v>-2.77</v>
      </c>
    </row>
    <row r="1298" spans="1:1" x14ac:dyDescent="0.25">
      <c r="A1298">
        <v>-1.91</v>
      </c>
    </row>
    <row r="1299" spans="1:1" x14ac:dyDescent="0.25">
      <c r="A1299">
        <v>-3.91</v>
      </c>
    </row>
    <row r="1300" spans="1:1" x14ac:dyDescent="0.25">
      <c r="A1300">
        <v>-3.03</v>
      </c>
    </row>
    <row r="1301" spans="1:1" x14ac:dyDescent="0.25">
      <c r="A1301">
        <v>-2.5499999999999998</v>
      </c>
    </row>
    <row r="1302" spans="1:1" x14ac:dyDescent="0.25">
      <c r="A1302">
        <v>-2.62</v>
      </c>
    </row>
    <row r="1303" spans="1:1" x14ac:dyDescent="0.25">
      <c r="A1303">
        <v>-3.43</v>
      </c>
    </row>
    <row r="1304" spans="1:1" x14ac:dyDescent="0.25">
      <c r="A1304">
        <v>-2.35</v>
      </c>
    </row>
    <row r="1305" spans="1:1" x14ac:dyDescent="0.25">
      <c r="A1305">
        <v>-2.41</v>
      </c>
    </row>
    <row r="1306" spans="1:1" x14ac:dyDescent="0.25">
      <c r="A1306">
        <v>-3.47</v>
      </c>
    </row>
    <row r="1307" spans="1:1" x14ac:dyDescent="0.25">
      <c r="A1307">
        <v>-2.83</v>
      </c>
    </row>
    <row r="1308" spans="1:1" x14ac:dyDescent="0.25">
      <c r="A1308">
        <v>-2.14</v>
      </c>
    </row>
    <row r="1309" spans="1:1" x14ac:dyDescent="0.25">
      <c r="A1309">
        <v>-1.94</v>
      </c>
    </row>
    <row r="1310" spans="1:1" x14ac:dyDescent="0.25">
      <c r="A1310">
        <v>-0.7</v>
      </c>
    </row>
    <row r="1311" spans="1:1" x14ac:dyDescent="0.25">
      <c r="A1311">
        <v>-2.4700000000000002</v>
      </c>
    </row>
    <row r="1312" spans="1:1" x14ac:dyDescent="0.25">
      <c r="A1312">
        <v>-2.69</v>
      </c>
    </row>
    <row r="1313" spans="1:1" x14ac:dyDescent="0.25">
      <c r="A1313">
        <v>-1.3</v>
      </c>
    </row>
    <row r="1314" spans="1:1" x14ac:dyDescent="0.25">
      <c r="A1314">
        <v>-3.04</v>
      </c>
    </row>
    <row r="1315" spans="1:1" x14ac:dyDescent="0.25">
      <c r="A1315">
        <v>-2.19</v>
      </c>
    </row>
    <row r="1316" spans="1:1" x14ac:dyDescent="0.25">
      <c r="A1316">
        <v>-2.04</v>
      </c>
    </row>
    <row r="1317" spans="1:1" x14ac:dyDescent="0.25">
      <c r="A1317">
        <v>-3.15</v>
      </c>
    </row>
    <row r="1318" spans="1:1" x14ac:dyDescent="0.25">
      <c r="A1318">
        <v>-3.22</v>
      </c>
    </row>
    <row r="1319" spans="1:1" x14ac:dyDescent="0.25">
      <c r="A1319">
        <v>-2.82</v>
      </c>
    </row>
    <row r="1320" spans="1:1" x14ac:dyDescent="0.25">
      <c r="A1320">
        <v>-2.54</v>
      </c>
    </row>
    <row r="1321" spans="1:1" x14ac:dyDescent="0.25">
      <c r="A1321">
        <v>-3.42</v>
      </c>
    </row>
    <row r="1322" spans="1:1" x14ac:dyDescent="0.25">
      <c r="A1322">
        <v>-2.2200000000000002</v>
      </c>
    </row>
    <row r="1323" spans="1:1" x14ac:dyDescent="0.25">
      <c r="A1323">
        <v>-1.3</v>
      </c>
    </row>
    <row r="1324" spans="1:1" x14ac:dyDescent="0.25">
      <c r="A1324">
        <v>-1.53</v>
      </c>
    </row>
    <row r="1325" spans="1:1" x14ac:dyDescent="0.25">
      <c r="A1325">
        <v>-1.1299999999999999</v>
      </c>
    </row>
    <row r="1326" spans="1:1" x14ac:dyDescent="0.25">
      <c r="A1326">
        <v>-2.64</v>
      </c>
    </row>
    <row r="1327" spans="1:1" x14ac:dyDescent="0.25">
      <c r="A1327">
        <v>-0.76</v>
      </c>
    </row>
    <row r="1328" spans="1:1" x14ac:dyDescent="0.25">
      <c r="A1328">
        <v>-1.54</v>
      </c>
    </row>
    <row r="1329" spans="1:1" x14ac:dyDescent="0.25">
      <c r="A1329">
        <v>-1.79</v>
      </c>
    </row>
    <row r="1330" spans="1:1" x14ac:dyDescent="0.25">
      <c r="A1330">
        <v>-0.95</v>
      </c>
    </row>
    <row r="1331" spans="1:1" x14ac:dyDescent="0.25">
      <c r="A1331">
        <v>-2.48</v>
      </c>
    </row>
    <row r="1332" spans="1:1" x14ac:dyDescent="0.25">
      <c r="A1332">
        <v>-2.25</v>
      </c>
    </row>
    <row r="1333" spans="1:1" x14ac:dyDescent="0.25">
      <c r="A1333">
        <v>-2.2400000000000002</v>
      </c>
    </row>
    <row r="1334" spans="1:1" x14ac:dyDescent="0.25">
      <c r="A1334">
        <v>-3.01</v>
      </c>
    </row>
    <row r="1335" spans="1:1" x14ac:dyDescent="0.25">
      <c r="A1335">
        <v>-1.33</v>
      </c>
    </row>
    <row r="1336" spans="1:1" x14ac:dyDescent="0.25">
      <c r="A1336">
        <v>-1.9</v>
      </c>
    </row>
    <row r="1337" spans="1:1" x14ac:dyDescent="0.25">
      <c r="A1337">
        <v>-1.91</v>
      </c>
    </row>
    <row r="1338" spans="1:1" x14ac:dyDescent="0.25">
      <c r="A1338">
        <v>-0.83</v>
      </c>
    </row>
    <row r="1339" spans="1:1" x14ac:dyDescent="0.25">
      <c r="A1339">
        <v>-2.78</v>
      </c>
    </row>
    <row r="1340" spans="1:1" x14ac:dyDescent="0.25">
      <c r="A1340">
        <v>-1.56</v>
      </c>
    </row>
    <row r="1341" spans="1:1" x14ac:dyDescent="0.25">
      <c r="A1341">
        <v>-3.96</v>
      </c>
    </row>
    <row r="1342" spans="1:1" x14ac:dyDescent="0.25">
      <c r="A1342">
        <v>-2.19</v>
      </c>
    </row>
    <row r="1343" spans="1:1" x14ac:dyDescent="0.25">
      <c r="A1343">
        <v>-2.2799999999999998</v>
      </c>
    </row>
    <row r="1344" spans="1:1" x14ac:dyDescent="0.25">
      <c r="A1344">
        <v>-0.92</v>
      </c>
    </row>
    <row r="1345" spans="1:1" x14ac:dyDescent="0.25">
      <c r="A1345">
        <v>-3.03</v>
      </c>
    </row>
    <row r="1346" spans="1:1" x14ac:dyDescent="0.25">
      <c r="A1346">
        <v>-2.0299999999999998</v>
      </c>
    </row>
    <row r="1347" spans="1:1" x14ac:dyDescent="0.25">
      <c r="A1347">
        <v>-1.27</v>
      </c>
    </row>
    <row r="1348" spans="1:1" x14ac:dyDescent="0.25">
      <c r="A1348">
        <v>7.0000000000000007E-2</v>
      </c>
    </row>
    <row r="1349" spans="1:1" x14ac:dyDescent="0.25">
      <c r="A1349">
        <v>-1.91</v>
      </c>
    </row>
    <row r="1350" spans="1:1" x14ac:dyDescent="0.25">
      <c r="A1350">
        <v>-1.52</v>
      </c>
    </row>
    <row r="1351" spans="1:1" x14ac:dyDescent="0.25">
      <c r="A1351">
        <v>-1.92</v>
      </c>
    </row>
    <row r="1352" spans="1:1" x14ac:dyDescent="0.25">
      <c r="A1352">
        <v>-3.5</v>
      </c>
    </row>
    <row r="1353" spans="1:1" x14ac:dyDescent="0.25">
      <c r="A1353">
        <v>-0.96</v>
      </c>
    </row>
    <row r="1354" spans="1:1" x14ac:dyDescent="0.25">
      <c r="A1354">
        <v>-0.31</v>
      </c>
    </row>
    <row r="1355" spans="1:1" x14ac:dyDescent="0.25">
      <c r="A1355">
        <v>-1.69</v>
      </c>
    </row>
    <row r="1356" spans="1:1" x14ac:dyDescent="0.25">
      <c r="A1356">
        <v>-1.62</v>
      </c>
    </row>
    <row r="1357" spans="1:1" x14ac:dyDescent="0.25">
      <c r="A1357">
        <v>-1.98</v>
      </c>
    </row>
    <row r="1358" spans="1:1" x14ac:dyDescent="0.25">
      <c r="A1358">
        <v>-1.2</v>
      </c>
    </row>
    <row r="1359" spans="1:1" x14ac:dyDescent="0.25">
      <c r="A1359">
        <v>-1.44</v>
      </c>
    </row>
    <row r="1360" spans="1:1" x14ac:dyDescent="0.25">
      <c r="A1360">
        <v>-1.73</v>
      </c>
    </row>
    <row r="1361" spans="1:1" x14ac:dyDescent="0.25">
      <c r="A1361">
        <v>-1.66</v>
      </c>
    </row>
    <row r="1362" spans="1:1" x14ac:dyDescent="0.25">
      <c r="A1362">
        <v>-1.39</v>
      </c>
    </row>
    <row r="1363" spans="1:1" x14ac:dyDescent="0.25">
      <c r="A1363">
        <v>-1.88</v>
      </c>
    </row>
    <row r="1364" spans="1:1" x14ac:dyDescent="0.25">
      <c r="A1364">
        <v>-2.31</v>
      </c>
    </row>
    <row r="1365" spans="1:1" x14ac:dyDescent="0.25">
      <c r="A1365">
        <v>-0.54</v>
      </c>
    </row>
    <row r="1366" spans="1:1" x14ac:dyDescent="0.25">
      <c r="A1366">
        <v>-0.91</v>
      </c>
    </row>
    <row r="1367" spans="1:1" x14ac:dyDescent="0.25">
      <c r="A1367">
        <v>-1.06</v>
      </c>
    </row>
    <row r="1368" spans="1:1" x14ac:dyDescent="0.25">
      <c r="A1368">
        <v>-0.75</v>
      </c>
    </row>
    <row r="1369" spans="1:1" x14ac:dyDescent="0.25">
      <c r="A1369">
        <v>-1.43</v>
      </c>
    </row>
    <row r="1370" spans="1:1" x14ac:dyDescent="0.25">
      <c r="A1370">
        <v>-0.62</v>
      </c>
    </row>
    <row r="1371" spans="1:1" x14ac:dyDescent="0.25">
      <c r="A1371">
        <v>-1.85</v>
      </c>
    </row>
    <row r="1372" spans="1:1" x14ac:dyDescent="0.25">
      <c r="A1372">
        <v>-1.47</v>
      </c>
    </row>
    <row r="1373" spans="1:1" x14ac:dyDescent="0.25">
      <c r="A1373">
        <v>-1.39</v>
      </c>
    </row>
    <row r="1374" spans="1:1" x14ac:dyDescent="0.25">
      <c r="A1374">
        <v>-2.02</v>
      </c>
    </row>
    <row r="1375" spans="1:1" x14ac:dyDescent="0.25">
      <c r="A1375">
        <v>-2.0499999999999998</v>
      </c>
    </row>
    <row r="1376" spans="1:1" x14ac:dyDescent="0.25">
      <c r="A1376">
        <v>-1.42</v>
      </c>
    </row>
    <row r="1377" spans="1:1" x14ac:dyDescent="0.25">
      <c r="A1377">
        <v>-0.69</v>
      </c>
    </row>
    <row r="1378" spans="1:1" x14ac:dyDescent="0.25">
      <c r="A1378">
        <v>-1.69</v>
      </c>
    </row>
    <row r="1379" spans="1:1" x14ac:dyDescent="0.25">
      <c r="A1379">
        <v>-2.15</v>
      </c>
    </row>
    <row r="1380" spans="1:1" x14ac:dyDescent="0.25">
      <c r="A1380">
        <v>-2.65</v>
      </c>
    </row>
    <row r="1381" spans="1:1" x14ac:dyDescent="0.25">
      <c r="A1381">
        <v>-1.61</v>
      </c>
    </row>
    <row r="1382" spans="1:1" x14ac:dyDescent="0.25">
      <c r="A1382">
        <v>-2.35</v>
      </c>
    </row>
    <row r="1383" spans="1:1" x14ac:dyDescent="0.25">
      <c r="A1383">
        <v>-2.23</v>
      </c>
    </row>
    <row r="1384" spans="1:1" x14ac:dyDescent="0.25">
      <c r="A1384">
        <v>-1.37</v>
      </c>
    </row>
    <row r="1385" spans="1:1" x14ac:dyDescent="0.25">
      <c r="A1385">
        <v>-0.73</v>
      </c>
    </row>
    <row r="1386" spans="1:1" x14ac:dyDescent="0.25">
      <c r="A1386">
        <v>-2.14</v>
      </c>
    </row>
    <row r="1387" spans="1:1" x14ac:dyDescent="0.25">
      <c r="A1387">
        <v>-1.49</v>
      </c>
    </row>
    <row r="1388" spans="1:1" x14ac:dyDescent="0.25">
      <c r="A1388">
        <v>-1.34</v>
      </c>
    </row>
    <row r="1389" spans="1:1" x14ac:dyDescent="0.25">
      <c r="A1389">
        <v>-2.37</v>
      </c>
    </row>
    <row r="1390" spans="1:1" x14ac:dyDescent="0.25">
      <c r="A1390">
        <v>-1.55</v>
      </c>
    </row>
    <row r="1391" spans="1:1" x14ac:dyDescent="0.25">
      <c r="A1391">
        <v>-0.97</v>
      </c>
    </row>
    <row r="1392" spans="1:1" x14ac:dyDescent="0.25">
      <c r="A1392">
        <v>-1.77</v>
      </c>
    </row>
    <row r="1393" spans="1:1" x14ac:dyDescent="0.25">
      <c r="A1393">
        <v>-1.96</v>
      </c>
    </row>
    <row r="1394" spans="1:1" x14ac:dyDescent="0.25">
      <c r="A1394">
        <v>-2.1</v>
      </c>
    </row>
    <row r="1395" spans="1:1" x14ac:dyDescent="0.25">
      <c r="A1395">
        <v>-1.99</v>
      </c>
    </row>
    <row r="1396" spans="1:1" x14ac:dyDescent="0.25">
      <c r="A1396">
        <v>-2.69</v>
      </c>
    </row>
    <row r="1397" spans="1:1" x14ac:dyDescent="0.25">
      <c r="A1397">
        <v>-2.5</v>
      </c>
    </row>
    <row r="1398" spans="1:1" x14ac:dyDescent="0.25">
      <c r="A1398">
        <v>-3.14</v>
      </c>
    </row>
    <row r="1399" spans="1:1" x14ac:dyDescent="0.25">
      <c r="A1399">
        <v>-2.12</v>
      </c>
    </row>
    <row r="1400" spans="1:1" x14ac:dyDescent="0.25">
      <c r="A1400">
        <v>-1.92</v>
      </c>
    </row>
    <row r="1401" spans="1:1" x14ac:dyDescent="0.25">
      <c r="A1401">
        <v>-1.23</v>
      </c>
    </row>
    <row r="1402" spans="1:1" x14ac:dyDescent="0.25">
      <c r="A1402">
        <v>-1.88</v>
      </c>
    </row>
    <row r="1403" spans="1:1" x14ac:dyDescent="0.25">
      <c r="A1403">
        <v>-2.06</v>
      </c>
    </row>
    <row r="1404" spans="1:1" x14ac:dyDescent="0.25">
      <c r="A1404">
        <v>-3.53</v>
      </c>
    </row>
    <row r="1405" spans="1:1" x14ac:dyDescent="0.25">
      <c r="A1405">
        <v>-2.2599999999999998</v>
      </c>
    </row>
    <row r="1406" spans="1:1" x14ac:dyDescent="0.25">
      <c r="A1406">
        <v>-2.2400000000000002</v>
      </c>
    </row>
    <row r="1407" spans="1:1" x14ac:dyDescent="0.25">
      <c r="A1407">
        <v>-3.36</v>
      </c>
    </row>
    <row r="1408" spans="1:1" x14ac:dyDescent="0.25">
      <c r="A1408">
        <v>-0.98</v>
      </c>
    </row>
    <row r="1409" spans="1:1" x14ac:dyDescent="0.25">
      <c r="A1409">
        <v>-1.19</v>
      </c>
    </row>
    <row r="1410" spans="1:1" x14ac:dyDescent="0.25">
      <c r="A1410">
        <v>-0.41</v>
      </c>
    </row>
    <row r="1411" spans="1:1" x14ac:dyDescent="0.25">
      <c r="A1411">
        <v>-1.55</v>
      </c>
    </row>
    <row r="1412" spans="1:1" x14ac:dyDescent="0.25">
      <c r="A1412">
        <v>-2.4</v>
      </c>
    </row>
    <row r="1413" spans="1:1" x14ac:dyDescent="0.25">
      <c r="A1413">
        <v>0.69</v>
      </c>
    </row>
    <row r="1414" spans="1:1" x14ac:dyDescent="0.25">
      <c r="A1414">
        <v>-0.44</v>
      </c>
    </row>
    <row r="1415" spans="1:1" x14ac:dyDescent="0.25">
      <c r="A1415">
        <v>-1.03</v>
      </c>
    </row>
    <row r="1416" spans="1:1" x14ac:dyDescent="0.25">
      <c r="A1416">
        <v>-1.88</v>
      </c>
    </row>
    <row r="1417" spans="1:1" x14ac:dyDescent="0.25">
      <c r="A1417">
        <v>-2.29</v>
      </c>
    </row>
    <row r="1418" spans="1:1" x14ac:dyDescent="0.25">
      <c r="A1418">
        <v>-2.7</v>
      </c>
    </row>
    <row r="1419" spans="1:1" x14ac:dyDescent="0.25">
      <c r="A1419">
        <v>-2.72</v>
      </c>
    </row>
    <row r="1420" spans="1:1" x14ac:dyDescent="0.25">
      <c r="A1420">
        <v>-1.72</v>
      </c>
    </row>
    <row r="1421" spans="1:1" x14ac:dyDescent="0.25">
      <c r="A1421">
        <v>-1.57</v>
      </c>
    </row>
    <row r="1422" spans="1:1" x14ac:dyDescent="0.25">
      <c r="A1422">
        <v>-0.54</v>
      </c>
    </row>
    <row r="1423" spans="1:1" x14ac:dyDescent="0.25">
      <c r="A1423">
        <v>-1.26</v>
      </c>
    </row>
    <row r="1424" spans="1:1" x14ac:dyDescent="0.25">
      <c r="A1424">
        <v>-1.01</v>
      </c>
    </row>
    <row r="1425" spans="1:1" x14ac:dyDescent="0.25">
      <c r="A1425">
        <v>-0.93</v>
      </c>
    </row>
    <row r="1426" spans="1:1" x14ac:dyDescent="0.25">
      <c r="A1426">
        <v>-1.91</v>
      </c>
    </row>
    <row r="1427" spans="1:1" x14ac:dyDescent="0.25">
      <c r="A1427">
        <v>-0.45</v>
      </c>
    </row>
    <row r="1428" spans="1:1" x14ac:dyDescent="0.25">
      <c r="A1428">
        <v>-1.63</v>
      </c>
    </row>
    <row r="1429" spans="1:1" x14ac:dyDescent="0.25">
      <c r="A1429">
        <v>-3.17</v>
      </c>
    </row>
    <row r="1430" spans="1:1" x14ac:dyDescent="0.25">
      <c r="A1430">
        <v>-1.5</v>
      </c>
    </row>
    <row r="1431" spans="1:1" x14ac:dyDescent="0.25">
      <c r="A1431">
        <v>-0.12</v>
      </c>
    </row>
    <row r="1432" spans="1:1" x14ac:dyDescent="0.25">
      <c r="A1432">
        <v>-1.51</v>
      </c>
    </row>
    <row r="1433" spans="1:1" x14ac:dyDescent="0.25">
      <c r="A1433">
        <v>-1.54</v>
      </c>
    </row>
    <row r="1434" spans="1:1" x14ac:dyDescent="0.25">
      <c r="A1434">
        <v>-0.77</v>
      </c>
    </row>
    <row r="1435" spans="1:1" x14ac:dyDescent="0.25">
      <c r="A1435">
        <v>-1.5</v>
      </c>
    </row>
    <row r="1436" spans="1:1" x14ac:dyDescent="0.25">
      <c r="A1436">
        <v>-1.92</v>
      </c>
    </row>
    <row r="1437" spans="1:1" x14ac:dyDescent="0.25">
      <c r="A1437">
        <v>0.02</v>
      </c>
    </row>
    <row r="1438" spans="1:1" x14ac:dyDescent="0.25">
      <c r="A1438">
        <v>-0.57999999999999996</v>
      </c>
    </row>
    <row r="1439" spans="1:1" x14ac:dyDescent="0.25">
      <c r="A1439">
        <v>-1.77</v>
      </c>
    </row>
    <row r="1440" spans="1:1" x14ac:dyDescent="0.25">
      <c r="A1440">
        <v>-1.88</v>
      </c>
    </row>
    <row r="1441" spans="1:1" x14ac:dyDescent="0.25">
      <c r="A1441">
        <v>-0.18</v>
      </c>
    </row>
    <row r="1442" spans="1:1" x14ac:dyDescent="0.25">
      <c r="A1442">
        <v>-0.69</v>
      </c>
    </row>
    <row r="1443" spans="1:1" x14ac:dyDescent="0.25">
      <c r="A1443">
        <v>-1.8</v>
      </c>
    </row>
    <row r="1444" spans="1:1" x14ac:dyDescent="0.25">
      <c r="A1444">
        <v>-1.94</v>
      </c>
    </row>
    <row r="1445" spans="1:1" x14ac:dyDescent="0.25">
      <c r="A1445">
        <v>-1.81</v>
      </c>
    </row>
    <row r="1446" spans="1:1" x14ac:dyDescent="0.25">
      <c r="A1446">
        <v>-1.63</v>
      </c>
    </row>
    <row r="1447" spans="1:1" x14ac:dyDescent="0.25">
      <c r="A1447">
        <v>-2.31</v>
      </c>
    </row>
    <row r="1448" spans="1:1" x14ac:dyDescent="0.25">
      <c r="A1448">
        <v>-2.6</v>
      </c>
    </row>
    <row r="1449" spans="1:1" x14ac:dyDescent="0.25">
      <c r="A1449">
        <v>-1.29</v>
      </c>
    </row>
    <row r="1450" spans="1:1" x14ac:dyDescent="0.25">
      <c r="A1450">
        <v>0.28000000000000003</v>
      </c>
    </row>
    <row r="1451" spans="1:1" x14ac:dyDescent="0.25">
      <c r="A1451">
        <v>-1.67</v>
      </c>
    </row>
    <row r="1452" spans="1:1" x14ac:dyDescent="0.25">
      <c r="A1452">
        <v>-0.21</v>
      </c>
    </row>
    <row r="1453" spans="1:1" x14ac:dyDescent="0.25">
      <c r="A1453">
        <v>-0.24</v>
      </c>
    </row>
    <row r="1454" spans="1:1" x14ac:dyDescent="0.25">
      <c r="A1454">
        <v>-0.85</v>
      </c>
    </row>
    <row r="1455" spans="1:1" x14ac:dyDescent="0.25">
      <c r="A1455">
        <v>-1.52</v>
      </c>
    </row>
    <row r="1456" spans="1:1" x14ac:dyDescent="0.25">
      <c r="A1456">
        <v>-2.39</v>
      </c>
    </row>
    <row r="1457" spans="1:1" x14ac:dyDescent="0.25">
      <c r="A1457">
        <v>-0.92</v>
      </c>
    </row>
    <row r="1458" spans="1:1" x14ac:dyDescent="0.25">
      <c r="A1458">
        <v>-1.01</v>
      </c>
    </row>
    <row r="1459" spans="1:1" x14ac:dyDescent="0.25">
      <c r="A1459">
        <v>-0.66</v>
      </c>
    </row>
    <row r="1460" spans="1:1" x14ac:dyDescent="0.25">
      <c r="A1460">
        <v>-2.42</v>
      </c>
    </row>
    <row r="1461" spans="1:1" x14ac:dyDescent="0.25">
      <c r="A1461">
        <v>-0.75</v>
      </c>
    </row>
    <row r="1462" spans="1:1" x14ac:dyDescent="0.25">
      <c r="A1462">
        <v>-0.88</v>
      </c>
    </row>
    <row r="1463" spans="1:1" x14ac:dyDescent="0.25">
      <c r="A1463">
        <v>-1.06</v>
      </c>
    </row>
    <row r="1464" spans="1:1" x14ac:dyDescent="0.25">
      <c r="A1464">
        <v>-1.27</v>
      </c>
    </row>
    <row r="1465" spans="1:1" x14ac:dyDescent="0.25">
      <c r="A1465">
        <v>-1.33</v>
      </c>
    </row>
    <row r="1466" spans="1:1" x14ac:dyDescent="0.25">
      <c r="A1466">
        <v>-1.17</v>
      </c>
    </row>
    <row r="1467" spans="1:1" x14ac:dyDescent="0.25">
      <c r="A1467">
        <v>-2.9</v>
      </c>
    </row>
    <row r="1468" spans="1:1" x14ac:dyDescent="0.25">
      <c r="A1468">
        <v>-0.94</v>
      </c>
    </row>
    <row r="1469" spans="1:1" x14ac:dyDescent="0.25">
      <c r="A1469">
        <v>-1.65</v>
      </c>
    </row>
    <row r="1470" spans="1:1" x14ac:dyDescent="0.25">
      <c r="A1470">
        <v>-1.34</v>
      </c>
    </row>
    <row r="1471" spans="1:1" x14ac:dyDescent="0.25">
      <c r="A1471">
        <v>-2.54</v>
      </c>
    </row>
    <row r="1472" spans="1:1" x14ac:dyDescent="0.25">
      <c r="A1472">
        <v>-0.3</v>
      </c>
    </row>
    <row r="1473" spans="1:1" x14ac:dyDescent="0.25">
      <c r="A1473">
        <v>-0.95</v>
      </c>
    </row>
    <row r="1474" spans="1:1" x14ac:dyDescent="0.25">
      <c r="A1474">
        <v>-1.53</v>
      </c>
    </row>
    <row r="1475" spans="1:1" x14ac:dyDescent="0.25">
      <c r="A1475">
        <v>-2.1800000000000002</v>
      </c>
    </row>
    <row r="1476" spans="1:1" x14ac:dyDescent="0.25">
      <c r="A1476">
        <v>-1.33</v>
      </c>
    </row>
    <row r="1477" spans="1:1" x14ac:dyDescent="0.25">
      <c r="A1477">
        <v>-1.26</v>
      </c>
    </row>
    <row r="1478" spans="1:1" x14ac:dyDescent="0.25">
      <c r="A1478">
        <v>0.28000000000000003</v>
      </c>
    </row>
    <row r="1479" spans="1:1" x14ac:dyDescent="0.25">
      <c r="A1479">
        <v>-4.75</v>
      </c>
    </row>
    <row r="1480" spans="1:1" x14ac:dyDescent="0.25">
      <c r="A1480">
        <v>-2.64</v>
      </c>
    </row>
    <row r="1481" spans="1:1" x14ac:dyDescent="0.25">
      <c r="A1481">
        <v>-0.33</v>
      </c>
    </row>
    <row r="1482" spans="1:1" x14ac:dyDescent="0.25">
      <c r="A1482">
        <v>-1.8</v>
      </c>
    </row>
    <row r="1483" spans="1:1" x14ac:dyDescent="0.25">
      <c r="A1483">
        <v>-2.4300000000000002</v>
      </c>
    </row>
    <row r="1484" spans="1:1" x14ac:dyDescent="0.25">
      <c r="A1484">
        <v>-0.64</v>
      </c>
    </row>
    <row r="1485" spans="1:1" x14ac:dyDescent="0.25">
      <c r="A1485">
        <v>-2.23</v>
      </c>
    </row>
    <row r="1486" spans="1:1" x14ac:dyDescent="0.25">
      <c r="A1486">
        <v>-2.6</v>
      </c>
    </row>
    <row r="1487" spans="1:1" x14ac:dyDescent="0.25">
      <c r="A1487">
        <v>-1.2</v>
      </c>
    </row>
    <row r="1488" spans="1:1" x14ac:dyDescent="0.25">
      <c r="A1488">
        <v>-1.56</v>
      </c>
    </row>
    <row r="1489" spans="1:1" x14ac:dyDescent="0.25">
      <c r="A1489">
        <v>-1.28</v>
      </c>
    </row>
    <row r="1490" spans="1:1" x14ac:dyDescent="0.25">
      <c r="A1490">
        <v>-1.1200000000000001</v>
      </c>
    </row>
    <row r="1491" spans="1:1" x14ac:dyDescent="0.25">
      <c r="A1491">
        <v>-1.64</v>
      </c>
    </row>
    <row r="1492" spans="1:1" x14ac:dyDescent="0.25">
      <c r="A1492">
        <v>-1.62</v>
      </c>
    </row>
    <row r="1493" spans="1:1" x14ac:dyDescent="0.25">
      <c r="A1493">
        <v>-1.2</v>
      </c>
    </row>
    <row r="1494" spans="1:1" x14ac:dyDescent="0.25">
      <c r="A1494">
        <v>-0.27</v>
      </c>
    </row>
    <row r="1495" spans="1:1" x14ac:dyDescent="0.25">
      <c r="A1495">
        <v>-0.62</v>
      </c>
    </row>
    <row r="1496" spans="1:1" x14ac:dyDescent="0.25">
      <c r="A1496">
        <v>-0.8</v>
      </c>
    </row>
    <row r="1497" spans="1:1" x14ac:dyDescent="0.25">
      <c r="A1497">
        <v>-0.91</v>
      </c>
    </row>
    <row r="1498" spans="1:1" x14ac:dyDescent="0.25">
      <c r="A1498">
        <v>-0.28000000000000003</v>
      </c>
    </row>
    <row r="1499" spans="1:1" x14ac:dyDescent="0.25">
      <c r="A1499">
        <v>0.16</v>
      </c>
    </row>
    <row r="1500" spans="1:1" x14ac:dyDescent="0.25">
      <c r="A1500">
        <v>-0.83</v>
      </c>
    </row>
    <row r="1501" spans="1:1" x14ac:dyDescent="0.25">
      <c r="A1501">
        <v>-0.22</v>
      </c>
    </row>
    <row r="1502" spans="1:1" x14ac:dyDescent="0.25">
      <c r="A1502">
        <v>-2.58</v>
      </c>
    </row>
    <row r="1503" spans="1:1" x14ac:dyDescent="0.25">
      <c r="A1503">
        <v>-1.21</v>
      </c>
    </row>
    <row r="1504" spans="1:1" x14ac:dyDescent="0.25">
      <c r="A1504">
        <v>-2.2200000000000002</v>
      </c>
    </row>
    <row r="1505" spans="1:1" x14ac:dyDescent="0.25">
      <c r="A1505">
        <v>-2.0699999999999998</v>
      </c>
    </row>
    <row r="1506" spans="1:1" x14ac:dyDescent="0.25">
      <c r="A1506">
        <v>-0.49</v>
      </c>
    </row>
    <row r="1507" spans="1:1" x14ac:dyDescent="0.25">
      <c r="A1507">
        <v>-0.49</v>
      </c>
    </row>
    <row r="1508" spans="1:1" x14ac:dyDescent="0.25">
      <c r="A1508">
        <v>-1.61</v>
      </c>
    </row>
    <row r="1509" spans="1:1" x14ac:dyDescent="0.25">
      <c r="A1509">
        <v>-1.77</v>
      </c>
    </row>
    <row r="1510" spans="1:1" x14ac:dyDescent="0.25">
      <c r="A1510">
        <v>-1.05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2020-05-22T21:59:44Z</dcterms:created>
  <dcterms:modified xsi:type="dcterms:W3CDTF">2020-05-26T04:08:16Z</dcterms:modified>
</cp:coreProperties>
</file>