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er\IdeaProjects\Lab4\"/>
    </mc:Choice>
  </mc:AlternateContent>
  <bookViews>
    <workbookView xWindow="0" yWindow="0" windowWidth="22260" windowHeight="12645"/>
  </bookViews>
  <sheets>
    <sheet name="Sheet1" sheetId="1" r:id="rId1"/>
    <sheet name="Лист1" sheetId="2" r:id="rId2"/>
    <sheet name="Лист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O5" i="1" s="1"/>
  <c r="P6" i="1"/>
  <c r="O6" i="1" s="1"/>
  <c r="P7" i="1"/>
  <c r="O7" i="1" s="1"/>
  <c r="P8" i="1"/>
  <c r="O8" i="1" s="1"/>
  <c r="P9" i="1"/>
  <c r="O9" i="1" s="1"/>
  <c r="P10" i="1"/>
  <c r="O10" i="1" s="1"/>
  <c r="P11" i="1"/>
  <c r="O11" i="1" s="1"/>
  <c r="P12" i="1"/>
  <c r="O12" i="1" s="1"/>
  <c r="P13" i="1"/>
  <c r="O13" i="1" s="1"/>
  <c r="P14" i="1"/>
  <c r="O14" i="1" s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P21" i="1"/>
  <c r="O21" i="1" s="1"/>
  <c r="P22" i="1"/>
  <c r="O22" i="1" s="1"/>
  <c r="P23" i="1"/>
  <c r="O23" i="1" s="1"/>
  <c r="P24" i="1"/>
  <c r="O24" i="1" s="1"/>
  <c r="P25" i="1"/>
  <c r="O25" i="1" s="1"/>
  <c r="P26" i="1"/>
  <c r="O26" i="1" s="1"/>
  <c r="P27" i="1"/>
  <c r="O27" i="1" s="1"/>
  <c r="P28" i="1"/>
  <c r="O28" i="1" s="1"/>
  <c r="P29" i="1"/>
  <c r="O29" i="1" s="1"/>
  <c r="P30" i="1"/>
  <c r="O30" i="1" s="1"/>
  <c r="P31" i="1"/>
  <c r="O31" i="1" s="1"/>
  <c r="P32" i="1"/>
  <c r="O32" i="1" s="1"/>
  <c r="P33" i="1"/>
  <c r="P34" i="1"/>
  <c r="O34" i="1" s="1"/>
  <c r="P35" i="1"/>
  <c r="O35" i="1" s="1"/>
  <c r="P36" i="1"/>
  <c r="O36" i="1" s="1"/>
  <c r="P37" i="1"/>
  <c r="O37" i="1" s="1"/>
  <c r="P38" i="1"/>
  <c r="O38" i="1" s="1"/>
  <c r="P39" i="1"/>
  <c r="O39" i="1" s="1"/>
  <c r="P40" i="1"/>
  <c r="O40" i="1" s="1"/>
  <c r="P41" i="1"/>
  <c r="O41" i="1" s="1"/>
  <c r="P42" i="1"/>
  <c r="O42" i="1" s="1"/>
  <c r="P43" i="1"/>
  <c r="O43" i="1" s="1"/>
  <c r="P44" i="1"/>
  <c r="O44" i="1" s="1"/>
  <c r="P45" i="1"/>
  <c r="O45" i="1" s="1"/>
  <c r="P46" i="1"/>
  <c r="O46" i="1" s="1"/>
  <c r="P47" i="1"/>
  <c r="O47" i="1" s="1"/>
  <c r="P48" i="1"/>
  <c r="O48" i="1" s="1"/>
  <c r="P49" i="1"/>
  <c r="O49" i="1" s="1"/>
  <c r="P50" i="1"/>
  <c r="O50" i="1" s="1"/>
  <c r="P51" i="1"/>
  <c r="O51" i="1" s="1"/>
  <c r="P52" i="1"/>
  <c r="O52" i="1" s="1"/>
  <c r="P53" i="1"/>
  <c r="O53" i="1" s="1"/>
  <c r="P54" i="1"/>
  <c r="O54" i="1" s="1"/>
  <c r="P55" i="1"/>
  <c r="O55" i="1" s="1"/>
  <c r="P56" i="1"/>
  <c r="O56" i="1" s="1"/>
  <c r="P57" i="1"/>
  <c r="O57" i="1" s="1"/>
  <c r="P58" i="1"/>
  <c r="O58" i="1" s="1"/>
  <c r="P59" i="1"/>
  <c r="O59" i="1" s="1"/>
  <c r="P60" i="1"/>
  <c r="O60" i="1" s="1"/>
  <c r="P61" i="1"/>
  <c r="O61" i="1" s="1"/>
  <c r="P62" i="1"/>
  <c r="O62" i="1" s="1"/>
  <c r="P63" i="1"/>
  <c r="O63" i="1" s="1"/>
  <c r="P64" i="1"/>
  <c r="O64" i="1" s="1"/>
  <c r="P65" i="1"/>
  <c r="O65" i="1" s="1"/>
  <c r="P66" i="1"/>
  <c r="O66" i="1" s="1"/>
  <c r="P67" i="1"/>
  <c r="O67" i="1" s="1"/>
  <c r="P68" i="1"/>
  <c r="O68" i="1" s="1"/>
  <c r="P69" i="1"/>
  <c r="O69" i="1" s="1"/>
  <c r="P70" i="1"/>
  <c r="O70" i="1" s="1"/>
  <c r="P71" i="1"/>
  <c r="O71" i="1" s="1"/>
  <c r="P72" i="1"/>
  <c r="O72" i="1" s="1"/>
  <c r="P73" i="1"/>
  <c r="O73" i="1" s="1"/>
  <c r="P74" i="1"/>
  <c r="O74" i="1" s="1"/>
  <c r="P75" i="1"/>
  <c r="O75" i="1" s="1"/>
  <c r="P76" i="1"/>
  <c r="O76" i="1" s="1"/>
  <c r="O33" i="1"/>
  <c r="P4" i="1"/>
  <c r="O4" i="1" s="1"/>
  <c r="L5" i="1" l="1"/>
  <c r="K5" i="1" s="1"/>
  <c r="L6" i="1"/>
  <c r="K6" i="1" s="1"/>
  <c r="L7" i="1"/>
  <c r="K7" i="1" s="1"/>
  <c r="L8" i="1"/>
  <c r="K8" i="1" s="1"/>
  <c r="L9" i="1"/>
  <c r="K9" i="1" s="1"/>
  <c r="L10" i="1"/>
  <c r="K10" i="1" s="1"/>
  <c r="L11" i="1"/>
  <c r="K11" i="1" s="1"/>
  <c r="L12" i="1"/>
  <c r="K12" i="1" s="1"/>
  <c r="L13" i="1"/>
  <c r="K13" i="1" s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K20" i="1" s="1"/>
  <c r="L21" i="1"/>
  <c r="K21" i="1" s="1"/>
  <c r="L22" i="1"/>
  <c r="K22" i="1" s="1"/>
  <c r="L23" i="1"/>
  <c r="K23" i="1" s="1"/>
  <c r="L24" i="1"/>
  <c r="K24" i="1" s="1"/>
  <c r="L25" i="1"/>
  <c r="K25" i="1" s="1"/>
  <c r="L26" i="1"/>
  <c r="K26" i="1" s="1"/>
  <c r="L27" i="1"/>
  <c r="K27" i="1" s="1"/>
  <c r="L28" i="1"/>
  <c r="K28" i="1" s="1"/>
  <c r="L29" i="1"/>
  <c r="K29" i="1" s="1"/>
  <c r="L30" i="1"/>
  <c r="K30" i="1" s="1"/>
  <c r="L31" i="1"/>
  <c r="K31" i="1" s="1"/>
  <c r="L32" i="1"/>
  <c r="K32" i="1" s="1"/>
  <c r="L33" i="1"/>
  <c r="K33" i="1" s="1"/>
  <c r="L34" i="1"/>
  <c r="K34" i="1" s="1"/>
  <c r="L35" i="1"/>
  <c r="K35" i="1" s="1"/>
  <c r="L36" i="1"/>
  <c r="K36" i="1" s="1"/>
  <c r="L37" i="1"/>
  <c r="K37" i="1" s="1"/>
  <c r="L38" i="1"/>
  <c r="K38" i="1" s="1"/>
  <c r="L39" i="1"/>
  <c r="K39" i="1" s="1"/>
  <c r="L40" i="1"/>
  <c r="K40" i="1" s="1"/>
  <c r="L41" i="1"/>
  <c r="K41" i="1" s="1"/>
  <c r="L42" i="1"/>
  <c r="K42" i="1" s="1"/>
  <c r="L43" i="1"/>
  <c r="K43" i="1" s="1"/>
  <c r="L44" i="1"/>
  <c r="K44" i="1" s="1"/>
  <c r="L45" i="1"/>
  <c r="K45" i="1" s="1"/>
  <c r="L46" i="1"/>
  <c r="K46" i="1" s="1"/>
  <c r="L47" i="1"/>
  <c r="K47" i="1" s="1"/>
  <c r="L48" i="1"/>
  <c r="K48" i="1" s="1"/>
  <c r="L49" i="1"/>
  <c r="K49" i="1" s="1"/>
  <c r="L50" i="1"/>
  <c r="K50" i="1" s="1"/>
  <c r="L51" i="1"/>
  <c r="K51" i="1" s="1"/>
  <c r="L52" i="1"/>
  <c r="K52" i="1" s="1"/>
  <c r="L53" i="1"/>
  <c r="K53" i="1" s="1"/>
  <c r="L54" i="1"/>
  <c r="K54" i="1" s="1"/>
  <c r="L55" i="1"/>
  <c r="K55" i="1" s="1"/>
  <c r="L56" i="1"/>
  <c r="K56" i="1" s="1"/>
  <c r="L57" i="1"/>
  <c r="K57" i="1" s="1"/>
  <c r="L58" i="1"/>
  <c r="K58" i="1" s="1"/>
  <c r="L59" i="1"/>
  <c r="K59" i="1" s="1"/>
  <c r="L60" i="1"/>
  <c r="K60" i="1" s="1"/>
  <c r="L61" i="1"/>
  <c r="K61" i="1" s="1"/>
  <c r="L62" i="1"/>
  <c r="K62" i="1" s="1"/>
  <c r="L63" i="1"/>
  <c r="K63" i="1" s="1"/>
  <c r="L64" i="1"/>
  <c r="K64" i="1" s="1"/>
  <c r="L65" i="1"/>
  <c r="K65" i="1" s="1"/>
  <c r="L66" i="1"/>
  <c r="K66" i="1" s="1"/>
  <c r="L67" i="1"/>
  <c r="K67" i="1" s="1"/>
  <c r="L68" i="1"/>
  <c r="K68" i="1" s="1"/>
  <c r="L69" i="1"/>
  <c r="K69" i="1" s="1"/>
  <c r="L70" i="1"/>
  <c r="K70" i="1" s="1"/>
  <c r="L71" i="1"/>
  <c r="K71" i="1" s="1"/>
  <c r="L72" i="1"/>
  <c r="K72" i="1" s="1"/>
  <c r="L73" i="1"/>
  <c r="K73" i="1" s="1"/>
  <c r="L74" i="1"/>
  <c r="K74" i="1" s="1"/>
  <c r="L75" i="1"/>
  <c r="K75" i="1" s="1"/>
  <c r="L76" i="1"/>
  <c r="K76" i="1" s="1"/>
  <c r="L4" i="1"/>
  <c r="K4" i="1" s="1"/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<sst xmlns="http://schemas.openxmlformats.org/spreadsheetml/2006/main" count="21" uniqueCount="12">
  <si>
    <t>ТЭС</t>
  </si>
  <si>
    <t>СЭС</t>
  </si>
  <si>
    <t>ВЭС</t>
  </si>
  <si>
    <t>Время</t>
  </si>
  <si>
    <t>Мощность</t>
  </si>
  <si>
    <t>Реал.Время</t>
  </si>
  <si>
    <t>Реал.Врем</t>
  </si>
  <si>
    <t>Потенциальная мощность</t>
  </si>
  <si>
    <t>AgentProducer1</t>
  </si>
  <si>
    <t>AgentProducer2</t>
  </si>
  <si>
    <t>AgentProducer3</t>
  </si>
  <si>
    <t>AgentProducer4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</si>
</sst>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zoomScaleNormal="100" workbookViewId="0">
      <selection activeCell="P4" sqref="P4"/>
    </sheetView>
  </sheetViews>
  <sheetFormatPr defaultRowHeight="14.25" x14ac:dyDescent="0.45"/>
  <sheetData>
    <row r="1" spans="1:16" x14ac:dyDescent="0.45">
      <c r="A1" s="4" t="s">
        <v>0</v>
      </c>
      <c r="B1" s="4"/>
      <c r="C1" s="4"/>
      <c r="D1" s="4"/>
      <c r="E1" s="5" t="s">
        <v>1</v>
      </c>
      <c r="F1" s="5"/>
      <c r="G1" s="5"/>
      <c r="H1" s="5"/>
      <c r="I1" s="6" t="s">
        <v>2</v>
      </c>
      <c r="J1" s="6"/>
      <c r="K1" s="6"/>
      <c r="L1" s="6"/>
      <c r="M1" s="6" t="s">
        <v>2</v>
      </c>
      <c r="N1" s="6"/>
      <c r="O1" s="6"/>
      <c r="P1" s="6"/>
    </row>
    <row r="2" spans="1:16" x14ac:dyDescent="0.45">
      <c r="A2" s="2"/>
      <c r="B2" s="2"/>
      <c r="C2" s="2"/>
      <c r="D2" s="2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</row>
    <row r="3" spans="1:16" x14ac:dyDescent="0.45">
      <c r="A3" s="2"/>
      <c r="B3" s="2" t="s">
        <v>3</v>
      </c>
      <c r="C3" s="2" t="s">
        <v>4</v>
      </c>
      <c r="D3" s="2"/>
      <c r="E3" s="1" t="s">
        <v>5</v>
      </c>
      <c r="F3" s="1" t="s">
        <v>3</v>
      </c>
      <c r="G3" s="1" t="s">
        <v>4</v>
      </c>
      <c r="H3" s="1"/>
      <c r="I3" s="3" t="s">
        <v>6</v>
      </c>
      <c r="J3" s="3" t="s">
        <v>3</v>
      </c>
      <c r="K3" s="3" t="s">
        <v>4</v>
      </c>
      <c r="L3" s="3" t="s">
        <v>7</v>
      </c>
      <c r="M3" s="3" t="s">
        <v>6</v>
      </c>
      <c r="N3" s="3" t="s">
        <v>3</v>
      </c>
      <c r="O3" s="3" t="s">
        <v>4</v>
      </c>
      <c r="P3" s="3" t="s">
        <v>7</v>
      </c>
    </row>
    <row r="4" spans="1:16" x14ac:dyDescent="0.45">
      <c r="A4" s="2"/>
      <c r="B4" s="2">
        <v>0</v>
      </c>
      <c r="C4" s="2">
        <v>20</v>
      </c>
      <c r="D4" s="2"/>
      <c r="E4" s="1">
        <v>0</v>
      </c>
      <c r="F4" s="1">
        <v>0</v>
      </c>
      <c r="G4" s="1">
        <v>0</v>
      </c>
      <c r="H4" s="1"/>
      <c r="I4" s="3">
        <v>0</v>
      </c>
      <c r="J4" s="3">
        <v>0</v>
      </c>
      <c r="K4" s="3">
        <f t="shared" ref="K4:K35" ca="1" si="0">IF(L4&gt;0,L4,0)</f>
        <v>1.26605583658145</v>
      </c>
      <c r="L4" s="3">
        <f t="shared" ref="L4:L35" ca="1" si="1">NORMINV(RAND(),5,6)</f>
        <v>1.26605583658145</v>
      </c>
      <c r="M4" s="3">
        <v>0</v>
      </c>
      <c r="N4" s="3">
        <v>0</v>
      </c>
      <c r="O4" s="3">
        <f ca="1">IF(Sheet1!P4&gt;0,Sheet1!P4,0)</f>
        <v>16.417603889347035</v>
      </c>
      <c r="P4" s="3">
        <f ca="1">NORMINV(RAND(),6,7)</f>
        <v>16.417603889347035</v>
      </c>
    </row>
    <row r="5" spans="1:16" x14ac:dyDescent="0.45">
      <c r="A5" s="2"/>
      <c r="B5" s="2">
        <v>1</v>
      </c>
      <c r="C5" s="2">
        <v>20</v>
      </c>
      <c r="D5" s="2"/>
      <c r="E5" s="1">
        <v>1</v>
      </c>
      <c r="F5" s="1">
        <v>1</v>
      </c>
      <c r="G5" s="1">
        <v>0</v>
      </c>
      <c r="H5" s="1"/>
      <c r="I5" s="3">
        <v>1</v>
      </c>
      <c r="J5" s="3">
        <v>1</v>
      </c>
      <c r="K5" s="3">
        <f t="shared" ca="1" si="0"/>
        <v>2.8411663323291831</v>
      </c>
      <c r="L5" s="3">
        <f t="shared" ca="1" si="1"/>
        <v>2.8411663323291831</v>
      </c>
      <c r="M5" s="3">
        <v>1</v>
      </c>
      <c r="N5" s="3">
        <v>1</v>
      </c>
      <c r="O5" s="3">
        <f ca="1">IF(Sheet1!P5&gt;0,Sheet1!P5,0)</f>
        <v>10.104769809231762</v>
      </c>
      <c r="P5" s="3">
        <f t="shared" ref="P5:P36" ca="1" si="2">NORMINV(RAND(),5,6)</f>
        <v>10.104769809231762</v>
      </c>
    </row>
    <row r="6" spans="1:16" x14ac:dyDescent="0.45">
      <c r="A6" s="2"/>
      <c r="B6" s="2">
        <v>2</v>
      </c>
      <c r="C6" s="2">
        <v>20</v>
      </c>
      <c r="D6" s="2"/>
      <c r="E6" s="1">
        <v>2</v>
      </c>
      <c r="F6" s="1">
        <v>2</v>
      </c>
      <c r="G6" s="1">
        <v>0</v>
      </c>
      <c r="H6" s="1"/>
      <c r="I6" s="3">
        <v>2</v>
      </c>
      <c r="J6" s="3">
        <v>2</v>
      </c>
      <c r="K6" s="3">
        <f t="shared" ca="1" si="0"/>
        <v>0.78147963457757186</v>
      </c>
      <c r="L6" s="3">
        <f t="shared" ca="1" si="1"/>
        <v>0.78147963457757186</v>
      </c>
      <c r="M6" s="3">
        <v>2</v>
      </c>
      <c r="N6" s="3">
        <v>2</v>
      </c>
      <c r="O6" s="3">
        <f ca="1">IF(Sheet1!P6&gt;0,Sheet1!P6,0)</f>
        <v>0</v>
      </c>
      <c r="P6" s="3">
        <f t="shared" ca="1" si="2"/>
        <v>-0.34828856238991079</v>
      </c>
    </row>
    <row r="7" spans="1:16" x14ac:dyDescent="0.45">
      <c r="A7" s="2"/>
      <c r="B7" s="2">
        <v>3</v>
      </c>
      <c r="C7" s="2">
        <v>20</v>
      </c>
      <c r="D7" s="2"/>
      <c r="E7" s="1">
        <v>3</v>
      </c>
      <c r="F7" s="1">
        <v>3</v>
      </c>
      <c r="G7" s="1">
        <v>0</v>
      </c>
      <c r="H7" s="1"/>
      <c r="I7" s="3">
        <v>3</v>
      </c>
      <c r="J7" s="3">
        <v>3</v>
      </c>
      <c r="K7" s="3">
        <f t="shared" ca="1" si="0"/>
        <v>0</v>
      </c>
      <c r="L7" s="3">
        <f t="shared" ca="1" si="1"/>
        <v>-2.6587153509967463</v>
      </c>
      <c r="M7" s="3">
        <v>3</v>
      </c>
      <c r="N7" s="3">
        <v>3</v>
      </c>
      <c r="O7" s="3">
        <f ca="1">IF(Sheet1!P7&gt;0,Sheet1!P7,0)</f>
        <v>1.0621257652968521</v>
      </c>
      <c r="P7" s="3">
        <f t="shared" ca="1" si="2"/>
        <v>1.0621257652968521</v>
      </c>
    </row>
    <row r="8" spans="1:16" x14ac:dyDescent="0.45">
      <c r="A8" s="2"/>
      <c r="B8" s="2">
        <v>4</v>
      </c>
      <c r="C8" s="2">
        <v>20</v>
      </c>
      <c r="D8" s="2"/>
      <c r="E8" s="1">
        <v>4</v>
      </c>
      <c r="F8" s="1">
        <v>4</v>
      </c>
      <c r="G8" s="1">
        <v>0</v>
      </c>
      <c r="H8" s="1"/>
      <c r="I8" s="3">
        <v>4</v>
      </c>
      <c r="J8" s="3">
        <v>4</v>
      </c>
      <c r="K8" s="3">
        <f t="shared" ca="1" si="0"/>
        <v>4.1995499026593466</v>
      </c>
      <c r="L8" s="3">
        <f t="shared" ca="1" si="1"/>
        <v>4.1995499026593466</v>
      </c>
      <c r="M8" s="3">
        <v>4</v>
      </c>
      <c r="N8" s="3">
        <v>4</v>
      </c>
      <c r="O8" s="3">
        <f ca="1">IF(Sheet1!P8&gt;0,Sheet1!P8,0)</f>
        <v>8.7612642678358341</v>
      </c>
      <c r="P8" s="3">
        <f t="shared" ca="1" si="2"/>
        <v>8.7612642678358341</v>
      </c>
    </row>
    <row r="9" spans="1:16" x14ac:dyDescent="0.45">
      <c r="A9" s="2"/>
      <c r="B9" s="2">
        <v>5</v>
      </c>
      <c r="C9" s="2">
        <v>20</v>
      </c>
      <c r="D9" s="2"/>
      <c r="E9" s="1">
        <v>5</v>
      </c>
      <c r="F9" s="1">
        <v>5</v>
      </c>
      <c r="G9" s="1">
        <f t="shared" ref="G9:G68" si="3">IF(-0.0002*E9^6 + 0.0129*E9^5 - 0.3359*E9^4 + 3.7926*E9^3 - 17.057*E9^2 + 25.199*E9 - 4.2164 &gt;0,-0.0002*E9^6 + 0.0129*E9^5 - 0.3359*E9^4 + 3.7926*E9^3 - 17.057*E9^2 + 25.199*E9 - 4.2164,0)</f>
        <v>0</v>
      </c>
      <c r="H9" s="1"/>
      <c r="I9" s="3">
        <v>5</v>
      </c>
      <c r="J9" s="3">
        <v>5</v>
      </c>
      <c r="K9" s="3">
        <f t="shared" ca="1" si="0"/>
        <v>3.4780039713724258</v>
      </c>
      <c r="L9" s="3">
        <f t="shared" ca="1" si="1"/>
        <v>3.4780039713724258</v>
      </c>
      <c r="M9" s="3">
        <v>5</v>
      </c>
      <c r="N9" s="3">
        <v>5</v>
      </c>
      <c r="O9" s="3">
        <f ca="1">IF(Sheet1!P9&gt;0,Sheet1!P9,0)</f>
        <v>8.0030085893729499</v>
      </c>
      <c r="P9" s="3">
        <f t="shared" ca="1" si="2"/>
        <v>8.0030085893729499</v>
      </c>
    </row>
    <row r="10" spans="1:16" x14ac:dyDescent="0.45">
      <c r="A10" s="2"/>
      <c r="B10" s="2">
        <v>6</v>
      </c>
      <c r="C10" s="2">
        <v>20</v>
      </c>
      <c r="D10" s="2"/>
      <c r="E10" s="1">
        <v>6</v>
      </c>
      <c r="F10" s="1">
        <v>6</v>
      </c>
      <c r="G10" s="1">
        <f t="shared" si="3"/>
        <v>7.7800000000002214</v>
      </c>
      <c r="H10" s="1"/>
      <c r="I10" s="3">
        <v>6</v>
      </c>
      <c r="J10" s="3">
        <v>6</v>
      </c>
      <c r="K10" s="3">
        <f t="shared" ca="1" si="0"/>
        <v>1.8471861003882579</v>
      </c>
      <c r="L10" s="3">
        <f t="shared" ca="1" si="1"/>
        <v>1.8471861003882579</v>
      </c>
      <c r="M10" s="3">
        <v>6</v>
      </c>
      <c r="N10" s="3">
        <v>6</v>
      </c>
      <c r="O10" s="3">
        <f ca="1">IF(Sheet1!P10&gt;0,Sheet1!P10,0)</f>
        <v>1.3550762183961775</v>
      </c>
      <c r="P10" s="3">
        <f t="shared" ca="1" si="2"/>
        <v>1.3550762183961775</v>
      </c>
    </row>
    <row r="11" spans="1:16" x14ac:dyDescent="0.45">
      <c r="A11" s="2"/>
      <c r="B11" s="2">
        <v>7</v>
      </c>
      <c r="C11" s="2">
        <v>20</v>
      </c>
      <c r="D11" s="2"/>
      <c r="E11" s="1">
        <v>7</v>
      </c>
      <c r="F11" s="1">
        <v>7</v>
      </c>
      <c r="G11" s="1">
        <f t="shared" si="3"/>
        <v>24.03000000000042</v>
      </c>
      <c r="H11" s="1"/>
      <c r="I11" s="3">
        <v>7</v>
      </c>
      <c r="J11" s="3">
        <v>7</v>
      </c>
      <c r="K11" s="3">
        <f t="shared" ca="1" si="0"/>
        <v>10.858321544624793</v>
      </c>
      <c r="L11" s="3">
        <f t="shared" ca="1" si="1"/>
        <v>10.858321544624793</v>
      </c>
      <c r="M11" s="3">
        <v>7</v>
      </c>
      <c r="N11" s="3">
        <v>7</v>
      </c>
      <c r="O11" s="3">
        <f ca="1">IF(Sheet1!P11&gt;0,Sheet1!P11,0)</f>
        <v>6.1278217206559811</v>
      </c>
      <c r="P11" s="3">
        <f t="shared" ca="1" si="2"/>
        <v>6.1278217206559811</v>
      </c>
    </row>
    <row r="12" spans="1:16" x14ac:dyDescent="0.45">
      <c r="A12" s="2"/>
      <c r="B12" s="2">
        <v>8</v>
      </c>
      <c r="C12" s="2">
        <v>20</v>
      </c>
      <c r="D12" s="2"/>
      <c r="E12" s="1">
        <v>8</v>
      </c>
      <c r="F12" s="1">
        <v>8</v>
      </c>
      <c r="G12" s="1">
        <f t="shared" si="3"/>
        <v>41.970800000000217</v>
      </c>
      <c r="H12" s="1"/>
      <c r="I12" s="3">
        <v>8</v>
      </c>
      <c r="J12" s="3">
        <v>8</v>
      </c>
      <c r="K12" s="3">
        <f t="shared" ca="1" si="0"/>
        <v>0.47929862283273827</v>
      </c>
      <c r="L12" s="3">
        <f t="shared" ca="1" si="1"/>
        <v>0.47929862283273827</v>
      </c>
      <c r="M12" s="3">
        <v>8</v>
      </c>
      <c r="N12" s="3">
        <v>8</v>
      </c>
      <c r="O12" s="3">
        <f ca="1">IF(Sheet1!P12&gt;0,Sheet1!P12,0)</f>
        <v>11.947446920635409</v>
      </c>
      <c r="P12" s="3">
        <f t="shared" ca="1" si="2"/>
        <v>11.947446920635409</v>
      </c>
    </row>
    <row r="13" spans="1:16" x14ac:dyDescent="0.45">
      <c r="A13" s="2"/>
      <c r="B13" s="2">
        <v>9</v>
      </c>
      <c r="C13" s="2">
        <v>20</v>
      </c>
      <c r="D13" s="2"/>
      <c r="E13" s="1">
        <v>9</v>
      </c>
      <c r="F13" s="1">
        <v>9</v>
      </c>
      <c r="G13" s="1">
        <f t="shared" si="3"/>
        <v>57.367000000000296</v>
      </c>
      <c r="H13" s="1"/>
      <c r="I13" s="3">
        <v>9</v>
      </c>
      <c r="J13" s="3">
        <v>9</v>
      </c>
      <c r="K13" s="3">
        <f t="shared" ca="1" si="0"/>
        <v>6.1916762931373484</v>
      </c>
      <c r="L13" s="3">
        <f t="shared" ca="1" si="1"/>
        <v>6.1916762931373484</v>
      </c>
      <c r="M13" s="3">
        <v>9</v>
      </c>
      <c r="N13" s="3">
        <v>9</v>
      </c>
      <c r="O13" s="3">
        <f ca="1">IF(Sheet1!P13&gt;0,Sheet1!P13,0)</f>
        <v>10.081147332830225</v>
      </c>
      <c r="P13" s="3">
        <f t="shared" ca="1" si="2"/>
        <v>10.081147332830225</v>
      </c>
    </row>
    <row r="14" spans="1:16" x14ac:dyDescent="0.45">
      <c r="A14" s="2"/>
      <c r="B14" s="2">
        <v>10</v>
      </c>
      <c r="C14" s="2">
        <v>20</v>
      </c>
      <c r="D14" s="2"/>
      <c r="E14" s="1">
        <v>10</v>
      </c>
      <c r="F14" s="1">
        <v>10</v>
      </c>
      <c r="G14" s="1">
        <f t="shared" si="3"/>
        <v>65.673600000001016</v>
      </c>
      <c r="H14" s="1"/>
      <c r="I14" s="3">
        <v>10</v>
      </c>
      <c r="J14" s="3">
        <v>10</v>
      </c>
      <c r="K14" s="3">
        <f t="shared" ca="1" si="0"/>
        <v>7.6729245033328253</v>
      </c>
      <c r="L14" s="3">
        <f t="shared" ca="1" si="1"/>
        <v>7.6729245033328253</v>
      </c>
      <c r="M14" s="3">
        <v>10</v>
      </c>
      <c r="N14" s="3">
        <v>10</v>
      </c>
      <c r="O14" s="3">
        <f ca="1">IF(Sheet1!P14&gt;0,Sheet1!P14,0)</f>
        <v>2.1217794555157554</v>
      </c>
      <c r="P14" s="3">
        <f t="shared" ca="1" si="2"/>
        <v>2.1217794555157554</v>
      </c>
    </row>
    <row r="15" spans="1:16" x14ac:dyDescent="0.45">
      <c r="A15" s="2"/>
      <c r="B15" s="2">
        <v>11</v>
      </c>
      <c r="C15" s="2">
        <v>20</v>
      </c>
      <c r="D15" s="2"/>
      <c r="E15" s="1">
        <v>11</v>
      </c>
      <c r="F15" s="1">
        <v>11</v>
      </c>
      <c r="G15" s="1">
        <f t="shared" si="3"/>
        <v>62.359999999999637</v>
      </c>
      <c r="H15" s="1"/>
      <c r="I15" s="3">
        <v>11</v>
      </c>
      <c r="J15" s="3">
        <v>11</v>
      </c>
      <c r="K15" s="3">
        <f t="shared" ca="1" si="0"/>
        <v>11.241324534984541</v>
      </c>
      <c r="L15" s="3">
        <f t="shared" ca="1" si="1"/>
        <v>11.241324534984541</v>
      </c>
      <c r="M15" s="3">
        <v>11</v>
      </c>
      <c r="N15" s="3">
        <v>11</v>
      </c>
      <c r="O15" s="3">
        <f ca="1">IF(Sheet1!P15&gt;0,Sheet1!P15,0)</f>
        <v>1.8096229689252654</v>
      </c>
      <c r="P15" s="3">
        <f t="shared" ca="1" si="2"/>
        <v>1.8096229689252654</v>
      </c>
    </row>
    <row r="16" spans="1:16" x14ac:dyDescent="0.45">
      <c r="A16" s="2"/>
      <c r="B16" s="2">
        <v>12</v>
      </c>
      <c r="C16" s="2">
        <v>20</v>
      </c>
      <c r="D16" s="2"/>
      <c r="E16" s="1">
        <v>12</v>
      </c>
      <c r="F16" s="1">
        <v>12</v>
      </c>
      <c r="G16" s="1">
        <f t="shared" si="3"/>
        <v>43.090000000001417</v>
      </c>
      <c r="H16" s="1"/>
      <c r="I16" s="3">
        <v>12</v>
      </c>
      <c r="J16" s="3">
        <v>12</v>
      </c>
      <c r="K16" s="3">
        <f t="shared" ca="1" si="0"/>
        <v>0.57357297233100901</v>
      </c>
      <c r="L16" s="3">
        <f t="shared" ca="1" si="1"/>
        <v>0.57357297233100901</v>
      </c>
      <c r="M16" s="3">
        <v>12</v>
      </c>
      <c r="N16" s="3">
        <v>12</v>
      </c>
      <c r="O16" s="3">
        <f ca="1">IF(Sheet1!P16&gt;0,Sheet1!P16,0)</f>
        <v>0</v>
      </c>
      <c r="P16" s="3">
        <f t="shared" ca="1" si="2"/>
        <v>-6.6950454781923305</v>
      </c>
    </row>
    <row r="17" spans="1:16" x14ac:dyDescent="0.45">
      <c r="A17" s="2"/>
      <c r="B17" s="2">
        <v>13</v>
      </c>
      <c r="C17" s="2">
        <v>20</v>
      </c>
      <c r="D17" s="2"/>
      <c r="E17" s="1">
        <v>13</v>
      </c>
      <c r="F17" s="1">
        <v>13</v>
      </c>
      <c r="G17" s="1">
        <f t="shared" si="3"/>
        <v>3.7578000000010761</v>
      </c>
      <c r="H17" s="1"/>
      <c r="I17" s="3">
        <v>13</v>
      </c>
      <c r="J17" s="3">
        <v>13</v>
      </c>
      <c r="K17" s="3">
        <f t="shared" ca="1" si="0"/>
        <v>10.461695126506914</v>
      </c>
      <c r="L17" s="3">
        <f t="shared" ca="1" si="1"/>
        <v>10.461695126506914</v>
      </c>
      <c r="M17" s="3">
        <v>13</v>
      </c>
      <c r="N17" s="3">
        <v>13</v>
      </c>
      <c r="O17" s="3">
        <f ca="1">IF(Sheet1!P17&gt;0,Sheet1!P17,0)</f>
        <v>4.9172972806022779</v>
      </c>
      <c r="P17" s="3">
        <f t="shared" ca="1" si="2"/>
        <v>4.9172972806022779</v>
      </c>
    </row>
    <row r="18" spans="1:16" x14ac:dyDescent="0.45">
      <c r="A18" s="2"/>
      <c r="B18" s="2">
        <v>14</v>
      </c>
      <c r="C18" s="2">
        <v>20</v>
      </c>
      <c r="D18" s="2"/>
      <c r="E18" s="1">
        <v>14</v>
      </c>
      <c r="F18" s="1">
        <v>14</v>
      </c>
      <c r="G18" s="1">
        <f t="shared" si="3"/>
        <v>0</v>
      </c>
      <c r="H18" s="1"/>
      <c r="I18" s="3">
        <v>14</v>
      </c>
      <c r="J18" s="3">
        <v>14</v>
      </c>
      <c r="K18" s="3">
        <f t="shared" ca="1" si="0"/>
        <v>14.335489407895512</v>
      </c>
      <c r="L18" s="3">
        <f t="shared" ca="1" si="1"/>
        <v>14.335489407895512</v>
      </c>
      <c r="M18" s="3">
        <v>14</v>
      </c>
      <c r="N18" s="3">
        <v>14</v>
      </c>
      <c r="O18" s="3">
        <f ca="1">IF(Sheet1!P18&gt;0,Sheet1!P18,0)</f>
        <v>9.8609181691330647</v>
      </c>
      <c r="P18" s="3">
        <f t="shared" ca="1" si="2"/>
        <v>9.8609181691330647</v>
      </c>
    </row>
    <row r="19" spans="1:16" x14ac:dyDescent="0.45">
      <c r="A19" s="2"/>
      <c r="B19" s="2">
        <v>15</v>
      </c>
      <c r="C19" s="2">
        <v>20</v>
      </c>
      <c r="D19" s="2"/>
      <c r="E19" s="1">
        <v>15</v>
      </c>
      <c r="F19" s="1">
        <v>15</v>
      </c>
      <c r="G19" s="1">
        <f t="shared" si="3"/>
        <v>0</v>
      </c>
      <c r="H19" s="1"/>
      <c r="I19" s="3">
        <v>15</v>
      </c>
      <c r="J19" s="3">
        <v>15</v>
      </c>
      <c r="K19" s="3">
        <f t="shared" ca="1" si="0"/>
        <v>0</v>
      </c>
      <c r="L19" s="3">
        <f t="shared" ca="1" si="1"/>
        <v>-0.31789981874752726</v>
      </c>
      <c r="M19" s="3">
        <v>15</v>
      </c>
      <c r="N19" s="3">
        <v>15</v>
      </c>
      <c r="O19" s="3">
        <f ca="1">IF(Sheet1!P19&gt;0,Sheet1!P19,0)</f>
        <v>6.2572028710122547</v>
      </c>
      <c r="P19" s="3">
        <f t="shared" ca="1" si="2"/>
        <v>6.2572028710122547</v>
      </c>
    </row>
    <row r="20" spans="1:16" x14ac:dyDescent="0.45">
      <c r="A20" s="2"/>
      <c r="B20" s="2">
        <v>16</v>
      </c>
      <c r="C20" s="2">
        <v>20</v>
      </c>
      <c r="D20" s="2"/>
      <c r="E20" s="1">
        <v>16</v>
      </c>
      <c r="F20" s="1">
        <v>16</v>
      </c>
      <c r="G20" s="1">
        <f t="shared" si="3"/>
        <v>0</v>
      </c>
      <c r="H20" s="1"/>
      <c r="I20" s="3">
        <v>16</v>
      </c>
      <c r="J20" s="3">
        <v>16</v>
      </c>
      <c r="K20" s="3">
        <f t="shared" ca="1" si="0"/>
        <v>14.245505537839621</v>
      </c>
      <c r="L20" s="3">
        <f t="shared" ca="1" si="1"/>
        <v>14.245505537839621</v>
      </c>
      <c r="M20" s="3">
        <v>16</v>
      </c>
      <c r="N20" s="3">
        <v>16</v>
      </c>
      <c r="O20" s="3">
        <f ca="1">IF(Sheet1!P20&gt;0,Sheet1!P20,0)</f>
        <v>3.5923995083122802</v>
      </c>
      <c r="P20" s="3">
        <f t="shared" ca="1" si="2"/>
        <v>3.5923995083122802</v>
      </c>
    </row>
    <row r="21" spans="1:16" x14ac:dyDescent="0.45">
      <c r="A21" s="2"/>
      <c r="B21" s="2">
        <v>17</v>
      </c>
      <c r="C21" s="2">
        <v>20</v>
      </c>
      <c r="D21" s="2"/>
      <c r="E21" s="1">
        <v>17</v>
      </c>
      <c r="F21" s="1">
        <v>17</v>
      </c>
      <c r="G21" s="1">
        <f t="shared" si="3"/>
        <v>0</v>
      </c>
      <c r="H21" s="1"/>
      <c r="I21" s="3">
        <v>17</v>
      </c>
      <c r="J21" s="3">
        <v>17</v>
      </c>
      <c r="K21" s="3">
        <f t="shared" ca="1" si="0"/>
        <v>0</v>
      </c>
      <c r="L21" s="3">
        <f t="shared" ca="1" si="1"/>
        <v>-1.5226625166187251</v>
      </c>
      <c r="M21" s="3">
        <v>17</v>
      </c>
      <c r="N21" s="3">
        <v>17</v>
      </c>
      <c r="O21" s="3">
        <f ca="1">IF(Sheet1!P21&gt;0,Sheet1!P21,0)</f>
        <v>0.4040684378325885</v>
      </c>
      <c r="P21" s="3">
        <f t="shared" ca="1" si="2"/>
        <v>0.4040684378325885</v>
      </c>
    </row>
    <row r="22" spans="1:16" x14ac:dyDescent="0.45">
      <c r="A22" s="2"/>
      <c r="B22" s="2">
        <v>18</v>
      </c>
      <c r="C22" s="2">
        <v>20</v>
      </c>
      <c r="D22" s="2"/>
      <c r="E22" s="1">
        <v>18</v>
      </c>
      <c r="F22" s="1">
        <v>18</v>
      </c>
      <c r="G22" s="1">
        <f t="shared" si="3"/>
        <v>0</v>
      </c>
      <c r="H22" s="1"/>
      <c r="I22" s="3">
        <v>18</v>
      </c>
      <c r="J22" s="3">
        <v>18</v>
      </c>
      <c r="K22" s="3">
        <f t="shared" ca="1" si="0"/>
        <v>9.5507441149974763</v>
      </c>
      <c r="L22" s="3">
        <f t="shared" ca="1" si="1"/>
        <v>9.5507441149974763</v>
      </c>
      <c r="M22" s="3">
        <v>18</v>
      </c>
      <c r="N22" s="3">
        <v>18</v>
      </c>
      <c r="O22" s="3">
        <f ca="1">IF(Sheet1!P22&gt;0,Sheet1!P22,0)</f>
        <v>0</v>
      </c>
      <c r="P22" s="3">
        <f t="shared" ca="1" si="2"/>
        <v>-3.4195232155680912</v>
      </c>
    </row>
    <row r="23" spans="1:16" x14ac:dyDescent="0.45">
      <c r="A23" s="2"/>
      <c r="B23" s="2">
        <v>19</v>
      </c>
      <c r="C23" s="2">
        <v>20</v>
      </c>
      <c r="D23" s="2"/>
      <c r="E23" s="1">
        <v>19</v>
      </c>
      <c r="F23" s="1">
        <v>19</v>
      </c>
      <c r="G23" s="1">
        <v>0</v>
      </c>
      <c r="H23" s="1"/>
      <c r="I23" s="3">
        <v>19</v>
      </c>
      <c r="J23" s="3">
        <v>19</v>
      </c>
      <c r="K23" s="3">
        <f t="shared" ca="1" si="0"/>
        <v>2.5851807577113664</v>
      </c>
      <c r="L23" s="3">
        <f t="shared" ca="1" si="1"/>
        <v>2.5851807577113664</v>
      </c>
      <c r="M23" s="3">
        <v>19</v>
      </c>
      <c r="N23" s="3">
        <v>19</v>
      </c>
      <c r="O23" s="3">
        <f ca="1">IF(Sheet1!P23&gt;0,Sheet1!P23,0)</f>
        <v>13.140087755903725</v>
      </c>
      <c r="P23" s="3">
        <f t="shared" ca="1" si="2"/>
        <v>13.140087755903725</v>
      </c>
    </row>
    <row r="24" spans="1:16" x14ac:dyDescent="0.45">
      <c r="A24" s="2"/>
      <c r="B24" s="2">
        <v>20</v>
      </c>
      <c r="C24" s="2">
        <v>20</v>
      </c>
      <c r="D24" s="2"/>
      <c r="E24" s="1">
        <v>20</v>
      </c>
      <c r="F24" s="1">
        <v>20</v>
      </c>
      <c r="G24" s="1">
        <v>0</v>
      </c>
      <c r="H24" s="1"/>
      <c r="I24" s="3">
        <v>20</v>
      </c>
      <c r="J24" s="3">
        <v>20</v>
      </c>
      <c r="K24" s="3">
        <f t="shared" ca="1" si="0"/>
        <v>17.544455343204618</v>
      </c>
      <c r="L24" s="3">
        <f t="shared" ca="1" si="1"/>
        <v>17.544455343204618</v>
      </c>
      <c r="M24" s="3">
        <v>20</v>
      </c>
      <c r="N24" s="3">
        <v>20</v>
      </c>
      <c r="O24" s="3">
        <f ca="1">IF(Sheet1!P24&gt;0,Sheet1!P24,0)</f>
        <v>6.7167639923201019</v>
      </c>
      <c r="P24" s="3">
        <f t="shared" ca="1" si="2"/>
        <v>6.7167639923201019</v>
      </c>
    </row>
    <row r="25" spans="1:16" x14ac:dyDescent="0.45">
      <c r="A25" s="2"/>
      <c r="B25" s="2">
        <v>21</v>
      </c>
      <c r="C25" s="2">
        <v>20</v>
      </c>
      <c r="D25" s="2"/>
      <c r="E25" s="1">
        <v>21</v>
      </c>
      <c r="F25" s="1">
        <v>21</v>
      </c>
      <c r="G25" s="1">
        <v>0</v>
      </c>
      <c r="H25" s="1"/>
      <c r="I25" s="3">
        <v>21</v>
      </c>
      <c r="J25" s="3">
        <v>21</v>
      </c>
      <c r="K25" s="3">
        <f t="shared" ca="1" si="0"/>
        <v>3.6461494495452138</v>
      </c>
      <c r="L25" s="3">
        <f t="shared" ca="1" si="1"/>
        <v>3.6461494495452138</v>
      </c>
      <c r="M25" s="3">
        <v>21</v>
      </c>
      <c r="N25" s="3">
        <v>21</v>
      </c>
      <c r="O25" s="3">
        <f ca="1">IF(Sheet1!P25&gt;0,Sheet1!P25,0)</f>
        <v>11.999356348587904</v>
      </c>
      <c r="P25" s="3">
        <f t="shared" ca="1" si="2"/>
        <v>11.999356348587904</v>
      </c>
    </row>
    <row r="26" spans="1:16" x14ac:dyDescent="0.45">
      <c r="A26" s="2"/>
      <c r="B26" s="2">
        <v>22</v>
      </c>
      <c r="C26" s="2">
        <v>20</v>
      </c>
      <c r="D26" s="2"/>
      <c r="E26" s="1">
        <v>22</v>
      </c>
      <c r="F26" s="1">
        <v>22</v>
      </c>
      <c r="G26" s="1">
        <v>0</v>
      </c>
      <c r="H26" s="1"/>
      <c r="I26" s="3">
        <v>22</v>
      </c>
      <c r="J26" s="3">
        <v>22</v>
      </c>
      <c r="K26" s="3">
        <f t="shared" ca="1" si="0"/>
        <v>9.5752503846211781</v>
      </c>
      <c r="L26" s="3">
        <f t="shared" ca="1" si="1"/>
        <v>9.5752503846211781</v>
      </c>
      <c r="M26" s="3">
        <v>22</v>
      </c>
      <c r="N26" s="3">
        <v>22</v>
      </c>
      <c r="O26" s="3">
        <f ca="1">IF(Sheet1!P26&gt;0,Sheet1!P26,0)</f>
        <v>13.138884125280521</v>
      </c>
      <c r="P26" s="3">
        <f t="shared" ca="1" si="2"/>
        <v>13.138884125280521</v>
      </c>
    </row>
    <row r="27" spans="1:16" x14ac:dyDescent="0.45">
      <c r="A27" s="2"/>
      <c r="B27" s="2">
        <v>23</v>
      </c>
      <c r="C27" s="2">
        <v>20</v>
      </c>
      <c r="D27" s="2"/>
      <c r="E27" s="1">
        <v>23</v>
      </c>
      <c r="F27" s="1">
        <v>23</v>
      </c>
      <c r="G27" s="1">
        <v>0</v>
      </c>
      <c r="H27" s="1"/>
      <c r="I27" s="3">
        <v>23</v>
      </c>
      <c r="J27" s="3">
        <v>23</v>
      </c>
      <c r="K27" s="3">
        <f t="shared" ca="1" si="0"/>
        <v>8.9954773044814189</v>
      </c>
      <c r="L27" s="3">
        <f t="shared" ca="1" si="1"/>
        <v>8.9954773044814189</v>
      </c>
      <c r="M27" s="3">
        <v>23</v>
      </c>
      <c r="N27" s="3">
        <v>23</v>
      </c>
      <c r="O27" s="3">
        <f ca="1">IF(Sheet1!P27&gt;0,Sheet1!P27,0)</f>
        <v>1.0666696284817387</v>
      </c>
      <c r="P27" s="3">
        <f t="shared" ca="1" si="2"/>
        <v>1.0666696284817387</v>
      </c>
    </row>
    <row r="28" spans="1:16" x14ac:dyDescent="0.45">
      <c r="A28" s="2"/>
      <c r="B28" s="2">
        <v>24</v>
      </c>
      <c r="C28" s="2">
        <v>20</v>
      </c>
      <c r="D28" s="2"/>
      <c r="E28" s="1">
        <v>0</v>
      </c>
      <c r="F28" s="1">
        <v>24</v>
      </c>
      <c r="G28" s="1">
        <v>0</v>
      </c>
      <c r="H28" s="1"/>
      <c r="I28" s="3">
        <v>0</v>
      </c>
      <c r="J28" s="3">
        <v>24</v>
      </c>
      <c r="K28" s="3">
        <f t="shared" ca="1" si="0"/>
        <v>5.4508365234622884</v>
      </c>
      <c r="L28" s="3">
        <f t="shared" ca="1" si="1"/>
        <v>5.4508365234622884</v>
      </c>
      <c r="M28" s="3">
        <v>0</v>
      </c>
      <c r="N28" s="3">
        <v>24</v>
      </c>
      <c r="O28" s="3">
        <f ca="1">IF(Sheet1!P28&gt;0,Sheet1!P28,0)</f>
        <v>0.75331720109940736</v>
      </c>
      <c r="P28" s="3">
        <f t="shared" ca="1" si="2"/>
        <v>0.75331720109940736</v>
      </c>
    </row>
    <row r="29" spans="1:16" x14ac:dyDescent="0.45">
      <c r="A29" s="2"/>
      <c r="B29" s="2">
        <v>25</v>
      </c>
      <c r="C29" s="2">
        <v>20</v>
      </c>
      <c r="D29" s="2"/>
      <c r="E29" s="1">
        <v>1</v>
      </c>
      <c r="F29" s="1">
        <v>25</v>
      </c>
      <c r="G29" s="1">
        <v>0</v>
      </c>
      <c r="H29" s="1"/>
      <c r="I29" s="3">
        <v>1</v>
      </c>
      <c r="J29" s="3">
        <v>25</v>
      </c>
      <c r="K29" s="3">
        <f t="shared" ca="1" si="0"/>
        <v>14.858552528411776</v>
      </c>
      <c r="L29" s="3">
        <f t="shared" ca="1" si="1"/>
        <v>14.858552528411776</v>
      </c>
      <c r="M29" s="3">
        <v>1</v>
      </c>
      <c r="N29" s="3">
        <v>25</v>
      </c>
      <c r="O29" s="3">
        <f ca="1">IF(Sheet1!P29&gt;0,Sheet1!P29,0)</f>
        <v>16.01922352700354</v>
      </c>
      <c r="P29" s="3">
        <f t="shared" ca="1" si="2"/>
        <v>16.01922352700354</v>
      </c>
    </row>
    <row r="30" spans="1:16" x14ac:dyDescent="0.45">
      <c r="A30" s="2"/>
      <c r="B30" s="2">
        <v>26</v>
      </c>
      <c r="C30" s="2">
        <v>20</v>
      </c>
      <c r="D30" s="2"/>
      <c r="E30" s="1">
        <v>2</v>
      </c>
      <c r="F30" s="1">
        <v>26</v>
      </c>
      <c r="G30" s="1">
        <v>0</v>
      </c>
      <c r="H30" s="1"/>
      <c r="I30" s="3">
        <v>2</v>
      </c>
      <c r="J30" s="3">
        <v>26</v>
      </c>
      <c r="K30" s="3">
        <f t="shared" ca="1" si="0"/>
        <v>12.712675943741441</v>
      </c>
      <c r="L30" s="3">
        <f t="shared" ca="1" si="1"/>
        <v>12.712675943741441</v>
      </c>
      <c r="M30" s="3">
        <v>2</v>
      </c>
      <c r="N30" s="3">
        <v>26</v>
      </c>
      <c r="O30" s="3">
        <f t="shared" ref="O30:O76" ca="1" si="4">IF(P30&gt;0,P30,0)</f>
        <v>6.0490820917640891</v>
      </c>
      <c r="P30" s="3">
        <f t="shared" ca="1" si="2"/>
        <v>6.0490820917640891</v>
      </c>
    </row>
    <row r="31" spans="1:16" x14ac:dyDescent="0.45">
      <c r="A31" s="2"/>
      <c r="B31" s="2">
        <v>27</v>
      </c>
      <c r="C31" s="2">
        <v>20</v>
      </c>
      <c r="D31" s="2"/>
      <c r="E31" s="1">
        <v>3</v>
      </c>
      <c r="F31" s="1">
        <v>27</v>
      </c>
      <c r="G31" s="1">
        <v>0</v>
      </c>
      <c r="H31" s="1"/>
      <c r="I31" s="3">
        <v>3</v>
      </c>
      <c r="J31" s="3">
        <v>27</v>
      </c>
      <c r="K31" s="3">
        <f t="shared" ca="1" si="0"/>
        <v>9.0383220933440001</v>
      </c>
      <c r="L31" s="3">
        <f t="shared" ca="1" si="1"/>
        <v>9.0383220933440001</v>
      </c>
      <c r="M31" s="3">
        <v>3</v>
      </c>
      <c r="N31" s="3">
        <v>27</v>
      </c>
      <c r="O31" s="3">
        <f t="shared" ca="1" si="4"/>
        <v>1.9479718720479093</v>
      </c>
      <c r="P31" s="3">
        <f t="shared" ca="1" si="2"/>
        <v>1.9479718720479093</v>
      </c>
    </row>
    <row r="32" spans="1:16" x14ac:dyDescent="0.45">
      <c r="A32" s="2"/>
      <c r="B32" s="2">
        <v>28</v>
      </c>
      <c r="C32" s="2">
        <v>20</v>
      </c>
      <c r="D32" s="2"/>
      <c r="E32" s="1">
        <v>4</v>
      </c>
      <c r="F32" s="1">
        <v>28</v>
      </c>
      <c r="G32" s="1">
        <v>0</v>
      </c>
      <c r="H32" s="1"/>
      <c r="I32" s="3">
        <v>4</v>
      </c>
      <c r="J32" s="3">
        <v>28</v>
      </c>
      <c r="K32" s="3">
        <f t="shared" ca="1" si="0"/>
        <v>0</v>
      </c>
      <c r="L32" s="3">
        <f t="shared" ca="1" si="1"/>
        <v>-1.1306599068990391</v>
      </c>
      <c r="M32" s="3">
        <v>4</v>
      </c>
      <c r="N32" s="3">
        <v>28</v>
      </c>
      <c r="O32" s="3">
        <f t="shared" ca="1" si="4"/>
        <v>11.85086460408948</v>
      </c>
      <c r="P32" s="3">
        <f t="shared" ca="1" si="2"/>
        <v>11.85086460408948</v>
      </c>
    </row>
    <row r="33" spans="1:16" x14ac:dyDescent="0.45">
      <c r="A33" s="2"/>
      <c r="B33" s="2">
        <v>29</v>
      </c>
      <c r="C33" s="2">
        <v>20</v>
      </c>
      <c r="D33" s="2"/>
      <c r="E33" s="1">
        <v>5</v>
      </c>
      <c r="F33" s="1">
        <v>29</v>
      </c>
      <c r="G33" s="1">
        <f t="shared" si="3"/>
        <v>0</v>
      </c>
      <c r="H33" s="1"/>
      <c r="I33" s="3">
        <v>5</v>
      </c>
      <c r="J33" s="3">
        <v>29</v>
      </c>
      <c r="K33" s="3">
        <f t="shared" ca="1" si="0"/>
        <v>2.8056974922751019</v>
      </c>
      <c r="L33" s="3">
        <f t="shared" ca="1" si="1"/>
        <v>2.8056974922751019</v>
      </c>
      <c r="M33" s="3">
        <v>5</v>
      </c>
      <c r="N33" s="3">
        <v>29</v>
      </c>
      <c r="O33" s="3">
        <f t="shared" ca="1" si="4"/>
        <v>5.1435423939280547</v>
      </c>
      <c r="P33" s="3">
        <f t="shared" ca="1" si="2"/>
        <v>5.1435423939280547</v>
      </c>
    </row>
    <row r="34" spans="1:16" x14ac:dyDescent="0.45">
      <c r="A34" s="2"/>
      <c r="B34" s="2">
        <v>30</v>
      </c>
      <c r="C34" s="2">
        <v>20</v>
      </c>
      <c r="D34" s="2"/>
      <c r="E34" s="1">
        <v>6</v>
      </c>
      <c r="F34" s="1">
        <v>30</v>
      </c>
      <c r="G34" s="1">
        <f t="shared" si="3"/>
        <v>7.7800000000002214</v>
      </c>
      <c r="H34" s="1"/>
      <c r="I34" s="3">
        <v>6</v>
      </c>
      <c r="J34" s="3">
        <v>30</v>
      </c>
      <c r="K34" s="3">
        <f t="shared" ca="1" si="0"/>
        <v>3.1514623395990871</v>
      </c>
      <c r="L34" s="3">
        <f t="shared" ca="1" si="1"/>
        <v>3.1514623395990871</v>
      </c>
      <c r="M34" s="3">
        <v>6</v>
      </c>
      <c r="N34" s="3">
        <v>30</v>
      </c>
      <c r="O34" s="3">
        <f t="shared" ca="1" si="4"/>
        <v>1.6613401566221144</v>
      </c>
      <c r="P34" s="3">
        <f t="shared" ca="1" si="2"/>
        <v>1.6613401566221144</v>
      </c>
    </row>
    <row r="35" spans="1:16" x14ac:dyDescent="0.45">
      <c r="A35" s="2"/>
      <c r="B35" s="2">
        <v>31</v>
      </c>
      <c r="C35" s="2">
        <v>20</v>
      </c>
      <c r="D35" s="2"/>
      <c r="E35" s="1">
        <v>7</v>
      </c>
      <c r="F35" s="1">
        <v>31</v>
      </c>
      <c r="G35" s="1">
        <f t="shared" si="3"/>
        <v>24.03000000000042</v>
      </c>
      <c r="H35" s="1"/>
      <c r="I35" s="3">
        <v>7</v>
      </c>
      <c r="J35" s="3">
        <v>31</v>
      </c>
      <c r="K35" s="3">
        <f t="shared" ca="1" si="0"/>
        <v>10.693985397227001</v>
      </c>
      <c r="L35" s="3">
        <f t="shared" ca="1" si="1"/>
        <v>10.693985397227001</v>
      </c>
      <c r="M35" s="3">
        <v>7</v>
      </c>
      <c r="N35" s="3">
        <v>31</v>
      </c>
      <c r="O35" s="3">
        <f t="shared" ca="1" si="4"/>
        <v>3.8474852249912734</v>
      </c>
      <c r="P35" s="3">
        <f t="shared" ca="1" si="2"/>
        <v>3.8474852249912734</v>
      </c>
    </row>
    <row r="36" spans="1:16" x14ac:dyDescent="0.45">
      <c r="A36" s="2"/>
      <c r="B36" s="2">
        <v>32</v>
      </c>
      <c r="C36" s="2">
        <v>20</v>
      </c>
      <c r="D36" s="2"/>
      <c r="E36" s="1">
        <v>8</v>
      </c>
      <c r="F36" s="1">
        <v>32</v>
      </c>
      <c r="G36" s="1">
        <f t="shared" si="3"/>
        <v>41.970800000000217</v>
      </c>
      <c r="H36" s="1"/>
      <c r="I36" s="3">
        <v>8</v>
      </c>
      <c r="J36" s="3">
        <v>32</v>
      </c>
      <c r="K36" s="3">
        <f t="shared" ref="K36:K67" ca="1" si="5">IF(L36&gt;0,L36,0)</f>
        <v>12.642223685411075</v>
      </c>
      <c r="L36" s="3">
        <f t="shared" ref="L36:L67" ca="1" si="6">NORMINV(RAND(),5,6)</f>
        <v>12.642223685411075</v>
      </c>
      <c r="M36" s="3">
        <v>8</v>
      </c>
      <c r="N36" s="3">
        <v>32</v>
      </c>
      <c r="O36" s="3">
        <f t="shared" ca="1" si="4"/>
        <v>4.9917966655409831</v>
      </c>
      <c r="P36" s="3">
        <f t="shared" ca="1" si="2"/>
        <v>4.9917966655409831</v>
      </c>
    </row>
    <row r="37" spans="1:16" x14ac:dyDescent="0.45">
      <c r="A37" s="2"/>
      <c r="B37" s="2">
        <v>33</v>
      </c>
      <c r="C37" s="2">
        <v>20</v>
      </c>
      <c r="D37" s="2"/>
      <c r="E37" s="1">
        <v>9</v>
      </c>
      <c r="F37" s="1">
        <v>33</v>
      </c>
      <c r="G37" s="1">
        <f t="shared" si="3"/>
        <v>57.367000000000296</v>
      </c>
      <c r="H37" s="1"/>
      <c r="I37" s="3">
        <v>9</v>
      </c>
      <c r="J37" s="3">
        <v>33</v>
      </c>
      <c r="K37" s="3">
        <f t="shared" ca="1" si="5"/>
        <v>6.8268249034440878</v>
      </c>
      <c r="L37" s="3">
        <f t="shared" ca="1" si="6"/>
        <v>6.8268249034440878</v>
      </c>
      <c r="M37" s="3">
        <v>9</v>
      </c>
      <c r="N37" s="3">
        <v>33</v>
      </c>
      <c r="O37" s="3">
        <f t="shared" ca="1" si="4"/>
        <v>0</v>
      </c>
      <c r="P37" s="3">
        <f t="shared" ref="P37:P68" ca="1" si="7">NORMINV(RAND(),5,6)</f>
        <v>-0.93808741813376262</v>
      </c>
    </row>
    <row r="38" spans="1:16" x14ac:dyDescent="0.45">
      <c r="A38" s="2"/>
      <c r="B38" s="2">
        <v>34</v>
      </c>
      <c r="C38" s="2">
        <v>20</v>
      </c>
      <c r="D38" s="2"/>
      <c r="E38" s="1">
        <v>10</v>
      </c>
      <c r="F38" s="1">
        <v>34</v>
      </c>
      <c r="G38" s="1">
        <f t="shared" si="3"/>
        <v>65.673600000001016</v>
      </c>
      <c r="H38" s="1"/>
      <c r="I38" s="3">
        <v>10</v>
      </c>
      <c r="J38" s="3">
        <v>34</v>
      </c>
      <c r="K38" s="3">
        <f t="shared" ca="1" si="5"/>
        <v>17.436565424020699</v>
      </c>
      <c r="L38" s="3">
        <f t="shared" ca="1" si="6"/>
        <v>17.436565424020699</v>
      </c>
      <c r="M38" s="3">
        <v>10</v>
      </c>
      <c r="N38" s="3">
        <v>34</v>
      </c>
      <c r="O38" s="3">
        <f t="shared" ca="1" si="4"/>
        <v>6.0212243702671255</v>
      </c>
      <c r="P38" s="3">
        <f t="shared" ca="1" si="7"/>
        <v>6.0212243702671255</v>
      </c>
    </row>
    <row r="39" spans="1:16" x14ac:dyDescent="0.45">
      <c r="A39" s="2"/>
      <c r="B39" s="2">
        <v>35</v>
      </c>
      <c r="C39" s="2">
        <v>20</v>
      </c>
      <c r="D39" s="2"/>
      <c r="E39" s="1">
        <v>11</v>
      </c>
      <c r="F39" s="1">
        <v>35</v>
      </c>
      <c r="G39" s="1">
        <f t="shared" si="3"/>
        <v>62.359999999999637</v>
      </c>
      <c r="H39" s="1"/>
      <c r="I39" s="3">
        <v>11</v>
      </c>
      <c r="J39" s="3">
        <v>35</v>
      </c>
      <c r="K39" s="3">
        <f t="shared" ca="1" si="5"/>
        <v>6.9577264451598548</v>
      </c>
      <c r="L39" s="3">
        <f t="shared" ca="1" si="6"/>
        <v>6.9577264451598548</v>
      </c>
      <c r="M39" s="3">
        <v>11</v>
      </c>
      <c r="N39" s="3">
        <v>35</v>
      </c>
      <c r="O39" s="3">
        <f t="shared" ca="1" si="4"/>
        <v>3.3205298952489084</v>
      </c>
      <c r="P39" s="3">
        <f t="shared" ca="1" si="7"/>
        <v>3.3205298952489084</v>
      </c>
    </row>
    <row r="40" spans="1:16" x14ac:dyDescent="0.45">
      <c r="A40" s="2"/>
      <c r="B40" s="2">
        <v>36</v>
      </c>
      <c r="C40" s="2">
        <v>20</v>
      </c>
      <c r="D40" s="2"/>
      <c r="E40" s="1">
        <v>12</v>
      </c>
      <c r="F40" s="1">
        <v>36</v>
      </c>
      <c r="G40" s="1">
        <f t="shared" si="3"/>
        <v>43.090000000001417</v>
      </c>
      <c r="H40" s="1"/>
      <c r="I40" s="3">
        <v>12</v>
      </c>
      <c r="J40" s="3">
        <v>36</v>
      </c>
      <c r="K40" s="3">
        <f t="shared" ca="1" si="5"/>
        <v>8.3504200906903385</v>
      </c>
      <c r="L40" s="3">
        <f t="shared" ca="1" si="6"/>
        <v>8.3504200906903385</v>
      </c>
      <c r="M40" s="3">
        <v>12</v>
      </c>
      <c r="N40" s="3">
        <v>36</v>
      </c>
      <c r="O40" s="3">
        <f t="shared" ca="1" si="4"/>
        <v>16.726299954188928</v>
      </c>
      <c r="P40" s="3">
        <f t="shared" ca="1" si="7"/>
        <v>16.726299954188928</v>
      </c>
    </row>
    <row r="41" spans="1:16" x14ac:dyDescent="0.45">
      <c r="A41" s="2"/>
      <c r="B41" s="2">
        <v>37</v>
      </c>
      <c r="C41" s="2">
        <v>20</v>
      </c>
      <c r="D41" s="2"/>
      <c r="E41" s="1">
        <v>13</v>
      </c>
      <c r="F41" s="1">
        <v>37</v>
      </c>
      <c r="G41" s="1">
        <f t="shared" si="3"/>
        <v>3.7578000000010761</v>
      </c>
      <c r="H41" s="1"/>
      <c r="I41" s="3">
        <v>13</v>
      </c>
      <c r="J41" s="3">
        <v>37</v>
      </c>
      <c r="K41" s="3">
        <f t="shared" ca="1" si="5"/>
        <v>4.1995219582637446</v>
      </c>
      <c r="L41" s="3">
        <f t="shared" ca="1" si="6"/>
        <v>4.1995219582637446</v>
      </c>
      <c r="M41" s="3">
        <v>13</v>
      </c>
      <c r="N41" s="3">
        <v>37</v>
      </c>
      <c r="O41" s="3">
        <f t="shared" ca="1" si="4"/>
        <v>4.0779710839585199</v>
      </c>
      <c r="P41" s="3">
        <f t="shared" ca="1" si="7"/>
        <v>4.0779710839585199</v>
      </c>
    </row>
    <row r="42" spans="1:16" x14ac:dyDescent="0.45">
      <c r="A42" s="2"/>
      <c r="B42" s="2">
        <v>38</v>
      </c>
      <c r="C42" s="2">
        <v>20</v>
      </c>
      <c r="D42" s="2"/>
      <c r="E42" s="1">
        <v>14</v>
      </c>
      <c r="F42" s="1">
        <v>38</v>
      </c>
      <c r="G42" s="1">
        <f t="shared" si="3"/>
        <v>0</v>
      </c>
      <c r="H42" s="1"/>
      <c r="I42" s="3">
        <v>14</v>
      </c>
      <c r="J42" s="3">
        <v>38</v>
      </c>
      <c r="K42" s="3">
        <f t="shared" ca="1" si="5"/>
        <v>4.529921846130871</v>
      </c>
      <c r="L42" s="3">
        <f t="shared" ca="1" si="6"/>
        <v>4.529921846130871</v>
      </c>
      <c r="M42" s="3">
        <v>14</v>
      </c>
      <c r="N42" s="3">
        <v>38</v>
      </c>
      <c r="O42" s="3">
        <f t="shared" ca="1" si="4"/>
        <v>1.9279577939610908</v>
      </c>
      <c r="P42" s="3">
        <f t="shared" ca="1" si="7"/>
        <v>1.9279577939610908</v>
      </c>
    </row>
    <row r="43" spans="1:16" x14ac:dyDescent="0.45">
      <c r="A43" s="2"/>
      <c r="B43" s="2">
        <v>39</v>
      </c>
      <c r="C43" s="2">
        <v>20</v>
      </c>
      <c r="D43" s="2"/>
      <c r="E43" s="1">
        <v>15</v>
      </c>
      <c r="F43" s="1">
        <v>39</v>
      </c>
      <c r="G43" s="1">
        <f t="shared" si="3"/>
        <v>0</v>
      </c>
      <c r="H43" s="1"/>
      <c r="I43" s="3">
        <v>15</v>
      </c>
      <c r="J43" s="3">
        <v>39</v>
      </c>
      <c r="K43" s="3">
        <f t="shared" ca="1" si="5"/>
        <v>14.799300569188125</v>
      </c>
      <c r="L43" s="3">
        <f t="shared" ca="1" si="6"/>
        <v>14.799300569188125</v>
      </c>
      <c r="M43" s="3">
        <v>15</v>
      </c>
      <c r="N43" s="3">
        <v>39</v>
      </c>
      <c r="O43" s="3">
        <f t="shared" ca="1" si="4"/>
        <v>9.2101664250100406</v>
      </c>
      <c r="P43" s="3">
        <f t="shared" ca="1" si="7"/>
        <v>9.2101664250100406</v>
      </c>
    </row>
    <row r="44" spans="1:16" x14ac:dyDescent="0.45">
      <c r="A44" s="2"/>
      <c r="B44" s="2">
        <v>40</v>
      </c>
      <c r="C44" s="2">
        <v>20</v>
      </c>
      <c r="D44" s="2"/>
      <c r="E44" s="1">
        <v>16</v>
      </c>
      <c r="F44" s="1">
        <v>40</v>
      </c>
      <c r="G44" s="1">
        <f t="shared" si="3"/>
        <v>0</v>
      </c>
      <c r="H44" s="1"/>
      <c r="I44" s="3">
        <v>16</v>
      </c>
      <c r="J44" s="3">
        <v>40</v>
      </c>
      <c r="K44" s="3">
        <f t="shared" ca="1" si="5"/>
        <v>7.6790254829543496</v>
      </c>
      <c r="L44" s="3">
        <f t="shared" ca="1" si="6"/>
        <v>7.6790254829543496</v>
      </c>
      <c r="M44" s="3">
        <v>16</v>
      </c>
      <c r="N44" s="3">
        <v>40</v>
      </c>
      <c r="O44" s="3">
        <f t="shared" ca="1" si="4"/>
        <v>11.420959988916465</v>
      </c>
      <c r="P44" s="3">
        <f t="shared" ca="1" si="7"/>
        <v>11.420959988916465</v>
      </c>
    </row>
    <row r="45" spans="1:16" x14ac:dyDescent="0.45">
      <c r="A45" s="2"/>
      <c r="B45" s="2">
        <v>41</v>
      </c>
      <c r="C45" s="2">
        <v>20</v>
      </c>
      <c r="D45" s="2"/>
      <c r="E45" s="1">
        <v>17</v>
      </c>
      <c r="F45" s="1">
        <v>41</v>
      </c>
      <c r="G45" s="1">
        <f t="shared" si="3"/>
        <v>0</v>
      </c>
      <c r="H45" s="1"/>
      <c r="I45" s="3">
        <v>17</v>
      </c>
      <c r="J45" s="3">
        <v>41</v>
      </c>
      <c r="K45" s="3">
        <f t="shared" ca="1" si="5"/>
        <v>5.6817152932020338</v>
      </c>
      <c r="L45" s="3">
        <f t="shared" ca="1" si="6"/>
        <v>5.6817152932020338</v>
      </c>
      <c r="M45" s="3">
        <v>17</v>
      </c>
      <c r="N45" s="3">
        <v>41</v>
      </c>
      <c r="O45" s="3">
        <f t="shared" ca="1" si="4"/>
        <v>4.7124388715492129</v>
      </c>
      <c r="P45" s="3">
        <f t="shared" ca="1" si="7"/>
        <v>4.7124388715492129</v>
      </c>
    </row>
    <row r="46" spans="1:16" x14ac:dyDescent="0.45">
      <c r="A46" s="2"/>
      <c r="B46" s="2">
        <v>42</v>
      </c>
      <c r="C46" s="2">
        <v>20</v>
      </c>
      <c r="D46" s="2"/>
      <c r="E46" s="1">
        <v>18</v>
      </c>
      <c r="F46" s="1">
        <v>42</v>
      </c>
      <c r="G46" s="1">
        <f t="shared" si="3"/>
        <v>0</v>
      </c>
      <c r="H46" s="1"/>
      <c r="I46" s="3">
        <v>18</v>
      </c>
      <c r="J46" s="3">
        <v>42</v>
      </c>
      <c r="K46" s="3">
        <f t="shared" ca="1" si="5"/>
        <v>11.997257085991599</v>
      </c>
      <c r="L46" s="3">
        <f t="shared" ca="1" si="6"/>
        <v>11.997257085991599</v>
      </c>
      <c r="M46" s="3">
        <v>18</v>
      </c>
      <c r="N46" s="3">
        <v>42</v>
      </c>
      <c r="O46" s="3">
        <f t="shared" ca="1" si="4"/>
        <v>1.4540932685729482</v>
      </c>
      <c r="P46" s="3">
        <f t="shared" ca="1" si="7"/>
        <v>1.4540932685729482</v>
      </c>
    </row>
    <row r="47" spans="1:16" x14ac:dyDescent="0.45">
      <c r="A47" s="2"/>
      <c r="B47" s="2">
        <v>43</v>
      </c>
      <c r="C47" s="2">
        <v>20</v>
      </c>
      <c r="D47" s="2"/>
      <c r="E47" s="1">
        <v>19</v>
      </c>
      <c r="F47" s="1">
        <v>43</v>
      </c>
      <c r="G47" s="1">
        <v>0</v>
      </c>
      <c r="H47" s="1"/>
      <c r="I47" s="3">
        <v>19</v>
      </c>
      <c r="J47" s="3">
        <v>43</v>
      </c>
      <c r="K47" s="3">
        <f t="shared" ca="1" si="5"/>
        <v>0.69882114571148701</v>
      </c>
      <c r="L47" s="3">
        <f t="shared" ca="1" si="6"/>
        <v>0.69882114571148701</v>
      </c>
      <c r="M47" s="3">
        <v>19</v>
      </c>
      <c r="N47" s="3">
        <v>43</v>
      </c>
      <c r="O47" s="3">
        <f t="shared" ca="1" si="4"/>
        <v>5.2958863628527508</v>
      </c>
      <c r="P47" s="3">
        <f t="shared" ca="1" si="7"/>
        <v>5.2958863628527508</v>
      </c>
    </row>
    <row r="48" spans="1:16" x14ac:dyDescent="0.45">
      <c r="A48" s="2"/>
      <c r="B48" s="2">
        <v>44</v>
      </c>
      <c r="C48" s="2">
        <v>20</v>
      </c>
      <c r="D48" s="2"/>
      <c r="E48" s="1">
        <v>20</v>
      </c>
      <c r="F48" s="1">
        <v>44</v>
      </c>
      <c r="G48" s="1">
        <v>0</v>
      </c>
      <c r="H48" s="1"/>
      <c r="I48" s="3">
        <v>20</v>
      </c>
      <c r="J48" s="3">
        <v>44</v>
      </c>
      <c r="K48" s="3">
        <f t="shared" ca="1" si="5"/>
        <v>8.1766950280009176</v>
      </c>
      <c r="L48" s="3">
        <f t="shared" ca="1" si="6"/>
        <v>8.1766950280009176</v>
      </c>
      <c r="M48" s="3">
        <v>20</v>
      </c>
      <c r="N48" s="3">
        <v>44</v>
      </c>
      <c r="O48" s="3">
        <f t="shared" ca="1" si="4"/>
        <v>1.4035981884318858</v>
      </c>
      <c r="P48" s="3">
        <f t="shared" ca="1" si="7"/>
        <v>1.4035981884318858</v>
      </c>
    </row>
    <row r="49" spans="1:16" x14ac:dyDescent="0.45">
      <c r="A49" s="2"/>
      <c r="B49" s="2">
        <v>45</v>
      </c>
      <c r="C49" s="2">
        <v>20</v>
      </c>
      <c r="D49" s="2"/>
      <c r="E49" s="1">
        <v>21</v>
      </c>
      <c r="F49" s="1">
        <v>45</v>
      </c>
      <c r="G49" s="1">
        <v>0</v>
      </c>
      <c r="H49" s="1"/>
      <c r="I49" s="3">
        <v>21</v>
      </c>
      <c r="J49" s="3">
        <v>45</v>
      </c>
      <c r="K49" s="3">
        <f t="shared" ca="1" si="5"/>
        <v>15.145490750567143</v>
      </c>
      <c r="L49" s="3">
        <f t="shared" ca="1" si="6"/>
        <v>15.145490750567143</v>
      </c>
      <c r="M49" s="3">
        <v>21</v>
      </c>
      <c r="N49" s="3">
        <v>45</v>
      </c>
      <c r="O49" s="3">
        <f t="shared" ca="1" si="4"/>
        <v>15.184483220698016</v>
      </c>
      <c r="P49" s="3">
        <f t="shared" ca="1" si="7"/>
        <v>15.184483220698016</v>
      </c>
    </row>
    <row r="50" spans="1:16" x14ac:dyDescent="0.45">
      <c r="A50" s="2"/>
      <c r="B50" s="2">
        <v>46</v>
      </c>
      <c r="C50" s="2">
        <v>20</v>
      </c>
      <c r="D50" s="2"/>
      <c r="E50" s="1">
        <v>22</v>
      </c>
      <c r="F50" s="1">
        <v>46</v>
      </c>
      <c r="G50" s="1">
        <v>0</v>
      </c>
      <c r="H50" s="1"/>
      <c r="I50" s="3">
        <v>22</v>
      </c>
      <c r="J50" s="3">
        <v>46</v>
      </c>
      <c r="K50" s="3">
        <f t="shared" ca="1" si="5"/>
        <v>4.9790723188148558</v>
      </c>
      <c r="L50" s="3">
        <f t="shared" ca="1" si="6"/>
        <v>4.9790723188148558</v>
      </c>
      <c r="M50" s="3">
        <v>22</v>
      </c>
      <c r="N50" s="3">
        <v>46</v>
      </c>
      <c r="O50" s="3">
        <f t="shared" ca="1" si="4"/>
        <v>6.3924673378170986</v>
      </c>
      <c r="P50" s="3">
        <f t="shared" ca="1" si="7"/>
        <v>6.3924673378170986</v>
      </c>
    </row>
    <row r="51" spans="1:16" x14ac:dyDescent="0.45">
      <c r="A51" s="2"/>
      <c r="B51" s="2">
        <v>47</v>
      </c>
      <c r="C51" s="2">
        <v>20</v>
      </c>
      <c r="D51" s="2"/>
      <c r="E51" s="1">
        <v>23</v>
      </c>
      <c r="F51" s="1">
        <v>47</v>
      </c>
      <c r="G51" s="1">
        <v>0</v>
      </c>
      <c r="H51" s="1"/>
      <c r="I51" s="3">
        <v>23</v>
      </c>
      <c r="J51" s="3">
        <v>47</v>
      </c>
      <c r="K51" s="3">
        <f t="shared" ca="1" si="5"/>
        <v>5.0174696652639899</v>
      </c>
      <c r="L51" s="3">
        <f t="shared" ca="1" si="6"/>
        <v>5.0174696652639899</v>
      </c>
      <c r="M51" s="3">
        <v>23</v>
      </c>
      <c r="N51" s="3">
        <v>47</v>
      </c>
      <c r="O51" s="3">
        <f t="shared" ca="1" si="4"/>
        <v>23.94855875743599</v>
      </c>
      <c r="P51" s="3">
        <f t="shared" ca="1" si="7"/>
        <v>23.94855875743599</v>
      </c>
    </row>
    <row r="52" spans="1:16" x14ac:dyDescent="0.45">
      <c r="A52" s="2"/>
      <c r="B52" s="2">
        <v>48</v>
      </c>
      <c r="C52" s="2">
        <v>20</v>
      </c>
      <c r="D52" s="2"/>
      <c r="E52" s="1">
        <v>0</v>
      </c>
      <c r="F52" s="1">
        <v>48</v>
      </c>
      <c r="G52" s="1">
        <v>0</v>
      </c>
      <c r="H52" s="1"/>
      <c r="I52" s="3">
        <v>0</v>
      </c>
      <c r="J52" s="3">
        <v>48</v>
      </c>
      <c r="K52" s="3">
        <f t="shared" ca="1" si="5"/>
        <v>15.065693063065764</v>
      </c>
      <c r="L52" s="3">
        <f t="shared" ca="1" si="6"/>
        <v>15.065693063065764</v>
      </c>
      <c r="M52" s="3">
        <v>0</v>
      </c>
      <c r="N52" s="3">
        <v>48</v>
      </c>
      <c r="O52" s="3">
        <f t="shared" ca="1" si="4"/>
        <v>0</v>
      </c>
      <c r="P52" s="3">
        <f t="shared" ca="1" si="7"/>
        <v>-0.32674469695486419</v>
      </c>
    </row>
    <row r="53" spans="1:16" x14ac:dyDescent="0.45">
      <c r="A53" s="2"/>
      <c r="B53" s="2">
        <v>49</v>
      </c>
      <c r="C53" s="2">
        <v>20</v>
      </c>
      <c r="D53" s="2"/>
      <c r="E53" s="1">
        <v>1</v>
      </c>
      <c r="F53" s="1">
        <v>49</v>
      </c>
      <c r="G53" s="1">
        <v>0</v>
      </c>
      <c r="H53" s="1"/>
      <c r="I53" s="3">
        <v>1</v>
      </c>
      <c r="J53" s="3">
        <v>49</v>
      </c>
      <c r="K53" s="3">
        <f t="shared" ca="1" si="5"/>
        <v>9.513077995722746</v>
      </c>
      <c r="L53" s="3">
        <f t="shared" ca="1" si="6"/>
        <v>9.513077995722746</v>
      </c>
      <c r="M53" s="3">
        <v>1</v>
      </c>
      <c r="N53" s="3">
        <v>49</v>
      </c>
      <c r="O53" s="3">
        <f t="shared" ca="1" si="4"/>
        <v>4.9801543469990532</v>
      </c>
      <c r="P53" s="3">
        <f t="shared" ca="1" si="7"/>
        <v>4.9801543469990532</v>
      </c>
    </row>
    <row r="54" spans="1:16" x14ac:dyDescent="0.45">
      <c r="A54" s="2"/>
      <c r="B54" s="2">
        <v>50</v>
      </c>
      <c r="C54" s="2">
        <v>20</v>
      </c>
      <c r="D54" s="2"/>
      <c r="E54" s="1">
        <v>2</v>
      </c>
      <c r="F54" s="1">
        <v>50</v>
      </c>
      <c r="G54" s="1">
        <v>0</v>
      </c>
      <c r="H54" s="1"/>
      <c r="I54" s="3">
        <v>2</v>
      </c>
      <c r="J54" s="3">
        <v>50</v>
      </c>
      <c r="K54" s="3">
        <f t="shared" ca="1" si="5"/>
        <v>0</v>
      </c>
      <c r="L54" s="3">
        <f t="shared" ca="1" si="6"/>
        <v>-2.9471828357244902</v>
      </c>
      <c r="M54" s="3">
        <v>2</v>
      </c>
      <c r="N54" s="3">
        <v>50</v>
      </c>
      <c r="O54" s="3">
        <f t="shared" ca="1" si="4"/>
        <v>6.8250910159366667</v>
      </c>
      <c r="P54" s="3">
        <f t="shared" ca="1" si="7"/>
        <v>6.8250910159366667</v>
      </c>
    </row>
    <row r="55" spans="1:16" x14ac:dyDescent="0.45">
      <c r="A55" s="2"/>
      <c r="B55" s="2">
        <v>51</v>
      </c>
      <c r="C55" s="2">
        <v>20</v>
      </c>
      <c r="D55" s="2"/>
      <c r="E55" s="1">
        <v>3</v>
      </c>
      <c r="F55" s="1">
        <v>51</v>
      </c>
      <c r="G55" s="1">
        <v>0</v>
      </c>
      <c r="H55" s="1"/>
      <c r="I55" s="3">
        <v>3</v>
      </c>
      <c r="J55" s="3">
        <v>51</v>
      </c>
      <c r="K55" s="3">
        <f t="shared" ca="1" si="5"/>
        <v>7.5118991917825291</v>
      </c>
      <c r="L55" s="3">
        <f t="shared" ca="1" si="6"/>
        <v>7.5118991917825291</v>
      </c>
      <c r="M55" s="3">
        <v>3</v>
      </c>
      <c r="N55" s="3">
        <v>51</v>
      </c>
      <c r="O55" s="3">
        <f t="shared" ca="1" si="4"/>
        <v>0</v>
      </c>
      <c r="P55" s="3">
        <f t="shared" ca="1" si="7"/>
        <v>-1.8359246374651219</v>
      </c>
    </row>
    <row r="56" spans="1:16" x14ac:dyDescent="0.45">
      <c r="A56" s="2"/>
      <c r="B56" s="2">
        <v>52</v>
      </c>
      <c r="C56" s="2">
        <v>20</v>
      </c>
      <c r="D56" s="2"/>
      <c r="E56" s="1">
        <v>4</v>
      </c>
      <c r="F56" s="1">
        <v>52</v>
      </c>
      <c r="G56" s="1">
        <v>0</v>
      </c>
      <c r="H56" s="1"/>
      <c r="I56" s="3">
        <v>4</v>
      </c>
      <c r="J56" s="3">
        <v>52</v>
      </c>
      <c r="K56" s="3">
        <f t="shared" ca="1" si="5"/>
        <v>4.5083486995856479</v>
      </c>
      <c r="L56" s="3">
        <f t="shared" ca="1" si="6"/>
        <v>4.5083486995856479</v>
      </c>
      <c r="M56" s="3">
        <v>4</v>
      </c>
      <c r="N56" s="3">
        <v>52</v>
      </c>
      <c r="O56" s="3">
        <f t="shared" ca="1" si="4"/>
        <v>2.4558097362132263</v>
      </c>
      <c r="P56" s="3">
        <f t="shared" ca="1" si="7"/>
        <v>2.4558097362132263</v>
      </c>
    </row>
    <row r="57" spans="1:16" x14ac:dyDescent="0.45">
      <c r="A57" s="2"/>
      <c r="B57" s="2">
        <v>53</v>
      </c>
      <c r="C57" s="2">
        <v>20</v>
      </c>
      <c r="D57" s="2"/>
      <c r="E57" s="1">
        <v>5</v>
      </c>
      <c r="F57" s="1">
        <v>53</v>
      </c>
      <c r="G57" s="1">
        <f t="shared" si="3"/>
        <v>0</v>
      </c>
      <c r="H57" s="1"/>
      <c r="I57" s="3">
        <v>5</v>
      </c>
      <c r="J57" s="3">
        <v>53</v>
      </c>
      <c r="K57" s="3">
        <f t="shared" ca="1" si="5"/>
        <v>7.465427200571348</v>
      </c>
      <c r="L57" s="3">
        <f t="shared" ca="1" si="6"/>
        <v>7.465427200571348</v>
      </c>
      <c r="M57" s="3">
        <v>5</v>
      </c>
      <c r="N57" s="3">
        <v>53</v>
      </c>
      <c r="O57" s="3">
        <f t="shared" ca="1" si="4"/>
        <v>0</v>
      </c>
      <c r="P57" s="3">
        <f t="shared" ca="1" si="7"/>
        <v>-1.9742006767067508</v>
      </c>
    </row>
    <row r="58" spans="1:16" x14ac:dyDescent="0.45">
      <c r="A58" s="2"/>
      <c r="B58" s="2">
        <v>54</v>
      </c>
      <c r="C58" s="2">
        <v>20</v>
      </c>
      <c r="D58" s="2"/>
      <c r="E58" s="1">
        <v>6</v>
      </c>
      <c r="F58" s="1">
        <v>54</v>
      </c>
      <c r="G58" s="1">
        <f t="shared" si="3"/>
        <v>7.7800000000002214</v>
      </c>
      <c r="H58" s="1"/>
      <c r="I58" s="3">
        <v>6</v>
      </c>
      <c r="J58" s="3">
        <v>54</v>
      </c>
      <c r="K58" s="3">
        <f t="shared" ca="1" si="5"/>
        <v>4.769842227519419</v>
      </c>
      <c r="L58" s="3">
        <f t="shared" ca="1" si="6"/>
        <v>4.769842227519419</v>
      </c>
      <c r="M58" s="3">
        <v>6</v>
      </c>
      <c r="N58" s="3">
        <v>54</v>
      </c>
      <c r="O58" s="3">
        <f t="shared" ca="1" si="4"/>
        <v>0.53761737646876817</v>
      </c>
      <c r="P58" s="3">
        <f t="shared" ca="1" si="7"/>
        <v>0.53761737646876817</v>
      </c>
    </row>
    <row r="59" spans="1:16" x14ac:dyDescent="0.45">
      <c r="A59" s="2"/>
      <c r="B59" s="2">
        <v>55</v>
      </c>
      <c r="C59" s="2">
        <v>20</v>
      </c>
      <c r="D59" s="2"/>
      <c r="E59" s="1">
        <v>7</v>
      </c>
      <c r="F59" s="1">
        <v>55</v>
      </c>
      <c r="G59" s="1">
        <f t="shared" si="3"/>
        <v>24.03000000000042</v>
      </c>
      <c r="H59" s="1"/>
      <c r="I59" s="3">
        <v>7</v>
      </c>
      <c r="J59" s="3">
        <v>55</v>
      </c>
      <c r="K59" s="3">
        <f t="shared" ca="1" si="5"/>
        <v>11.940369177954832</v>
      </c>
      <c r="L59" s="3">
        <f t="shared" ca="1" si="6"/>
        <v>11.940369177954832</v>
      </c>
      <c r="M59" s="3">
        <v>7</v>
      </c>
      <c r="N59" s="3">
        <v>55</v>
      </c>
      <c r="O59" s="3">
        <f t="shared" ca="1" si="4"/>
        <v>18.52276398429413</v>
      </c>
      <c r="P59" s="3">
        <f t="shared" ca="1" si="7"/>
        <v>18.52276398429413</v>
      </c>
    </row>
    <row r="60" spans="1:16" x14ac:dyDescent="0.45">
      <c r="A60" s="2"/>
      <c r="B60" s="2">
        <v>56</v>
      </c>
      <c r="C60" s="2">
        <v>20</v>
      </c>
      <c r="D60" s="2"/>
      <c r="E60" s="1">
        <v>8</v>
      </c>
      <c r="F60" s="1">
        <v>56</v>
      </c>
      <c r="G60" s="1">
        <f t="shared" si="3"/>
        <v>41.970800000000217</v>
      </c>
      <c r="H60" s="1"/>
      <c r="I60" s="3">
        <v>8</v>
      </c>
      <c r="J60" s="3">
        <v>56</v>
      </c>
      <c r="K60" s="3">
        <f t="shared" ca="1" si="5"/>
        <v>3.609287013001806</v>
      </c>
      <c r="L60" s="3">
        <f t="shared" ca="1" si="6"/>
        <v>3.609287013001806</v>
      </c>
      <c r="M60" s="3">
        <v>8</v>
      </c>
      <c r="N60" s="3">
        <v>56</v>
      </c>
      <c r="O60" s="3">
        <f t="shared" ca="1" si="4"/>
        <v>1.7230547985436022</v>
      </c>
      <c r="P60" s="3">
        <f t="shared" ca="1" si="7"/>
        <v>1.7230547985436022</v>
      </c>
    </row>
    <row r="61" spans="1:16" x14ac:dyDescent="0.45">
      <c r="A61" s="2"/>
      <c r="B61" s="2">
        <v>57</v>
      </c>
      <c r="C61" s="2">
        <v>20</v>
      </c>
      <c r="D61" s="2"/>
      <c r="E61" s="1">
        <v>9</v>
      </c>
      <c r="F61" s="1">
        <v>57</v>
      </c>
      <c r="G61" s="1">
        <f t="shared" si="3"/>
        <v>57.367000000000296</v>
      </c>
      <c r="H61" s="1"/>
      <c r="I61" s="3">
        <v>9</v>
      </c>
      <c r="J61" s="3">
        <v>57</v>
      </c>
      <c r="K61" s="3">
        <f t="shared" ca="1" si="5"/>
        <v>8.0466674247493923</v>
      </c>
      <c r="L61" s="3">
        <f t="shared" ca="1" si="6"/>
        <v>8.0466674247493923</v>
      </c>
      <c r="M61" s="3">
        <v>9</v>
      </c>
      <c r="N61" s="3">
        <v>57</v>
      </c>
      <c r="O61" s="3">
        <f t="shared" ca="1" si="4"/>
        <v>7.4339107966064475</v>
      </c>
      <c r="P61" s="3">
        <f t="shared" ca="1" si="7"/>
        <v>7.4339107966064475</v>
      </c>
    </row>
    <row r="62" spans="1:16" x14ac:dyDescent="0.45">
      <c r="A62" s="2"/>
      <c r="B62" s="2">
        <v>58</v>
      </c>
      <c r="C62" s="2">
        <v>20</v>
      </c>
      <c r="D62" s="2"/>
      <c r="E62" s="1">
        <v>10</v>
      </c>
      <c r="F62" s="1">
        <v>58</v>
      </c>
      <c r="G62" s="1">
        <f t="shared" si="3"/>
        <v>65.673600000001016</v>
      </c>
      <c r="H62" s="1"/>
      <c r="I62" s="3">
        <v>10</v>
      </c>
      <c r="J62" s="3">
        <v>58</v>
      </c>
      <c r="K62" s="3">
        <f t="shared" ca="1" si="5"/>
        <v>13.707057002124307</v>
      </c>
      <c r="L62" s="3">
        <f t="shared" ca="1" si="6"/>
        <v>13.707057002124307</v>
      </c>
      <c r="M62" s="3">
        <v>10</v>
      </c>
      <c r="N62" s="3">
        <v>58</v>
      </c>
      <c r="O62" s="3">
        <f t="shared" ca="1" si="4"/>
        <v>3.8273273754834669</v>
      </c>
      <c r="P62" s="3">
        <f t="shared" ca="1" si="7"/>
        <v>3.8273273754834669</v>
      </c>
    </row>
    <row r="63" spans="1:16" x14ac:dyDescent="0.45">
      <c r="A63" s="2"/>
      <c r="B63" s="2">
        <v>59</v>
      </c>
      <c r="C63" s="2">
        <v>20</v>
      </c>
      <c r="D63" s="2"/>
      <c r="E63" s="1">
        <v>11</v>
      </c>
      <c r="F63" s="1">
        <v>59</v>
      </c>
      <c r="G63" s="1">
        <f t="shared" si="3"/>
        <v>62.359999999999637</v>
      </c>
      <c r="H63" s="1"/>
      <c r="I63" s="3">
        <v>11</v>
      </c>
      <c r="J63" s="3">
        <v>59</v>
      </c>
      <c r="K63" s="3">
        <f t="shared" ca="1" si="5"/>
        <v>1.1989924321191676</v>
      </c>
      <c r="L63" s="3">
        <f t="shared" ca="1" si="6"/>
        <v>1.1989924321191676</v>
      </c>
      <c r="M63" s="3">
        <v>11</v>
      </c>
      <c r="N63" s="3">
        <v>59</v>
      </c>
      <c r="O63" s="3">
        <f t="shared" ca="1" si="4"/>
        <v>15.351944449824359</v>
      </c>
      <c r="P63" s="3">
        <f t="shared" ca="1" si="7"/>
        <v>15.351944449824359</v>
      </c>
    </row>
    <row r="64" spans="1:16" x14ac:dyDescent="0.45">
      <c r="A64" s="2"/>
      <c r="B64" s="2">
        <v>60</v>
      </c>
      <c r="C64" s="2">
        <v>20</v>
      </c>
      <c r="D64" s="2"/>
      <c r="E64" s="1">
        <v>12</v>
      </c>
      <c r="F64" s="1">
        <v>60</v>
      </c>
      <c r="G64" s="1">
        <f t="shared" si="3"/>
        <v>43.090000000001417</v>
      </c>
      <c r="H64" s="1"/>
      <c r="I64" s="3">
        <v>12</v>
      </c>
      <c r="J64" s="3">
        <v>60</v>
      </c>
      <c r="K64" s="3">
        <f t="shared" ca="1" si="5"/>
        <v>5.4782095047496728</v>
      </c>
      <c r="L64" s="3">
        <f t="shared" ca="1" si="6"/>
        <v>5.4782095047496728</v>
      </c>
      <c r="M64" s="3">
        <v>12</v>
      </c>
      <c r="N64" s="3">
        <v>60</v>
      </c>
      <c r="O64" s="3">
        <f t="shared" ca="1" si="4"/>
        <v>0</v>
      </c>
      <c r="P64" s="3">
        <f t="shared" ca="1" si="7"/>
        <v>-0.27726321283851441</v>
      </c>
    </row>
    <row r="65" spans="1:16" x14ac:dyDescent="0.45">
      <c r="A65" s="2"/>
      <c r="B65" s="2">
        <v>61</v>
      </c>
      <c r="C65" s="2">
        <v>20</v>
      </c>
      <c r="D65" s="2"/>
      <c r="E65" s="1">
        <v>13</v>
      </c>
      <c r="F65" s="1">
        <v>61</v>
      </c>
      <c r="G65" s="1">
        <f t="shared" si="3"/>
        <v>3.7578000000010761</v>
      </c>
      <c r="H65" s="1"/>
      <c r="I65" s="3">
        <v>13</v>
      </c>
      <c r="J65" s="3">
        <v>61</v>
      </c>
      <c r="K65" s="3">
        <f t="shared" ca="1" si="5"/>
        <v>12.973504364100693</v>
      </c>
      <c r="L65" s="3">
        <f t="shared" ca="1" si="6"/>
        <v>12.973504364100693</v>
      </c>
      <c r="M65" s="3">
        <v>13</v>
      </c>
      <c r="N65" s="3">
        <v>61</v>
      </c>
      <c r="O65" s="3">
        <f t="shared" ca="1" si="4"/>
        <v>2.5516323194556505</v>
      </c>
      <c r="P65" s="3">
        <f t="shared" ca="1" si="7"/>
        <v>2.5516323194556505</v>
      </c>
    </row>
    <row r="66" spans="1:16" x14ac:dyDescent="0.45">
      <c r="A66" s="2"/>
      <c r="B66" s="2">
        <v>62</v>
      </c>
      <c r="C66" s="2">
        <v>20</v>
      </c>
      <c r="D66" s="2"/>
      <c r="E66" s="1">
        <v>14</v>
      </c>
      <c r="F66" s="1">
        <v>62</v>
      </c>
      <c r="G66" s="1">
        <f t="shared" si="3"/>
        <v>0</v>
      </c>
      <c r="H66" s="1"/>
      <c r="I66" s="3">
        <v>14</v>
      </c>
      <c r="J66" s="3">
        <v>62</v>
      </c>
      <c r="K66" s="3">
        <f t="shared" ca="1" si="5"/>
        <v>15.636106450122936</v>
      </c>
      <c r="L66" s="3">
        <f t="shared" ca="1" si="6"/>
        <v>15.636106450122936</v>
      </c>
      <c r="M66" s="3">
        <v>14</v>
      </c>
      <c r="N66" s="3">
        <v>62</v>
      </c>
      <c r="O66" s="3">
        <f t="shared" ca="1" si="4"/>
        <v>1.1701405581791127</v>
      </c>
      <c r="P66" s="3">
        <f t="shared" ca="1" si="7"/>
        <v>1.1701405581791127</v>
      </c>
    </row>
    <row r="67" spans="1:16" x14ac:dyDescent="0.45">
      <c r="A67" s="2"/>
      <c r="B67" s="2">
        <v>63</v>
      </c>
      <c r="C67" s="2">
        <v>20</v>
      </c>
      <c r="D67" s="2"/>
      <c r="E67" s="1">
        <v>15</v>
      </c>
      <c r="F67" s="1">
        <v>63</v>
      </c>
      <c r="G67" s="1">
        <f t="shared" si="3"/>
        <v>0</v>
      </c>
      <c r="H67" s="1"/>
      <c r="I67" s="3">
        <v>15</v>
      </c>
      <c r="J67" s="3">
        <v>63</v>
      </c>
      <c r="K67" s="3">
        <f t="shared" ca="1" si="5"/>
        <v>10.375044800639884</v>
      </c>
      <c r="L67" s="3">
        <f t="shared" ca="1" si="6"/>
        <v>10.375044800639884</v>
      </c>
      <c r="M67" s="3">
        <v>15</v>
      </c>
      <c r="N67" s="3">
        <v>63</v>
      </c>
      <c r="O67" s="3">
        <f t="shared" ca="1" si="4"/>
        <v>8.7167392140822813</v>
      </c>
      <c r="P67" s="3">
        <f t="shared" ca="1" si="7"/>
        <v>8.7167392140822813</v>
      </c>
    </row>
    <row r="68" spans="1:16" x14ac:dyDescent="0.45">
      <c r="A68" s="2"/>
      <c r="B68" s="2">
        <v>64</v>
      </c>
      <c r="C68" s="2">
        <v>20</v>
      </c>
      <c r="D68" s="2"/>
      <c r="E68" s="1">
        <v>16</v>
      </c>
      <c r="F68" s="1">
        <v>64</v>
      </c>
      <c r="G68" s="1">
        <f t="shared" si="3"/>
        <v>0</v>
      </c>
      <c r="H68" s="1"/>
      <c r="I68" s="3">
        <v>16</v>
      </c>
      <c r="J68" s="3">
        <v>64</v>
      </c>
      <c r="K68" s="3">
        <f t="shared" ref="K68:K99" ca="1" si="8">IF(L68&gt;0,L68,0)</f>
        <v>4.0555983342559241</v>
      </c>
      <c r="L68" s="3">
        <f t="shared" ref="L68:L76" ca="1" si="9">NORMINV(RAND(),5,6)</f>
        <v>4.0555983342559241</v>
      </c>
      <c r="M68" s="3">
        <v>16</v>
      </c>
      <c r="N68" s="3">
        <v>64</v>
      </c>
      <c r="O68" s="3">
        <f t="shared" ca="1" si="4"/>
        <v>8.931467741856709</v>
      </c>
      <c r="P68" s="3">
        <f t="shared" ca="1" si="7"/>
        <v>8.931467741856709</v>
      </c>
    </row>
    <row r="69" spans="1:16" x14ac:dyDescent="0.45">
      <c r="A69" s="2"/>
      <c r="B69" s="2">
        <v>65</v>
      </c>
      <c r="C69" s="2">
        <v>20</v>
      </c>
      <c r="D69" s="2"/>
      <c r="E69" s="1">
        <v>17</v>
      </c>
      <c r="F69" s="1">
        <v>65</v>
      </c>
      <c r="G69" s="1">
        <f t="shared" ref="G69:G76" si="10">IF(-0.0002*E69^6 + 0.0129*E69^5 - 0.3359*E69^4 + 3.7926*E69^3 - 17.057*E69^2 + 25.199*E69 - 4.2164 &gt;0,-0.0002*E69^6 + 0.0129*E69^5 - 0.3359*E69^4 + 3.7926*E69^3 - 17.057*E69^2 + 25.199*E69 - 4.2164,0)</f>
        <v>0</v>
      </c>
      <c r="H69" s="1"/>
      <c r="I69" s="3">
        <v>17</v>
      </c>
      <c r="J69" s="3">
        <v>65</v>
      </c>
      <c r="K69" s="3">
        <f t="shared" ca="1" si="8"/>
        <v>4.3336072904569738</v>
      </c>
      <c r="L69" s="3">
        <f t="shared" ca="1" si="9"/>
        <v>4.3336072904569738</v>
      </c>
      <c r="M69" s="3">
        <v>17</v>
      </c>
      <c r="N69" s="3">
        <v>65</v>
      </c>
      <c r="O69" s="3">
        <f t="shared" ca="1" si="4"/>
        <v>4.1724574179260339</v>
      </c>
      <c r="P69" s="3">
        <f t="shared" ref="P69:P76" ca="1" si="11">NORMINV(RAND(),5,6)</f>
        <v>4.1724574179260339</v>
      </c>
    </row>
    <row r="70" spans="1:16" x14ac:dyDescent="0.45">
      <c r="A70" s="2"/>
      <c r="B70" s="2">
        <v>66</v>
      </c>
      <c r="C70" s="2">
        <v>20</v>
      </c>
      <c r="D70" s="2"/>
      <c r="E70" s="1">
        <v>18</v>
      </c>
      <c r="F70" s="1">
        <v>66</v>
      </c>
      <c r="G70" s="1">
        <f t="shared" si="10"/>
        <v>0</v>
      </c>
      <c r="H70" s="1"/>
      <c r="I70" s="3">
        <v>18</v>
      </c>
      <c r="J70" s="3">
        <v>66</v>
      </c>
      <c r="K70" s="3">
        <f t="shared" ca="1" si="8"/>
        <v>4.3219390501590329</v>
      </c>
      <c r="L70" s="3">
        <f t="shared" ca="1" si="9"/>
        <v>4.3219390501590329</v>
      </c>
      <c r="M70" s="3">
        <v>18</v>
      </c>
      <c r="N70" s="3">
        <v>66</v>
      </c>
      <c r="O70" s="3">
        <f t="shared" ca="1" si="4"/>
        <v>2.1475215164770107</v>
      </c>
      <c r="P70" s="3">
        <f t="shared" ca="1" si="11"/>
        <v>2.1475215164770107</v>
      </c>
    </row>
    <row r="71" spans="1:16" x14ac:dyDescent="0.45">
      <c r="A71" s="2"/>
      <c r="B71" s="2">
        <v>67</v>
      </c>
      <c r="C71" s="2">
        <v>20</v>
      </c>
      <c r="D71" s="2"/>
      <c r="E71" s="1">
        <v>19</v>
      </c>
      <c r="F71" s="1">
        <v>67</v>
      </c>
      <c r="G71" s="1">
        <v>0</v>
      </c>
      <c r="H71" s="1"/>
      <c r="I71" s="3">
        <v>19</v>
      </c>
      <c r="J71" s="3">
        <v>67</v>
      </c>
      <c r="K71" s="3">
        <f t="shared" ca="1" si="8"/>
        <v>5.8561904730412992</v>
      </c>
      <c r="L71" s="3">
        <f t="shared" ca="1" si="9"/>
        <v>5.8561904730412992</v>
      </c>
      <c r="M71" s="3">
        <v>19</v>
      </c>
      <c r="N71" s="3">
        <v>67</v>
      </c>
      <c r="O71" s="3">
        <f t="shared" ca="1" si="4"/>
        <v>0.68589201646278042</v>
      </c>
      <c r="P71" s="3">
        <f t="shared" ca="1" si="11"/>
        <v>0.68589201646278042</v>
      </c>
    </row>
    <row r="72" spans="1:16" x14ac:dyDescent="0.45">
      <c r="A72" s="2"/>
      <c r="B72" s="2">
        <v>68</v>
      </c>
      <c r="C72" s="2">
        <v>20</v>
      </c>
      <c r="D72" s="2"/>
      <c r="E72" s="1">
        <v>20</v>
      </c>
      <c r="F72" s="1">
        <v>68</v>
      </c>
      <c r="G72" s="1">
        <v>0</v>
      </c>
      <c r="H72" s="1"/>
      <c r="I72" s="3">
        <v>20</v>
      </c>
      <c r="J72" s="3">
        <v>68</v>
      </c>
      <c r="K72" s="3">
        <f t="shared" ca="1" si="8"/>
        <v>0</v>
      </c>
      <c r="L72" s="3">
        <f t="shared" ca="1" si="9"/>
        <v>-1.6526180938055699</v>
      </c>
      <c r="M72" s="3">
        <v>20</v>
      </c>
      <c r="N72" s="3">
        <v>68</v>
      </c>
      <c r="O72" s="3">
        <f t="shared" ca="1" si="4"/>
        <v>1.1851237196485656</v>
      </c>
      <c r="P72" s="3">
        <f t="shared" ca="1" si="11"/>
        <v>1.1851237196485656</v>
      </c>
    </row>
    <row r="73" spans="1:16" x14ac:dyDescent="0.45">
      <c r="A73" s="2"/>
      <c r="B73" s="2">
        <v>69</v>
      </c>
      <c r="C73" s="2">
        <v>20</v>
      </c>
      <c r="D73" s="2"/>
      <c r="E73" s="1">
        <v>21</v>
      </c>
      <c r="F73" s="1">
        <v>69</v>
      </c>
      <c r="G73" s="1">
        <v>0</v>
      </c>
      <c r="H73" s="1"/>
      <c r="I73" s="3">
        <v>21</v>
      </c>
      <c r="J73" s="3">
        <v>69</v>
      </c>
      <c r="K73" s="3">
        <f t="shared" ca="1" si="8"/>
        <v>4.6865003537094809</v>
      </c>
      <c r="L73" s="3">
        <f t="shared" ca="1" si="9"/>
        <v>4.6865003537094809</v>
      </c>
      <c r="M73" s="3">
        <v>21</v>
      </c>
      <c r="N73" s="3">
        <v>69</v>
      </c>
      <c r="O73" s="3">
        <f t="shared" ca="1" si="4"/>
        <v>6.3019497687212676</v>
      </c>
      <c r="P73" s="3">
        <f t="shared" ca="1" si="11"/>
        <v>6.3019497687212676</v>
      </c>
    </row>
    <row r="74" spans="1:16" x14ac:dyDescent="0.45">
      <c r="A74" s="2"/>
      <c r="B74" s="2">
        <v>70</v>
      </c>
      <c r="C74" s="2">
        <v>20</v>
      </c>
      <c r="D74" s="2"/>
      <c r="E74" s="1">
        <v>22</v>
      </c>
      <c r="F74" s="1">
        <v>70</v>
      </c>
      <c r="G74" s="1">
        <v>0</v>
      </c>
      <c r="H74" s="1"/>
      <c r="I74" s="3">
        <v>22</v>
      </c>
      <c r="J74" s="3">
        <v>70</v>
      </c>
      <c r="K74" s="3">
        <f t="shared" ca="1" si="8"/>
        <v>12.303775575284195</v>
      </c>
      <c r="L74" s="3">
        <f t="shared" ca="1" si="9"/>
        <v>12.303775575284195</v>
      </c>
      <c r="M74" s="3">
        <v>22</v>
      </c>
      <c r="N74" s="3">
        <v>70</v>
      </c>
      <c r="O74" s="3">
        <f t="shared" ca="1" si="4"/>
        <v>8.2794730301506672</v>
      </c>
      <c r="P74" s="3">
        <f t="shared" ca="1" si="11"/>
        <v>8.2794730301506672</v>
      </c>
    </row>
    <row r="75" spans="1:16" x14ac:dyDescent="0.45">
      <c r="A75" s="2"/>
      <c r="B75" s="2">
        <v>71</v>
      </c>
      <c r="C75" s="2">
        <v>20</v>
      </c>
      <c r="D75" s="2"/>
      <c r="E75" s="1">
        <v>23</v>
      </c>
      <c r="F75" s="1">
        <v>71</v>
      </c>
      <c r="G75" s="1">
        <v>0</v>
      </c>
      <c r="H75" s="1"/>
      <c r="I75" s="3">
        <v>23</v>
      </c>
      <c r="J75" s="3">
        <v>71</v>
      </c>
      <c r="K75" s="3">
        <f t="shared" ca="1" si="8"/>
        <v>0.69855602855575327</v>
      </c>
      <c r="L75" s="3">
        <f t="shared" ca="1" si="9"/>
        <v>0.69855602855575327</v>
      </c>
      <c r="M75" s="3">
        <v>23</v>
      </c>
      <c r="N75" s="3">
        <v>71</v>
      </c>
      <c r="O75" s="3">
        <f t="shared" ca="1" si="4"/>
        <v>13.691091691482388</v>
      </c>
      <c r="P75" s="3">
        <f t="shared" ca="1" si="11"/>
        <v>13.691091691482388</v>
      </c>
    </row>
    <row r="76" spans="1:16" x14ac:dyDescent="0.45">
      <c r="A76" s="2"/>
      <c r="B76" s="2">
        <v>72</v>
      </c>
      <c r="C76" s="2">
        <v>20</v>
      </c>
      <c r="D76" s="2"/>
      <c r="E76" s="1">
        <v>0</v>
      </c>
      <c r="F76" s="1">
        <v>72</v>
      </c>
      <c r="G76" s="1">
        <f t="shared" si="10"/>
        <v>0</v>
      </c>
      <c r="H76" s="1"/>
      <c r="I76" s="3">
        <v>0</v>
      </c>
      <c r="J76" s="3">
        <v>72</v>
      </c>
      <c r="K76" s="3">
        <f t="shared" ca="1" si="8"/>
        <v>9.5534122334838862</v>
      </c>
      <c r="L76" s="3">
        <f t="shared" ca="1" si="9"/>
        <v>9.5534122334838862</v>
      </c>
      <c r="M76" s="3">
        <v>0</v>
      </c>
      <c r="N76" s="3">
        <v>72</v>
      </c>
      <c r="O76" s="3">
        <f t="shared" ca="1" si="4"/>
        <v>10.371347016068309</v>
      </c>
      <c r="P76" s="3">
        <f t="shared" ca="1" si="11"/>
        <v>10.371347016068309</v>
      </c>
    </row>
  </sheetData>
  <mergeCells count="4">
    <mergeCell ref="A1:D1"/>
    <mergeCell ref="E1:H1"/>
    <mergeCell ref="I1:L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C74"/>
  <sheetViews>
    <sheetView workbookViewId="0">
      <selection sqref="A1:D25"/>
    </sheetView>
  </sheetViews>
  <sheetFormatPr defaultRowHeight="14.25" x14ac:dyDescent="0.45"/>
  <sheetData>
    <row r="26" spans="1:3" x14ac:dyDescent="0.45">
      <c r="A26" s="2"/>
      <c r="B26" s="1"/>
      <c r="C26" s="3"/>
    </row>
    <row r="27" spans="1:3" x14ac:dyDescent="0.45">
      <c r="A27" s="2"/>
      <c r="B27" s="1"/>
      <c r="C27" s="3"/>
    </row>
    <row r="28" spans="1:3" x14ac:dyDescent="0.45">
      <c r="A28" s="2"/>
      <c r="B28" s="1"/>
      <c r="C28" s="3"/>
    </row>
    <row r="29" spans="1:3" x14ac:dyDescent="0.45">
      <c r="A29" s="2"/>
      <c r="B29" s="1"/>
      <c r="C29" s="3"/>
    </row>
    <row r="30" spans="1:3" x14ac:dyDescent="0.45">
      <c r="A30" s="2"/>
      <c r="B30" s="1"/>
      <c r="C30" s="3"/>
    </row>
    <row r="31" spans="1:3" x14ac:dyDescent="0.45">
      <c r="A31" s="2"/>
      <c r="B31" s="1"/>
      <c r="C31" s="3"/>
    </row>
    <row r="32" spans="1:3" x14ac:dyDescent="0.45">
      <c r="A32" s="2"/>
      <c r="B32" s="1"/>
      <c r="C32" s="3"/>
    </row>
    <row r="33" spans="1:3" x14ac:dyDescent="0.45">
      <c r="A33" s="2"/>
      <c r="B33" s="1"/>
      <c r="C33" s="3"/>
    </row>
    <row r="34" spans="1:3" x14ac:dyDescent="0.45">
      <c r="A34" s="2"/>
      <c r="B34" s="1"/>
      <c r="C34" s="3"/>
    </row>
    <row r="35" spans="1:3" x14ac:dyDescent="0.45">
      <c r="A35" s="2"/>
      <c r="B35" s="1"/>
      <c r="C35" s="3"/>
    </row>
    <row r="36" spans="1:3" x14ac:dyDescent="0.45">
      <c r="A36" s="2"/>
      <c r="B36" s="1"/>
      <c r="C36" s="3"/>
    </row>
    <row r="37" spans="1:3" x14ac:dyDescent="0.45">
      <c r="A37" s="2"/>
      <c r="B37" s="1"/>
      <c r="C37" s="3"/>
    </row>
    <row r="38" spans="1:3" x14ac:dyDescent="0.45">
      <c r="A38" s="2"/>
      <c r="B38" s="1"/>
      <c r="C38" s="3"/>
    </row>
    <row r="39" spans="1:3" x14ac:dyDescent="0.45">
      <c r="A39" s="2"/>
      <c r="B39" s="1"/>
      <c r="C39" s="3"/>
    </row>
    <row r="40" spans="1:3" x14ac:dyDescent="0.45">
      <c r="A40" s="2"/>
      <c r="B40" s="1"/>
      <c r="C40" s="3"/>
    </row>
    <row r="41" spans="1:3" x14ac:dyDescent="0.45">
      <c r="A41" s="2"/>
      <c r="B41" s="1"/>
      <c r="C41" s="3"/>
    </row>
    <row r="42" spans="1:3" x14ac:dyDescent="0.45">
      <c r="A42" s="2"/>
      <c r="B42" s="1"/>
      <c r="C42" s="3"/>
    </row>
    <row r="43" spans="1:3" x14ac:dyDescent="0.45">
      <c r="A43" s="2"/>
      <c r="B43" s="1"/>
      <c r="C43" s="3"/>
    </row>
    <row r="44" spans="1:3" x14ac:dyDescent="0.45">
      <c r="A44" s="2"/>
      <c r="B44" s="1"/>
      <c r="C44" s="3"/>
    </row>
    <row r="45" spans="1:3" x14ac:dyDescent="0.45">
      <c r="A45" s="2"/>
      <c r="B45" s="1"/>
      <c r="C45" s="3"/>
    </row>
    <row r="46" spans="1:3" x14ac:dyDescent="0.45">
      <c r="A46" s="2"/>
      <c r="B46" s="1"/>
      <c r="C46" s="3"/>
    </row>
    <row r="47" spans="1:3" x14ac:dyDescent="0.45">
      <c r="A47" s="2"/>
      <c r="B47" s="1"/>
      <c r="C47" s="3"/>
    </row>
    <row r="48" spans="1:3" x14ac:dyDescent="0.45">
      <c r="A48" s="2"/>
      <c r="B48" s="1"/>
      <c r="C48" s="3"/>
    </row>
    <row r="49" spans="1:3" x14ac:dyDescent="0.45">
      <c r="A49" s="2"/>
      <c r="B49" s="1"/>
      <c r="C49" s="3"/>
    </row>
    <row r="50" spans="1:3" x14ac:dyDescent="0.45">
      <c r="A50" s="2"/>
      <c r="B50" s="1"/>
      <c r="C50" s="3"/>
    </row>
    <row r="51" spans="1:3" x14ac:dyDescent="0.45">
      <c r="A51" s="2"/>
      <c r="B51" s="1"/>
      <c r="C51" s="3"/>
    </row>
    <row r="52" spans="1:3" x14ac:dyDescent="0.45">
      <c r="A52" s="2"/>
      <c r="B52" s="1"/>
      <c r="C52" s="3"/>
    </row>
    <row r="53" spans="1:3" x14ac:dyDescent="0.45">
      <c r="A53" s="2"/>
      <c r="B53" s="1"/>
      <c r="C53" s="3"/>
    </row>
    <row r="54" spans="1:3" x14ac:dyDescent="0.45">
      <c r="A54" s="2"/>
      <c r="B54" s="1"/>
      <c r="C54" s="3"/>
    </row>
    <row r="55" spans="1:3" x14ac:dyDescent="0.45">
      <c r="A55" s="2"/>
      <c r="B55" s="1"/>
      <c r="C55" s="3"/>
    </row>
    <row r="56" spans="1:3" x14ac:dyDescent="0.45">
      <c r="A56" s="2"/>
      <c r="B56" s="1"/>
      <c r="C56" s="3"/>
    </row>
    <row r="57" spans="1:3" x14ac:dyDescent="0.45">
      <c r="A57" s="2"/>
      <c r="B57" s="1"/>
      <c r="C57" s="3"/>
    </row>
    <row r="58" spans="1:3" x14ac:dyDescent="0.45">
      <c r="A58" s="2"/>
      <c r="B58" s="1"/>
      <c r="C58" s="3"/>
    </row>
    <row r="59" spans="1:3" x14ac:dyDescent="0.45">
      <c r="A59" s="2"/>
      <c r="B59" s="1"/>
      <c r="C59" s="3"/>
    </row>
    <row r="60" spans="1:3" x14ac:dyDescent="0.45">
      <c r="A60" s="2"/>
      <c r="B60" s="1"/>
      <c r="C60" s="3"/>
    </row>
    <row r="61" spans="1:3" x14ac:dyDescent="0.45">
      <c r="A61" s="2"/>
      <c r="B61" s="1"/>
      <c r="C61" s="3"/>
    </row>
    <row r="62" spans="1:3" x14ac:dyDescent="0.45">
      <c r="A62" s="2"/>
      <c r="B62" s="1"/>
      <c r="C62" s="3"/>
    </row>
    <row r="63" spans="1:3" x14ac:dyDescent="0.45">
      <c r="A63" s="2"/>
      <c r="B63" s="1"/>
      <c r="C63" s="3"/>
    </row>
    <row r="64" spans="1:3" x14ac:dyDescent="0.45">
      <c r="A64" s="2"/>
      <c r="B64" s="1"/>
      <c r="C64" s="3"/>
    </row>
    <row r="65" spans="1:3" x14ac:dyDescent="0.45">
      <c r="A65" s="2"/>
      <c r="B65" s="1"/>
      <c r="C65" s="3"/>
    </row>
    <row r="66" spans="1:3" x14ac:dyDescent="0.45">
      <c r="A66" s="2"/>
      <c r="B66" s="1"/>
      <c r="C66" s="3"/>
    </row>
    <row r="67" spans="1:3" x14ac:dyDescent="0.45">
      <c r="A67" s="2"/>
      <c r="B67" s="1"/>
      <c r="C67" s="3"/>
    </row>
    <row r="68" spans="1:3" x14ac:dyDescent="0.45">
      <c r="A68" s="2"/>
      <c r="B68" s="1"/>
      <c r="C68" s="3"/>
    </row>
    <row r="69" spans="1:3" x14ac:dyDescent="0.45">
      <c r="A69" s="2"/>
      <c r="B69" s="1"/>
      <c r="C69" s="3"/>
    </row>
    <row r="70" spans="1:3" x14ac:dyDescent="0.45">
      <c r="A70" s="2"/>
      <c r="B70" s="1"/>
      <c r="C70" s="3"/>
    </row>
    <row r="71" spans="1:3" x14ac:dyDescent="0.45">
      <c r="A71" s="2"/>
      <c r="B71" s="1"/>
      <c r="C71" s="3"/>
    </row>
    <row r="72" spans="1:3" x14ac:dyDescent="0.45">
      <c r="A72" s="2"/>
      <c r="B72" s="1"/>
      <c r="C72" s="3"/>
    </row>
    <row r="73" spans="1:3" x14ac:dyDescent="0.45">
      <c r="A73" s="2"/>
      <c r="B73" s="1"/>
      <c r="C73" s="3"/>
    </row>
    <row r="74" spans="1:3" x14ac:dyDescent="0.45">
      <c r="A74" s="2"/>
      <c r="B74" s="1"/>
      <c r="C7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7" sqref="B7"/>
    </sheetView>
  </sheetViews>
  <sheetFormatPr defaultRowHeight="14.25" x14ac:dyDescent="0.45"/>
  <sheetData>
    <row r="1" spans="1:4" x14ac:dyDescent="0.45">
      <c r="A1" t="s">
        <v>8</v>
      </c>
      <c r="B1" t="s">
        <v>9</v>
      </c>
      <c r="C1" t="s">
        <v>10</v>
      </c>
      <c r="D1" t="s">
        <v>11</v>
      </c>
    </row>
    <row r="2" spans="1:4" x14ac:dyDescent="0.45">
      <c r="A2" s="2">
        <v>20</v>
      </c>
      <c r="B2" s="1">
        <v>0</v>
      </c>
      <c r="C2" s="3">
        <v>9.3731323691657131</v>
      </c>
      <c r="D2">
        <v>6.9016051944489201</v>
      </c>
    </row>
    <row r="3" spans="1:4" x14ac:dyDescent="0.45">
      <c r="A3" s="2">
        <v>20</v>
      </c>
      <c r="B3" s="1">
        <v>0</v>
      </c>
      <c r="C3" s="3">
        <v>14.68497726010337</v>
      </c>
      <c r="D3">
        <v>4.8997079212113022</v>
      </c>
    </row>
    <row r="4" spans="1:4" x14ac:dyDescent="0.45">
      <c r="A4" s="2">
        <v>20</v>
      </c>
      <c r="B4" s="1">
        <v>0</v>
      </c>
      <c r="C4" s="3">
        <v>3.5849357051186903</v>
      </c>
      <c r="D4">
        <v>0</v>
      </c>
    </row>
    <row r="5" spans="1:4" x14ac:dyDescent="0.45">
      <c r="A5" s="2">
        <v>20</v>
      </c>
      <c r="B5" s="1">
        <v>0</v>
      </c>
      <c r="C5" s="3">
        <v>8.0040453540416365</v>
      </c>
      <c r="D5">
        <v>5.6607352854246784</v>
      </c>
    </row>
    <row r="6" spans="1:4" x14ac:dyDescent="0.45">
      <c r="A6" s="2">
        <v>20</v>
      </c>
      <c r="B6" s="1">
        <v>0</v>
      </c>
      <c r="C6" s="3">
        <v>9.6812215755594071</v>
      </c>
      <c r="D6">
        <v>4.8848148089068903</v>
      </c>
    </row>
    <row r="7" spans="1:4" x14ac:dyDescent="0.45">
      <c r="A7" s="2">
        <v>20</v>
      </c>
      <c r="B7" s="1">
        <v>0</v>
      </c>
      <c r="C7" s="3">
        <v>0</v>
      </c>
      <c r="D7">
        <v>0.9308796545960023</v>
      </c>
    </row>
    <row r="8" spans="1:4" x14ac:dyDescent="0.45">
      <c r="A8" s="2">
        <v>20</v>
      </c>
      <c r="B8" s="1">
        <v>7.7800000000002214</v>
      </c>
      <c r="C8" s="3">
        <v>7.6245362588508421</v>
      </c>
      <c r="D8">
        <v>8.4257800379765886</v>
      </c>
    </row>
    <row r="9" spans="1:4" x14ac:dyDescent="0.45">
      <c r="A9" s="2">
        <v>20</v>
      </c>
      <c r="B9" s="1">
        <v>24.03000000000042</v>
      </c>
      <c r="C9" s="3">
        <v>0</v>
      </c>
      <c r="D9">
        <v>0</v>
      </c>
    </row>
    <row r="10" spans="1:4" x14ac:dyDescent="0.45">
      <c r="A10" s="2">
        <v>20</v>
      </c>
      <c r="B10" s="1">
        <v>41.970800000000217</v>
      </c>
      <c r="C10" s="3">
        <v>1.1387023215645629</v>
      </c>
      <c r="D10">
        <v>0</v>
      </c>
    </row>
    <row r="11" spans="1:4" x14ac:dyDescent="0.45">
      <c r="A11" s="2">
        <v>20</v>
      </c>
      <c r="B11" s="1">
        <v>57.367000000000296</v>
      </c>
      <c r="C11" s="3">
        <v>14.652293009926929</v>
      </c>
      <c r="D11">
        <v>10.368695835223322</v>
      </c>
    </row>
    <row r="12" spans="1:4" x14ac:dyDescent="0.45">
      <c r="A12" s="2">
        <v>20</v>
      </c>
      <c r="B12" s="1">
        <v>65.673600000001016</v>
      </c>
      <c r="C12" s="3">
        <v>0</v>
      </c>
      <c r="D12">
        <v>12.515574342350314</v>
      </c>
    </row>
    <row r="13" spans="1:4" x14ac:dyDescent="0.45">
      <c r="A13" s="2">
        <v>20</v>
      </c>
      <c r="B13" s="1">
        <v>62.359999999999637</v>
      </c>
      <c r="C13" s="3">
        <v>1.4246783246818957</v>
      </c>
      <c r="D13">
        <v>8.4992268993953051</v>
      </c>
    </row>
    <row r="14" spans="1:4" x14ac:dyDescent="0.45">
      <c r="A14" s="2">
        <v>20</v>
      </c>
      <c r="B14" s="1">
        <v>43.090000000001417</v>
      </c>
      <c r="C14" s="3">
        <v>0</v>
      </c>
      <c r="D14">
        <v>10.079613764037569</v>
      </c>
    </row>
    <row r="15" spans="1:4" x14ac:dyDescent="0.45">
      <c r="A15" s="2">
        <v>20</v>
      </c>
      <c r="B15" s="1">
        <v>3.7578000000010761</v>
      </c>
      <c r="C15" s="3">
        <v>8.9071269970558049</v>
      </c>
      <c r="D15">
        <v>9.883470581045577</v>
      </c>
    </row>
    <row r="16" spans="1:4" x14ac:dyDescent="0.45">
      <c r="A16" s="2">
        <v>20</v>
      </c>
      <c r="B16" s="1">
        <v>0</v>
      </c>
      <c r="C16" s="3">
        <v>6.587116860420223</v>
      </c>
      <c r="D16">
        <v>4.8570220389911869</v>
      </c>
    </row>
    <row r="17" spans="1:4" x14ac:dyDescent="0.45">
      <c r="A17" s="2">
        <v>20</v>
      </c>
      <c r="B17" s="1">
        <v>0</v>
      </c>
      <c r="C17" s="3">
        <v>4.5386793890651909</v>
      </c>
      <c r="D17">
        <v>0</v>
      </c>
    </row>
    <row r="18" spans="1:4" x14ac:dyDescent="0.45">
      <c r="A18" s="2">
        <v>20</v>
      </c>
      <c r="B18" s="1">
        <v>0</v>
      </c>
      <c r="C18" s="3">
        <v>1.3731860232881727</v>
      </c>
      <c r="D18">
        <v>3.1844403509172223</v>
      </c>
    </row>
    <row r="19" spans="1:4" x14ac:dyDescent="0.45">
      <c r="A19" s="2">
        <v>20</v>
      </c>
      <c r="B19" s="1">
        <v>0</v>
      </c>
      <c r="C19" s="3">
        <v>5.1570155118289076</v>
      </c>
      <c r="D19">
        <v>3.8813393879160549</v>
      </c>
    </row>
    <row r="20" spans="1:4" x14ac:dyDescent="0.45">
      <c r="A20" s="2">
        <v>20</v>
      </c>
      <c r="B20" s="1">
        <v>0</v>
      </c>
      <c r="C20" s="3">
        <v>3.2862290375492007</v>
      </c>
      <c r="D20">
        <v>11.97595166080626</v>
      </c>
    </row>
    <row r="21" spans="1:4" x14ac:dyDescent="0.45">
      <c r="A21" s="2">
        <v>20</v>
      </c>
      <c r="B21" s="1">
        <v>0</v>
      </c>
      <c r="C21" s="3">
        <v>12.520012631745752</v>
      </c>
      <c r="D21">
        <v>13.473259763900884</v>
      </c>
    </row>
    <row r="22" spans="1:4" x14ac:dyDescent="0.45">
      <c r="A22" s="2">
        <v>20</v>
      </c>
      <c r="B22" s="1">
        <v>0</v>
      </c>
      <c r="C22" s="3">
        <v>0.77536693656861466</v>
      </c>
      <c r="D22">
        <v>5.2822591797540115</v>
      </c>
    </row>
    <row r="23" spans="1:4" x14ac:dyDescent="0.45">
      <c r="A23" s="2">
        <v>20</v>
      </c>
      <c r="B23" s="1">
        <v>0</v>
      </c>
      <c r="C23" s="3">
        <v>0</v>
      </c>
      <c r="D23">
        <v>3.8553370879376123</v>
      </c>
    </row>
    <row r="24" spans="1:4" x14ac:dyDescent="0.45">
      <c r="A24" s="2">
        <v>20</v>
      </c>
      <c r="B24" s="1">
        <v>0</v>
      </c>
      <c r="C24" s="3">
        <v>6.1110217155441289</v>
      </c>
      <c r="D24">
        <v>0</v>
      </c>
    </row>
    <row r="25" spans="1:4" x14ac:dyDescent="0.45">
      <c r="A25" s="2">
        <v>20</v>
      </c>
      <c r="B25" s="1">
        <v>0</v>
      </c>
      <c r="C25" s="3">
        <v>9.8201956783155353</v>
      </c>
      <c r="D25">
        <v>5.001799990717271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2015-06-05T18:17:20Z</dcterms:created>
  <dcterms:modified xsi:type="dcterms:W3CDTF">2019-12-20T13:00:07Z</dcterms:modified>
</cp:coreProperties>
</file>