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salguero\Documents\GitHub\IPP\"/>
    </mc:Choice>
  </mc:AlternateContent>
  <xr:revisionPtr revIDLastSave="0" documentId="13_ncr:1_{DFC4255A-C109-4070-984D-44341AB921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d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H3" i="1"/>
  <c r="F3" i="1" l="1"/>
</calcChain>
</file>

<file path=xl/sharedStrings.xml><?xml version="1.0" encoding="utf-8"?>
<sst xmlns="http://schemas.openxmlformats.org/spreadsheetml/2006/main" count="96" uniqueCount="96">
  <si>
    <t>PRODUCTO</t>
  </si>
  <si>
    <t>indice</t>
  </si>
  <si>
    <t>ponderacion</t>
  </si>
  <si>
    <t>C101011</t>
  </si>
  <si>
    <t>C101012</t>
  </si>
  <si>
    <t>C101021</t>
  </si>
  <si>
    <t>C101031</t>
  </si>
  <si>
    <t>C101041</t>
  </si>
  <si>
    <t>C102011</t>
  </si>
  <si>
    <t>C102012</t>
  </si>
  <si>
    <t>C103011</t>
  </si>
  <si>
    <t>C103012</t>
  </si>
  <si>
    <t>C103013</t>
  </si>
  <si>
    <t>C103014</t>
  </si>
  <si>
    <t>C104011</t>
  </si>
  <si>
    <t>C104012</t>
  </si>
  <si>
    <t>C104013</t>
  </si>
  <si>
    <t>C105011</t>
  </si>
  <si>
    <t>C105012</t>
  </si>
  <si>
    <t>C106111</t>
  </si>
  <si>
    <t>C106121</t>
  </si>
  <si>
    <t>C106131</t>
  </si>
  <si>
    <t>C106132</t>
  </si>
  <si>
    <t>C106211</t>
  </si>
  <si>
    <t>C107111</t>
  </si>
  <si>
    <t>C107112</t>
  </si>
  <si>
    <t>C107121</t>
  </si>
  <si>
    <t>C107211</t>
  </si>
  <si>
    <t>C107311</t>
  </si>
  <si>
    <t>C107411</t>
  </si>
  <si>
    <t>C107511</t>
  </si>
  <si>
    <t>C107911</t>
  </si>
  <si>
    <t>C108011</t>
  </si>
  <si>
    <t>C110111</t>
  </si>
  <si>
    <t>C110211</t>
  </si>
  <si>
    <t>C110311</t>
  </si>
  <si>
    <t>C110411</t>
  </si>
  <si>
    <t>C110412</t>
  </si>
  <si>
    <t>C120011</t>
  </si>
  <si>
    <t>C131111</t>
  </si>
  <si>
    <t>C131211</t>
  </si>
  <si>
    <t>C139211</t>
  </si>
  <si>
    <t>C139911</t>
  </si>
  <si>
    <t>C141011</t>
  </si>
  <si>
    <t>C151111</t>
  </si>
  <si>
    <t>C152011</t>
  </si>
  <si>
    <t>C161011</t>
  </si>
  <si>
    <t>C161012</t>
  </si>
  <si>
    <t>C162111</t>
  </si>
  <si>
    <t>C162211</t>
  </si>
  <si>
    <t>C162311</t>
  </si>
  <si>
    <t>C162911</t>
  </si>
  <si>
    <t>C170211</t>
  </si>
  <si>
    <t>C170212</t>
  </si>
  <si>
    <t>C170911</t>
  </si>
  <si>
    <t>C181111</t>
  </si>
  <si>
    <t>C201111</t>
  </si>
  <si>
    <t>C201121</t>
  </si>
  <si>
    <t>C201211</t>
  </si>
  <si>
    <t>C202111</t>
  </si>
  <si>
    <t>C202211</t>
  </si>
  <si>
    <t>C202311</t>
  </si>
  <si>
    <t>C202911</t>
  </si>
  <si>
    <t>C210011</t>
  </si>
  <si>
    <t>C221111</t>
  </si>
  <si>
    <t>C221911</t>
  </si>
  <si>
    <t>C222011</t>
  </si>
  <si>
    <t>C222012</t>
  </si>
  <si>
    <t>C231011</t>
  </si>
  <si>
    <t>C239211</t>
  </si>
  <si>
    <t>C239212</t>
  </si>
  <si>
    <t>C239311</t>
  </si>
  <si>
    <t>C239411</t>
  </si>
  <si>
    <t>C239511</t>
  </si>
  <si>
    <t>C239611</t>
  </si>
  <si>
    <t>C239911</t>
  </si>
  <si>
    <t>C241011</t>
  </si>
  <si>
    <t>C242011</t>
  </si>
  <si>
    <t>C243111</t>
  </si>
  <si>
    <t>C251111</t>
  </si>
  <si>
    <t>C251211</t>
  </si>
  <si>
    <t>C259911</t>
  </si>
  <si>
    <t>C281911</t>
  </si>
  <si>
    <t>C282511</t>
  </si>
  <si>
    <t>C292011</t>
  </si>
  <si>
    <t>C293011</t>
  </si>
  <si>
    <t>C302011</t>
  </si>
  <si>
    <t>C309111</t>
  </si>
  <si>
    <t>C310011</t>
  </si>
  <si>
    <t>C321111</t>
  </si>
  <si>
    <t>C321211</t>
  </si>
  <si>
    <t>C322111</t>
  </si>
  <si>
    <t>C323011</t>
  </si>
  <si>
    <t>C325011</t>
  </si>
  <si>
    <t>C329011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</si>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</sst>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workbookViewId="0">
      <selection activeCell="E2" sqref="E2"/>
    </sheetView>
  </sheetViews>
  <sheetFormatPr baseColWidth="10" defaultRowHeight="15" x14ac:dyDescent="0.25"/>
  <sheetData>
    <row r="1" spans="1:8" x14ac:dyDescent="0.25">
      <c r="A1" t="s">
        <v>0</v>
      </c>
      <c r="C1" t="s">
        <v>1</v>
      </c>
      <c r="D1" t="s">
        <v>2</v>
      </c>
      <c r="E1" t="s">
        <v>95</v>
      </c>
    </row>
    <row r="2" spans="1:8" x14ac:dyDescent="0.25">
      <c r="A2" t="s">
        <v>3</v>
      </c>
      <c r="B2">
        <v>100</v>
      </c>
      <c r="C2">
        <v>99.887327948085499</v>
      </c>
      <c r="D2">
        <v>2.3677725868545498</v>
      </c>
      <c r="E2">
        <f>((C2-B2)/$F$2)*D2</f>
        <v>-2.6678179582780822E-3</v>
      </c>
      <c r="F2">
        <v>100</v>
      </c>
      <c r="G2">
        <v>99.936805311966296</v>
      </c>
    </row>
    <row r="3" spans="1:8" x14ac:dyDescent="0.25">
      <c r="A3" t="s">
        <v>4</v>
      </c>
      <c r="B3">
        <v>100</v>
      </c>
      <c r="C3">
        <v>100</v>
      </c>
      <c r="D3">
        <v>7.0034237869248006E-2</v>
      </c>
      <c r="E3">
        <f>((C3-B3)/$F$2)*D3</f>
        <v>0</v>
      </c>
      <c r="F3">
        <f>SUM(E2:E93)</f>
        <v>-6.0268066913242831E-2</v>
      </c>
      <c r="H3">
        <f>G2/F2*100-100</f>
        <v>-6.3194688033703983E-2</v>
      </c>
    </row>
    <row r="4" spans="1:8" x14ac:dyDescent="0.25">
      <c r="A4" t="s">
        <v>5</v>
      </c>
      <c r="B4">
        <v>100</v>
      </c>
      <c r="C4">
        <v>100</v>
      </c>
      <c r="D4">
        <v>0.577498164676996</v>
      </c>
      <c r="E4">
        <f>((C4-B4)/$F$2)*D4</f>
        <v>0</v>
      </c>
    </row>
    <row r="5" spans="1:8" x14ac:dyDescent="0.25">
      <c r="A5" t="s">
        <v>6</v>
      </c>
      <c r="B5">
        <v>100</v>
      </c>
      <c r="C5">
        <v>100</v>
      </c>
      <c r="D5">
        <v>3.3949110657532899</v>
      </c>
      <c r="E5">
        <f>((C5-B5)/$F$2)*D5</f>
        <v>0</v>
      </c>
    </row>
    <row r="6" spans="1:8" x14ac:dyDescent="0.25">
      <c r="A6" t="s">
        <v>7</v>
      </c>
      <c r="B6">
        <v>100</v>
      </c>
      <c r="C6">
        <v>90.9138391080742</v>
      </c>
      <c r="D6">
        <v>0.96039882792449904</v>
      </c>
      <c r="E6">
        <f>((C6-B6)/$F$2)*D6</f>
        <v>-8.7263382709389589E-2</v>
      </c>
    </row>
    <row r="7" spans="1:8" x14ac:dyDescent="0.25">
      <c r="A7" t="s">
        <v>8</v>
      </c>
      <c r="B7">
        <v>100</v>
      </c>
      <c r="C7">
        <v>100</v>
      </c>
      <c r="D7">
        <v>0.32626319769756501</v>
      </c>
      <c r="E7">
        <f>((C7-B7)/$F$2)*D7</f>
        <v>0</v>
      </c>
    </row>
    <row r="8" spans="1:8" x14ac:dyDescent="0.25">
      <c r="A8" t="s">
        <v>9</v>
      </c>
      <c r="B8">
        <v>100</v>
      </c>
      <c r="C8">
        <v>99.513021736111199</v>
      </c>
      <c r="D8">
        <v>0.32918729878462699</v>
      </c>
      <c r="E8">
        <f>((C8-B8)/$F$2)*D8</f>
        <v>-1.6030705925638171E-3</v>
      </c>
    </row>
    <row r="9" spans="1:8" x14ac:dyDescent="0.25">
      <c r="A9" t="s">
        <v>10</v>
      </c>
      <c r="B9">
        <v>100</v>
      </c>
      <c r="C9">
        <v>100</v>
      </c>
      <c r="D9">
        <v>0.62898487314173201</v>
      </c>
      <c r="E9">
        <f>((C9-B9)/$F$2)*D9</f>
        <v>0</v>
      </c>
    </row>
    <row r="10" spans="1:8" x14ac:dyDescent="0.25">
      <c r="A10" t="s">
        <v>11</v>
      </c>
      <c r="B10">
        <v>100</v>
      </c>
      <c r="C10">
        <v>100.458787241178</v>
      </c>
      <c r="D10">
        <v>0.106966496112087</v>
      </c>
      <c r="E10">
        <f>((C10-B10)/$F$2)*D10</f>
        <v>4.9074863649741787E-4</v>
      </c>
    </row>
    <row r="11" spans="1:8" x14ac:dyDescent="0.25">
      <c r="A11" t="s">
        <v>12</v>
      </c>
      <c r="B11">
        <v>100</v>
      </c>
      <c r="C11">
        <v>99.687817124816405</v>
      </c>
      <c r="D11">
        <v>0.54914561545029095</v>
      </c>
      <c r="E11">
        <f>((C11-B11)/$F$2)*D11</f>
        <v>-1.7143385712573658E-3</v>
      </c>
    </row>
    <row r="12" spans="1:8" x14ac:dyDescent="0.25">
      <c r="A12" t="s">
        <v>13</v>
      </c>
      <c r="B12">
        <v>100</v>
      </c>
      <c r="C12">
        <v>99.974579754964907</v>
      </c>
      <c r="D12">
        <v>0.48265520451361299</v>
      </c>
      <c r="E12">
        <f>((C12-B12)/$F$2)*D12</f>
        <v>-1.2269213566199017E-4</v>
      </c>
    </row>
    <row r="13" spans="1:8" x14ac:dyDescent="0.25">
      <c r="A13" t="s">
        <v>14</v>
      </c>
      <c r="B13">
        <v>100</v>
      </c>
      <c r="C13">
        <v>100</v>
      </c>
      <c r="D13">
        <v>3.20171280131453</v>
      </c>
      <c r="E13">
        <f>((C13-B13)/$F$2)*D13</f>
        <v>0</v>
      </c>
    </row>
    <row r="14" spans="1:8" x14ac:dyDescent="0.25">
      <c r="A14" t="s">
        <v>15</v>
      </c>
      <c r="B14">
        <v>100</v>
      </c>
      <c r="C14">
        <v>98.047490414060107</v>
      </c>
      <c r="D14">
        <v>0.23999962939692199</v>
      </c>
      <c r="E14">
        <f>((C14-B14)/$F$2)*D14</f>
        <v>-4.6860157701951195E-3</v>
      </c>
    </row>
    <row r="15" spans="1:8" x14ac:dyDescent="0.25">
      <c r="A15" t="s">
        <v>16</v>
      </c>
      <c r="B15">
        <v>100</v>
      </c>
      <c r="C15">
        <v>99.2235374079103</v>
      </c>
      <c r="D15">
        <v>0.90720113674521397</v>
      </c>
      <c r="E15">
        <f>((C15-B15)/$F$2)*D15</f>
        <v>-7.0440774618391157E-3</v>
      </c>
    </row>
    <row r="16" spans="1:8" x14ac:dyDescent="0.25">
      <c r="A16" t="s">
        <v>17</v>
      </c>
      <c r="B16">
        <v>100</v>
      </c>
      <c r="C16">
        <v>99.9876454219267</v>
      </c>
      <c r="D16">
        <v>0.45665549954023399</v>
      </c>
      <c r="E16">
        <f>((C16-B16)/$F$2)*D16</f>
        <v>-5.6417860216714726E-5</v>
      </c>
    </row>
    <row r="17" spans="1:5" x14ac:dyDescent="0.25">
      <c r="A17" t="s">
        <v>18</v>
      </c>
      <c r="B17">
        <v>100</v>
      </c>
      <c r="C17">
        <v>99.421485824649196</v>
      </c>
      <c r="D17">
        <v>1.1139178756425601</v>
      </c>
      <c r="E17">
        <f>((C17-B17)/$F$2)*D17</f>
        <v>-6.4441728123587538E-3</v>
      </c>
    </row>
    <row r="18" spans="1:5" x14ac:dyDescent="0.25">
      <c r="A18" t="s">
        <v>19</v>
      </c>
      <c r="B18">
        <v>100</v>
      </c>
      <c r="C18">
        <v>100</v>
      </c>
      <c r="D18">
        <v>0.73164130764635604</v>
      </c>
      <c r="E18">
        <f>((C18-B18)/$F$2)*D18</f>
        <v>0</v>
      </c>
    </row>
    <row r="19" spans="1:5" x14ac:dyDescent="0.25">
      <c r="A19" t="s">
        <v>20</v>
      </c>
      <c r="B19">
        <v>100</v>
      </c>
      <c r="C19">
        <v>100.68206591764699</v>
      </c>
      <c r="D19">
        <v>0.256040531545418</v>
      </c>
      <c r="E19">
        <f>((C19-B19)/$F$2)*D19</f>
        <v>1.7463652010334977E-3</v>
      </c>
    </row>
    <row r="20" spans="1:5" x14ac:dyDescent="0.25">
      <c r="A20" t="s">
        <v>21</v>
      </c>
      <c r="B20">
        <v>100</v>
      </c>
      <c r="C20">
        <v>100</v>
      </c>
      <c r="D20">
        <v>0.75063673051091495</v>
      </c>
      <c r="E20">
        <f>((C20-B20)/$F$2)*D20</f>
        <v>0</v>
      </c>
    </row>
    <row r="21" spans="1:5" x14ac:dyDescent="0.25">
      <c r="A21" t="s">
        <v>22</v>
      </c>
      <c r="B21">
        <v>100</v>
      </c>
      <c r="C21">
        <v>99.967767924903001</v>
      </c>
      <c r="D21">
        <v>0.181537966057431</v>
      </c>
      <c r="E21">
        <f>((C21-B21)/$F$2)*D21</f>
        <v>-5.8513453549196301E-5</v>
      </c>
    </row>
    <row r="22" spans="1:5" x14ac:dyDescent="0.25">
      <c r="A22" t="s">
        <v>23</v>
      </c>
      <c r="B22">
        <v>100</v>
      </c>
      <c r="C22">
        <v>100</v>
      </c>
      <c r="D22">
        <v>0.109557602361919</v>
      </c>
      <c r="E22">
        <f>((C22-B22)/$F$2)*D22</f>
        <v>0</v>
      </c>
    </row>
    <row r="23" spans="1:5" x14ac:dyDescent="0.25">
      <c r="A23" t="s">
        <v>24</v>
      </c>
      <c r="B23">
        <v>100</v>
      </c>
      <c r="C23">
        <v>100</v>
      </c>
      <c r="D23">
        <v>2.3890868027158398</v>
      </c>
      <c r="E23">
        <f>((C23-B23)/$F$2)*D23</f>
        <v>0</v>
      </c>
    </row>
    <row r="24" spans="1:5" x14ac:dyDescent="0.25">
      <c r="A24" t="s">
        <v>25</v>
      </c>
      <c r="B24">
        <v>100</v>
      </c>
      <c r="C24">
        <v>99.710483621083299</v>
      </c>
      <c r="D24">
        <v>0.72264892140222803</v>
      </c>
      <c r="E24">
        <f>((C24-B24)/$F$2)*D24</f>
        <v>-2.0921869895243303E-3</v>
      </c>
    </row>
    <row r="25" spans="1:5" x14ac:dyDescent="0.25">
      <c r="A25" t="s">
        <v>26</v>
      </c>
      <c r="B25">
        <v>100</v>
      </c>
      <c r="C25">
        <v>99.483031813626695</v>
      </c>
      <c r="D25">
        <v>2.3141711391811701</v>
      </c>
      <c r="E25">
        <f>((C25-B25)/$F$2)*D25</f>
        <v>-1.196352856779934E-2</v>
      </c>
    </row>
    <row r="26" spans="1:5" x14ac:dyDescent="0.25">
      <c r="A26" t="s">
        <v>27</v>
      </c>
      <c r="B26">
        <v>100</v>
      </c>
      <c r="C26">
        <v>100</v>
      </c>
      <c r="D26">
        <v>2.6540887534521902</v>
      </c>
      <c r="E26">
        <f>((C26-B26)/$F$2)*D26</f>
        <v>0</v>
      </c>
    </row>
    <row r="27" spans="1:5" x14ac:dyDescent="0.25">
      <c r="A27" t="s">
        <v>28</v>
      </c>
      <c r="B27">
        <v>100</v>
      </c>
      <c r="C27">
        <v>100</v>
      </c>
      <c r="D27">
        <v>0.67996221250227895</v>
      </c>
      <c r="E27">
        <f>((C27-B27)/$F$2)*D27</f>
        <v>0</v>
      </c>
    </row>
    <row r="28" spans="1:5" x14ac:dyDescent="0.25">
      <c r="A28" t="s">
        <v>29</v>
      </c>
      <c r="B28">
        <v>100</v>
      </c>
      <c r="C28">
        <v>100</v>
      </c>
      <c r="D28">
        <v>0.26829423628061799</v>
      </c>
      <c r="E28">
        <f>((C28-B28)/$F$2)*D28</f>
        <v>0</v>
      </c>
    </row>
    <row r="29" spans="1:5" x14ac:dyDescent="0.25">
      <c r="A29" t="s">
        <v>30</v>
      </c>
      <c r="B29">
        <v>100</v>
      </c>
      <c r="C29">
        <v>100</v>
      </c>
      <c r="D29">
        <v>0.22953813629280501</v>
      </c>
      <c r="E29">
        <f>((C29-B29)/$F$2)*D29</f>
        <v>0</v>
      </c>
    </row>
    <row r="30" spans="1:5" x14ac:dyDescent="0.25">
      <c r="A30" t="s">
        <v>31</v>
      </c>
      <c r="B30">
        <v>100</v>
      </c>
      <c r="C30">
        <v>100.04421889097701</v>
      </c>
      <c r="D30">
        <v>3.56459581811847</v>
      </c>
      <c r="E30">
        <f>((C30-B30)/$F$2)*D30</f>
        <v>1.5762247385847467E-3</v>
      </c>
    </row>
    <row r="31" spans="1:5" x14ac:dyDescent="0.25">
      <c r="A31" t="s">
        <v>32</v>
      </c>
      <c r="B31">
        <v>100</v>
      </c>
      <c r="C31">
        <v>100</v>
      </c>
      <c r="D31">
        <v>2.87339000147229</v>
      </c>
      <c r="E31">
        <f>((C31-B31)/$F$2)*D31</f>
        <v>0</v>
      </c>
    </row>
    <row r="32" spans="1:5" x14ac:dyDescent="0.25">
      <c r="A32" t="s">
        <v>33</v>
      </c>
      <c r="B32">
        <v>100</v>
      </c>
      <c r="C32">
        <v>100</v>
      </c>
      <c r="D32">
        <v>0.30906225699754503</v>
      </c>
      <c r="E32">
        <f>((C32-B32)/$F$2)*D32</f>
        <v>0</v>
      </c>
    </row>
    <row r="33" spans="1:5" x14ac:dyDescent="0.25">
      <c r="A33" t="s">
        <v>34</v>
      </c>
      <c r="B33">
        <v>100</v>
      </c>
      <c r="C33">
        <v>100</v>
      </c>
      <c r="D33">
        <v>5.1548059360999002E-2</v>
      </c>
      <c r="E33">
        <f>((C33-B33)/$F$2)*D33</f>
        <v>0</v>
      </c>
    </row>
    <row r="34" spans="1:5" x14ac:dyDescent="0.25">
      <c r="A34" t="s">
        <v>35</v>
      </c>
      <c r="B34">
        <v>100</v>
      </c>
      <c r="C34">
        <v>100</v>
      </c>
      <c r="D34">
        <v>0.76460072919585398</v>
      </c>
      <c r="E34">
        <f>((C34-B34)/$F$2)*D34</f>
        <v>0</v>
      </c>
    </row>
    <row r="35" spans="1:5" x14ac:dyDescent="0.25">
      <c r="A35" t="s">
        <v>36</v>
      </c>
      <c r="B35">
        <v>100</v>
      </c>
      <c r="C35">
        <v>99.978369714908396</v>
      </c>
      <c r="D35">
        <v>3.33681859570151</v>
      </c>
      <c r="E35">
        <f>((C35-B35)/$F$2)*D35</f>
        <v>-7.2176337523988349E-4</v>
      </c>
    </row>
    <row r="36" spans="1:5" x14ac:dyDescent="0.25">
      <c r="A36" t="s">
        <v>37</v>
      </c>
      <c r="B36">
        <v>100</v>
      </c>
      <c r="C36">
        <v>99.994591214327599</v>
      </c>
      <c r="D36">
        <v>0.52459835005355304</v>
      </c>
      <c r="E36">
        <f>((C36-B36)/$F$2)*D36</f>
        <v>-2.8374400395348593E-5</v>
      </c>
    </row>
    <row r="37" spans="1:5" x14ac:dyDescent="0.25">
      <c r="A37" t="s">
        <v>38</v>
      </c>
      <c r="B37">
        <v>100</v>
      </c>
      <c r="C37">
        <v>99.517047585296297</v>
      </c>
      <c r="D37">
        <v>0.18670655654163301</v>
      </c>
      <c r="E37">
        <f>((C37-B37)/$F$2)*D37</f>
        <v>-9.0170382322795196E-4</v>
      </c>
    </row>
    <row r="38" spans="1:5" x14ac:dyDescent="0.25">
      <c r="A38" t="s">
        <v>39</v>
      </c>
      <c r="B38">
        <v>100</v>
      </c>
      <c r="C38">
        <v>100</v>
      </c>
      <c r="D38">
        <v>0.38463857091178399</v>
      </c>
      <c r="E38">
        <f>((C38-B38)/$F$2)*D38</f>
        <v>0</v>
      </c>
    </row>
    <row r="39" spans="1:5" x14ac:dyDescent="0.25">
      <c r="A39" t="s">
        <v>40</v>
      </c>
      <c r="B39">
        <v>100</v>
      </c>
      <c r="C39">
        <v>100.81313040595001</v>
      </c>
      <c r="D39">
        <v>0.86405588117596699</v>
      </c>
      <c r="E39">
        <f>((C39-B39)/$F$2)*D39</f>
        <v>7.0259010942410362E-3</v>
      </c>
    </row>
    <row r="40" spans="1:5" x14ac:dyDescent="0.25">
      <c r="A40" t="s">
        <v>41</v>
      </c>
      <c r="B40">
        <v>100</v>
      </c>
      <c r="C40">
        <v>100.236609593713</v>
      </c>
      <c r="D40">
        <v>0.72456626472300101</v>
      </c>
      <c r="E40">
        <f>((C40-B40)/$F$2)*D40</f>
        <v>1.7143932951425409E-3</v>
      </c>
    </row>
    <row r="41" spans="1:5" x14ac:dyDescent="0.25">
      <c r="A41" t="s">
        <v>42</v>
      </c>
      <c r="B41">
        <v>100</v>
      </c>
      <c r="C41">
        <v>99.964018141198906</v>
      </c>
      <c r="D41">
        <v>0.153087595731072</v>
      </c>
      <c r="E41">
        <f>((C41-B41)/$F$2)*D41</f>
        <v>-5.5083762537943685E-5</v>
      </c>
    </row>
    <row r="42" spans="1:5" x14ac:dyDescent="0.25">
      <c r="A42" t="s">
        <v>43</v>
      </c>
      <c r="B42">
        <v>100</v>
      </c>
      <c r="C42">
        <v>99.938999766278201</v>
      </c>
      <c r="D42">
        <v>3.7204241876123199</v>
      </c>
      <c r="E42">
        <f>((C42-B42)/$F$2)*D42</f>
        <v>-2.2694674498858641E-3</v>
      </c>
    </row>
    <row r="43" spans="1:5" x14ac:dyDescent="0.25">
      <c r="A43" t="s">
        <v>44</v>
      </c>
      <c r="B43">
        <v>100</v>
      </c>
      <c r="C43">
        <v>100</v>
      </c>
      <c r="D43">
        <v>0.21953659644554999</v>
      </c>
      <c r="E43">
        <f>((C43-B43)/$F$2)*D43</f>
        <v>0</v>
      </c>
    </row>
    <row r="44" spans="1:5" x14ac:dyDescent="0.25">
      <c r="A44" t="s">
        <v>45</v>
      </c>
      <c r="B44">
        <v>100</v>
      </c>
      <c r="C44">
        <v>100</v>
      </c>
      <c r="D44">
        <v>0.85378786083827696</v>
      </c>
      <c r="E44">
        <f>((C44-B44)/$F$2)*D44</f>
        <v>0</v>
      </c>
    </row>
    <row r="45" spans="1:5" x14ac:dyDescent="0.25">
      <c r="A45" t="s">
        <v>46</v>
      </c>
      <c r="B45">
        <v>100</v>
      </c>
      <c r="C45">
        <v>100.427140184599</v>
      </c>
      <c r="D45">
        <v>0.894951721977578</v>
      </c>
      <c r="E45">
        <f>((C45-B45)/$F$2)*D45</f>
        <v>3.8226984373269293E-3</v>
      </c>
    </row>
    <row r="46" spans="1:5" x14ac:dyDescent="0.25">
      <c r="A46" t="s">
        <v>47</v>
      </c>
      <c r="B46">
        <v>100</v>
      </c>
      <c r="C46">
        <v>100</v>
      </c>
      <c r="D46">
        <v>2.0252546636571899E-2</v>
      </c>
      <c r="E46">
        <f>((C46-B46)/$F$2)*D46</f>
        <v>0</v>
      </c>
    </row>
    <row r="47" spans="1:5" x14ac:dyDescent="0.25">
      <c r="A47" t="s">
        <v>48</v>
      </c>
      <c r="B47">
        <v>100</v>
      </c>
      <c r="C47">
        <v>100</v>
      </c>
      <c r="D47">
        <v>0.25920908686890798</v>
      </c>
      <c r="E47">
        <f>((C47-B47)/$F$2)*D47</f>
        <v>0</v>
      </c>
    </row>
    <row r="48" spans="1:5" x14ac:dyDescent="0.25">
      <c r="A48" t="s">
        <v>49</v>
      </c>
      <c r="B48">
        <v>100</v>
      </c>
      <c r="C48">
        <v>99.519973666584207</v>
      </c>
      <c r="D48">
        <v>0.264757620343263</v>
      </c>
      <c r="E48">
        <f>((C48-B48)/$F$2)*D48</f>
        <v>-1.2709062973726719E-3</v>
      </c>
    </row>
    <row r="49" spans="1:5" x14ac:dyDescent="0.25">
      <c r="A49" t="s">
        <v>50</v>
      </c>
      <c r="B49">
        <v>100</v>
      </c>
      <c r="C49">
        <v>100</v>
      </c>
      <c r="D49">
        <v>0.174913489621221</v>
      </c>
      <c r="E49">
        <f>((C49-B49)/$F$2)*D49</f>
        <v>0</v>
      </c>
    </row>
    <row r="50" spans="1:5" x14ac:dyDescent="0.25">
      <c r="A50" t="s">
        <v>51</v>
      </c>
      <c r="B50">
        <v>100</v>
      </c>
      <c r="C50">
        <v>100</v>
      </c>
      <c r="D50">
        <v>5.8786182784453203E-2</v>
      </c>
      <c r="E50">
        <f>((C50-B50)/$F$2)*D50</f>
        <v>0</v>
      </c>
    </row>
    <row r="51" spans="1:5" x14ac:dyDescent="0.25">
      <c r="A51" t="s">
        <v>52</v>
      </c>
      <c r="B51">
        <v>100</v>
      </c>
      <c r="C51">
        <v>100</v>
      </c>
      <c r="D51">
        <v>1.26401767556372</v>
      </c>
      <c r="E51">
        <f>((C51-B51)/$F$2)*D51</f>
        <v>0</v>
      </c>
    </row>
    <row r="52" spans="1:5" x14ac:dyDescent="0.25">
      <c r="A52" t="s">
        <v>53</v>
      </c>
      <c r="B52">
        <v>100</v>
      </c>
      <c r="C52">
        <v>100</v>
      </c>
      <c r="D52">
        <v>0.13188209591702499</v>
      </c>
      <c r="E52">
        <f>((C52-B52)/$F$2)*D52</f>
        <v>0</v>
      </c>
    </row>
    <row r="53" spans="1:5" x14ac:dyDescent="0.25">
      <c r="A53" t="s">
        <v>54</v>
      </c>
      <c r="B53">
        <v>100</v>
      </c>
      <c r="C53">
        <v>100</v>
      </c>
      <c r="D53">
        <v>2.7312540418051499</v>
      </c>
      <c r="E53">
        <f>((C53-B53)/$F$2)*D53</f>
        <v>0</v>
      </c>
    </row>
    <row r="54" spans="1:5" x14ac:dyDescent="0.25">
      <c r="A54" t="s">
        <v>55</v>
      </c>
      <c r="B54">
        <v>100</v>
      </c>
      <c r="C54">
        <v>100</v>
      </c>
      <c r="D54">
        <v>0.45082610479301599</v>
      </c>
      <c r="E54">
        <f>((C54-B54)/$F$2)*D54</f>
        <v>0</v>
      </c>
    </row>
    <row r="55" spans="1:5" x14ac:dyDescent="0.25">
      <c r="A55" t="s">
        <v>56</v>
      </c>
      <c r="B55">
        <v>100</v>
      </c>
      <c r="C55">
        <v>100</v>
      </c>
      <c r="D55">
        <v>0.38404089862825103</v>
      </c>
      <c r="E55">
        <f>((C55-B55)/$F$2)*D55</f>
        <v>0</v>
      </c>
    </row>
    <row r="56" spans="1:5" x14ac:dyDescent="0.25">
      <c r="A56" t="s">
        <v>57</v>
      </c>
      <c r="B56">
        <v>100</v>
      </c>
      <c r="C56">
        <v>99.6620805376497</v>
      </c>
      <c r="D56">
        <v>1.5846999604457499</v>
      </c>
      <c r="E56">
        <f>((C56-B56)/$F$2)*D56</f>
        <v>-5.3550095862036897E-3</v>
      </c>
    </row>
    <row r="57" spans="1:5" x14ac:dyDescent="0.25">
      <c r="A57" t="s">
        <v>58</v>
      </c>
      <c r="B57">
        <v>100</v>
      </c>
      <c r="C57">
        <v>98.078537003521603</v>
      </c>
      <c r="D57">
        <v>2.4334780660049802</v>
      </c>
      <c r="E57">
        <f>((C57-B57)/$F$2)*D57</f>
        <v>-4.6758380565703833E-2</v>
      </c>
    </row>
    <row r="58" spans="1:5" x14ac:dyDescent="0.25">
      <c r="A58" t="s">
        <v>59</v>
      </c>
      <c r="B58">
        <v>100</v>
      </c>
      <c r="C58">
        <v>99.575897468939701</v>
      </c>
      <c r="D58">
        <v>0.379204299297</v>
      </c>
      <c r="E58">
        <f>((C58-B58)/$F$2)*D58</f>
        <v>-1.6082150312080497E-3</v>
      </c>
    </row>
    <row r="59" spans="1:5" x14ac:dyDescent="0.25">
      <c r="A59" t="s">
        <v>60</v>
      </c>
      <c r="B59">
        <v>100</v>
      </c>
      <c r="C59">
        <v>99.996741200811499</v>
      </c>
      <c r="D59">
        <v>0.69175757400851601</v>
      </c>
      <c r="E59">
        <f>((C59-B59)/$F$2)*D59</f>
        <v>-2.2542990208183141E-5</v>
      </c>
    </row>
    <row r="60" spans="1:5" x14ac:dyDescent="0.25">
      <c r="A60" t="s">
        <v>61</v>
      </c>
      <c r="B60">
        <v>100</v>
      </c>
      <c r="C60">
        <v>100</v>
      </c>
      <c r="D60">
        <v>2.4755877455967599</v>
      </c>
      <c r="E60">
        <f>((C60-B60)/$F$2)*D60</f>
        <v>0</v>
      </c>
    </row>
    <row r="61" spans="1:5" x14ac:dyDescent="0.25">
      <c r="A61" t="s">
        <v>62</v>
      </c>
      <c r="B61">
        <v>100</v>
      </c>
      <c r="C61">
        <v>100.020826870058</v>
      </c>
      <c r="D61">
        <v>1.4360590602553001</v>
      </c>
      <c r="E61">
        <f>((C61-B61)/$F$2)*D61</f>
        <v>2.9908615443553744E-4</v>
      </c>
    </row>
    <row r="62" spans="1:5" x14ac:dyDescent="0.25">
      <c r="A62" t="s">
        <v>63</v>
      </c>
      <c r="B62">
        <v>100</v>
      </c>
      <c r="C62">
        <v>101.233577429539</v>
      </c>
      <c r="D62">
        <v>3.2276791193038101</v>
      </c>
      <c r="E62">
        <f>((C62-B62)/$F$2)*D62</f>
        <v>3.9815921113674865E-2</v>
      </c>
    </row>
    <row r="63" spans="1:5" x14ac:dyDescent="0.25">
      <c r="A63" t="s">
        <v>64</v>
      </c>
      <c r="B63">
        <v>100</v>
      </c>
      <c r="C63">
        <v>100</v>
      </c>
      <c r="D63">
        <v>0.15286600725878599</v>
      </c>
      <c r="E63">
        <f>((C63-B63)/$F$2)*D63</f>
        <v>0</v>
      </c>
    </row>
    <row r="64" spans="1:5" x14ac:dyDescent="0.25">
      <c r="A64" t="s">
        <v>65</v>
      </c>
      <c r="B64">
        <v>100</v>
      </c>
      <c r="C64">
        <v>100</v>
      </c>
      <c r="D64">
        <v>0.72618942849287704</v>
      </c>
      <c r="E64">
        <f>((C64-B64)/$F$2)*D64</f>
        <v>0</v>
      </c>
    </row>
    <row r="65" spans="1:5" x14ac:dyDescent="0.25">
      <c r="A65" t="s">
        <v>66</v>
      </c>
      <c r="B65">
        <v>100</v>
      </c>
      <c r="C65">
        <v>100.54787616405299</v>
      </c>
      <c r="D65">
        <v>4.6761479044157799</v>
      </c>
      <c r="E65">
        <f>((C65-B65)/$F$2)*D65</f>
        <v>2.5619499764157633E-2</v>
      </c>
    </row>
    <row r="66" spans="1:5" x14ac:dyDescent="0.25">
      <c r="A66" t="s">
        <v>67</v>
      </c>
      <c r="B66">
        <v>100</v>
      </c>
      <c r="C66">
        <v>100</v>
      </c>
      <c r="D66">
        <v>7.4121114925973994E-2</v>
      </c>
      <c r="E66">
        <f>((C66-B66)/$F$2)*D66</f>
        <v>0</v>
      </c>
    </row>
    <row r="67" spans="1:5" x14ac:dyDescent="0.25">
      <c r="A67" t="s">
        <v>68</v>
      </c>
      <c r="B67">
        <v>100</v>
      </c>
      <c r="C67">
        <v>99.661263336970805</v>
      </c>
      <c r="D67">
        <v>0.50932864267485101</v>
      </c>
      <c r="E67">
        <f>((C67-B67)/$F$2)*D67</f>
        <v>-1.7252828480486828E-3</v>
      </c>
    </row>
    <row r="68" spans="1:5" x14ac:dyDescent="0.25">
      <c r="A68" t="s">
        <v>69</v>
      </c>
      <c r="B68">
        <v>100</v>
      </c>
      <c r="C68">
        <v>100</v>
      </c>
      <c r="D68">
        <v>0.13666502689955301</v>
      </c>
      <c r="E68">
        <f>((C68-B68)/$F$2)*D68</f>
        <v>0</v>
      </c>
    </row>
    <row r="69" spans="1:5" x14ac:dyDescent="0.25">
      <c r="A69" t="s">
        <v>70</v>
      </c>
      <c r="B69">
        <v>100</v>
      </c>
      <c r="C69">
        <v>101.63297720352899</v>
      </c>
      <c r="D69">
        <v>0.68538889027905603</v>
      </c>
      <c r="E69">
        <f>((C69-B69)/$F$2)*D69</f>
        <v>1.119224433377734E-2</v>
      </c>
    </row>
    <row r="70" spans="1:5" x14ac:dyDescent="0.25">
      <c r="A70" t="s">
        <v>71</v>
      </c>
      <c r="B70">
        <v>100</v>
      </c>
      <c r="C70">
        <v>100</v>
      </c>
      <c r="D70">
        <v>6.4889094153735796E-2</v>
      </c>
      <c r="E70">
        <f>((C70-B70)/$F$2)*D70</f>
        <v>0</v>
      </c>
    </row>
    <row r="71" spans="1:5" x14ac:dyDescent="0.25">
      <c r="A71" t="s">
        <v>72</v>
      </c>
      <c r="B71">
        <v>100</v>
      </c>
      <c r="C71">
        <v>100</v>
      </c>
      <c r="D71">
        <v>2.1897613132987201</v>
      </c>
      <c r="E71">
        <f>((C71-B71)/$F$2)*D71</f>
        <v>0</v>
      </c>
    </row>
    <row r="72" spans="1:5" x14ac:dyDescent="0.25">
      <c r="A72" t="s">
        <v>73</v>
      </c>
      <c r="B72">
        <v>100</v>
      </c>
      <c r="C72">
        <v>100</v>
      </c>
      <c r="D72">
        <v>1.0162478276322</v>
      </c>
      <c r="E72">
        <f>((C72-B72)/$F$2)*D72</f>
        <v>0</v>
      </c>
    </row>
    <row r="73" spans="1:5" x14ac:dyDescent="0.25">
      <c r="A73" t="s">
        <v>74</v>
      </c>
      <c r="B73">
        <v>100</v>
      </c>
      <c r="C73">
        <v>100</v>
      </c>
      <c r="D73">
        <v>3.1800568535206603E-2</v>
      </c>
      <c r="E73">
        <f>((C73-B73)/$F$2)*D73</f>
        <v>0</v>
      </c>
    </row>
    <row r="74" spans="1:5" x14ac:dyDescent="0.25">
      <c r="A74" t="s">
        <v>75</v>
      </c>
      <c r="B74">
        <v>100</v>
      </c>
      <c r="C74">
        <v>100</v>
      </c>
      <c r="D74">
        <v>0.19152672519085101</v>
      </c>
      <c r="E74">
        <f>((C74-B74)/$F$2)*D74</f>
        <v>0</v>
      </c>
    </row>
    <row r="75" spans="1:5" x14ac:dyDescent="0.25">
      <c r="A75" t="s">
        <v>76</v>
      </c>
      <c r="B75">
        <v>100</v>
      </c>
      <c r="C75">
        <v>100.586926269277</v>
      </c>
      <c r="D75">
        <v>6.4511735508092203</v>
      </c>
      <c r="E75">
        <f>((C75-B75)/$F$2)*D75</f>
        <v>3.7863632246349171E-2</v>
      </c>
    </row>
    <row r="76" spans="1:5" x14ac:dyDescent="0.25">
      <c r="A76" t="s">
        <v>77</v>
      </c>
      <c r="B76">
        <v>100</v>
      </c>
      <c r="C76">
        <v>100</v>
      </c>
      <c r="D76">
        <v>0.18703874669436599</v>
      </c>
      <c r="E76">
        <f>((C76-B76)/$F$2)*D76</f>
        <v>0</v>
      </c>
    </row>
    <row r="77" spans="1:5" x14ac:dyDescent="0.25">
      <c r="A77" t="s">
        <v>78</v>
      </c>
      <c r="B77">
        <v>100</v>
      </c>
      <c r="C77">
        <v>100</v>
      </c>
      <c r="D77">
        <v>0.21491902004941699</v>
      </c>
      <c r="E77">
        <f>((C77-B77)/$F$2)*D77</f>
        <v>0</v>
      </c>
    </row>
    <row r="78" spans="1:5" x14ac:dyDescent="0.25">
      <c r="A78" t="s">
        <v>79</v>
      </c>
      <c r="B78">
        <v>100</v>
      </c>
      <c r="C78">
        <v>97.625</v>
      </c>
      <c r="D78">
        <v>0.65179840525991095</v>
      </c>
      <c r="E78">
        <f>((C78-B78)/$F$2)*D78</f>
        <v>-1.5480212124922885E-2</v>
      </c>
    </row>
    <row r="79" spans="1:5" x14ac:dyDescent="0.25">
      <c r="A79" t="s">
        <v>80</v>
      </c>
      <c r="B79">
        <v>100</v>
      </c>
      <c r="C79">
        <v>100</v>
      </c>
      <c r="D79">
        <v>0.15985584060430599</v>
      </c>
      <c r="E79">
        <f>((C79-B79)/$F$2)*D79</f>
        <v>0</v>
      </c>
    </row>
    <row r="80" spans="1:5" x14ac:dyDescent="0.25">
      <c r="A80" t="s">
        <v>81</v>
      </c>
      <c r="B80">
        <v>100</v>
      </c>
      <c r="C80">
        <v>99.989933939754593</v>
      </c>
      <c r="D80">
        <v>1.9980022134939599</v>
      </c>
      <c r="E80">
        <f>((C80-B80)/$F$2)*D80</f>
        <v>-2.011201065148677E-4</v>
      </c>
    </row>
    <row r="81" spans="1:5" x14ac:dyDescent="0.25">
      <c r="A81" t="s">
        <v>82</v>
      </c>
      <c r="B81">
        <v>100</v>
      </c>
      <c r="C81">
        <v>100</v>
      </c>
      <c r="D81">
        <v>1.77705355671819</v>
      </c>
      <c r="E81">
        <f>((C81-B81)/$F$2)*D81</f>
        <v>0</v>
      </c>
    </row>
    <row r="82" spans="1:5" x14ac:dyDescent="0.25">
      <c r="A82" t="s">
        <v>83</v>
      </c>
      <c r="B82">
        <v>100</v>
      </c>
      <c r="C82">
        <v>100</v>
      </c>
      <c r="D82">
        <v>0.49941112919416603</v>
      </c>
      <c r="E82">
        <f>((C82-B82)/$F$2)*D82</f>
        <v>0</v>
      </c>
    </row>
    <row r="83" spans="1:5" x14ac:dyDescent="0.25">
      <c r="A83" t="s">
        <v>84</v>
      </c>
      <c r="B83">
        <v>100</v>
      </c>
      <c r="C83">
        <v>100</v>
      </c>
      <c r="D83">
        <v>0.48725418869616899</v>
      </c>
      <c r="E83">
        <f>((C83-B83)/$F$2)*D83</f>
        <v>0</v>
      </c>
    </row>
    <row r="84" spans="1:5" x14ac:dyDescent="0.25">
      <c r="A84" t="s">
        <v>85</v>
      </c>
      <c r="B84">
        <v>100</v>
      </c>
      <c r="C84">
        <v>96.402437008622798</v>
      </c>
      <c r="D84">
        <v>0.68227241372320002</v>
      </c>
      <c r="E84">
        <f>((C84-B84)/$F$2)*D84</f>
        <v>-2.4545179856481799E-2</v>
      </c>
    </row>
    <row r="85" spans="1:5" x14ac:dyDescent="0.25">
      <c r="A85" t="s">
        <v>86</v>
      </c>
      <c r="B85">
        <v>100</v>
      </c>
      <c r="C85">
        <v>100</v>
      </c>
      <c r="D85">
        <v>0.62444308207895804</v>
      </c>
      <c r="E85">
        <f>((C85-B85)/$F$2)*D85</f>
        <v>0</v>
      </c>
    </row>
    <row r="86" spans="1:5" x14ac:dyDescent="0.25">
      <c r="A86" t="s">
        <v>87</v>
      </c>
      <c r="B86">
        <v>100</v>
      </c>
      <c r="C86">
        <v>100</v>
      </c>
      <c r="D86">
        <v>2.4888074253708798</v>
      </c>
      <c r="E86">
        <f>((C86-B86)/$F$2)*D86</f>
        <v>0</v>
      </c>
    </row>
    <row r="87" spans="1:5" x14ac:dyDescent="0.25">
      <c r="A87" t="s">
        <v>88</v>
      </c>
      <c r="B87">
        <v>100</v>
      </c>
      <c r="C87">
        <v>101.55650406991499</v>
      </c>
      <c r="D87">
        <v>2.2975604777863499</v>
      </c>
      <c r="E87">
        <f>((C87-B87)/$F$2)*D87</f>
        <v>3.5761622345502904E-2</v>
      </c>
    </row>
    <row r="88" spans="1:5" x14ac:dyDescent="0.25">
      <c r="A88" t="s">
        <v>89</v>
      </c>
      <c r="B88">
        <v>100</v>
      </c>
      <c r="C88">
        <v>100</v>
      </c>
      <c r="D88">
        <v>0.111576342703959</v>
      </c>
      <c r="E88">
        <f>((C88-B88)/$F$2)*D88</f>
        <v>0</v>
      </c>
    </row>
    <row r="89" spans="1:5" x14ac:dyDescent="0.25">
      <c r="A89" t="s">
        <v>90</v>
      </c>
      <c r="B89">
        <v>100</v>
      </c>
      <c r="C89">
        <v>100</v>
      </c>
      <c r="D89">
        <v>0.23150412441642701</v>
      </c>
      <c r="E89">
        <f>((C89-B89)/$F$2)*D89</f>
        <v>0</v>
      </c>
    </row>
    <row r="90" spans="1:5" x14ac:dyDescent="0.25">
      <c r="A90" t="s">
        <v>91</v>
      </c>
      <c r="B90">
        <v>100</v>
      </c>
      <c r="C90">
        <v>100</v>
      </c>
      <c r="D90">
        <v>4.05379818122482E-2</v>
      </c>
      <c r="E90">
        <f>((C90-B90)/$F$2)*D90</f>
        <v>0</v>
      </c>
    </row>
    <row r="91" spans="1:5" x14ac:dyDescent="0.25">
      <c r="A91" t="s">
        <v>92</v>
      </c>
      <c r="B91">
        <v>100</v>
      </c>
      <c r="C91">
        <v>99.4357249713361</v>
      </c>
      <c r="D91">
        <v>9.2282552544803706E-2</v>
      </c>
      <c r="E91">
        <f>((C91-B91)/$F$2)*D91</f>
        <v>-5.2072739982396974E-4</v>
      </c>
    </row>
    <row r="92" spans="1:5" x14ac:dyDescent="0.25">
      <c r="A92" t="s">
        <v>93</v>
      </c>
      <c r="B92">
        <v>100</v>
      </c>
      <c r="C92">
        <v>100</v>
      </c>
      <c r="D92">
        <v>0.69598520297784905</v>
      </c>
      <c r="E92">
        <f>((C92-B92)/$F$2)*D92</f>
        <v>0</v>
      </c>
    </row>
    <row r="93" spans="1:5" x14ac:dyDescent="0.25">
      <c r="A93" t="s">
        <v>94</v>
      </c>
      <c r="B93">
        <v>100</v>
      </c>
      <c r="C93">
        <v>99.998039169265994</v>
      </c>
      <c r="D93">
        <v>0.82718886827361804</v>
      </c>
      <c r="E93">
        <f>((C93-B93)/$F$2)*D93</f>
        <v>-1.6219773557389112E-5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wsalguero</dc:creator>
  <cp:lastModifiedBy>Werner Santos Salguero García IEC/PRE/IPC</cp:lastModifiedBy>
  <dcterms:created xsi:type="dcterms:W3CDTF">2024-09-11T11:06:12Z</dcterms:created>
  <dcterms:modified xsi:type="dcterms:W3CDTF">2024-09-11T17:23:20Z</dcterms:modified>
</cp:coreProperties>
</file>