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AL3" i="1"/>
  <c r="AI37" i="1"/>
  <c r="AI36" i="1"/>
  <c r="AI35" i="1"/>
  <c r="AH36" i="1"/>
  <c r="AG36" i="1"/>
  <c r="AF36" i="1"/>
  <c r="AE36" i="1"/>
  <c r="AD36" i="1"/>
  <c r="AD37" i="1" s="1"/>
  <c r="AC36" i="1"/>
  <c r="AB36" i="1"/>
  <c r="AA36" i="1"/>
  <c r="Z36" i="1"/>
  <c r="Y36" i="1"/>
  <c r="X36" i="1"/>
  <c r="W36" i="1"/>
  <c r="V36" i="1"/>
  <c r="U36" i="1"/>
  <c r="T36" i="1"/>
  <c r="S36" i="1"/>
  <c r="S37" i="1" s="1"/>
  <c r="R36" i="1"/>
  <c r="Q36" i="1"/>
  <c r="P36" i="1"/>
  <c r="O36" i="1"/>
  <c r="N36" i="1"/>
  <c r="M36" i="1"/>
  <c r="L36" i="1"/>
  <c r="K36" i="1"/>
  <c r="J36" i="1"/>
  <c r="J37" i="1" s="1"/>
  <c r="I36" i="1"/>
  <c r="I37" i="1" s="1"/>
  <c r="H36" i="1"/>
  <c r="H37" i="1" s="1"/>
  <c r="G36" i="1"/>
  <c r="F36" i="1"/>
  <c r="E36" i="1"/>
  <c r="D36" i="1"/>
  <c r="C36" i="1"/>
  <c r="D37" i="1"/>
  <c r="E37" i="1"/>
  <c r="F37" i="1"/>
  <c r="G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Y37" i="1"/>
  <c r="Z37" i="1"/>
  <c r="AA37" i="1"/>
  <c r="AB37" i="1"/>
  <c r="AC37" i="1"/>
  <c r="AE37" i="1"/>
  <c r="AF37" i="1"/>
  <c r="AG37" i="1"/>
  <c r="AH37" i="1"/>
  <c r="C37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C35" i="1"/>
</calcChain>
</file>

<file path=xl/sharedStrings.xml><?xml version="1.0" encoding="utf-8"?>
<sst xmlns="http://schemas.openxmlformats.org/spreadsheetml/2006/main" count="7" uniqueCount="5">
  <si>
    <t>Learning Algorithm Coded</t>
  </si>
  <si>
    <t>Designated Issue Codes</t>
  </si>
  <si>
    <t>TOTAL</t>
  </si>
  <si>
    <t>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</si>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</sst>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7"/>
  <sheetViews>
    <sheetView tabSelected="1" zoomScale="55" zoomScaleNormal="55" workbookViewId="0">
      <selection activeCell="BH12" sqref="BH12"/>
    </sheetView>
  </sheetViews>
  <sheetFormatPr defaultRowHeight="15" x14ac:dyDescent="0.25"/>
  <cols>
    <col min="1" max="1" width="6.28515625" customWidth="1"/>
    <col min="2" max="34" width="5" style="1" customWidth="1"/>
    <col min="37" max="37" width="3.85546875" bestFit="1" customWidth="1"/>
    <col min="38" max="40" width="5.7109375" bestFit="1" customWidth="1"/>
    <col min="41" max="41" width="5.28515625" bestFit="1" customWidth="1"/>
    <col min="42" max="43" width="5.7109375" bestFit="1" customWidth="1"/>
    <col min="44" max="44" width="5.28515625" bestFit="1" customWidth="1"/>
    <col min="45" max="49" width="5.7109375" bestFit="1" customWidth="1"/>
    <col min="50" max="50" width="5.28515625" bestFit="1" customWidth="1"/>
    <col min="51" max="52" width="5.7109375" bestFit="1" customWidth="1"/>
    <col min="53" max="53" width="5.28515625" bestFit="1" customWidth="1"/>
    <col min="54" max="56" width="5.7109375" bestFit="1" customWidth="1"/>
    <col min="57" max="57" width="5.28515625" bestFit="1" customWidth="1"/>
    <col min="58" max="63" width="5.7109375" bestFit="1" customWidth="1"/>
    <col min="64" max="64" width="5.28515625" bestFit="1" customWidth="1"/>
    <col min="65" max="65" width="5.7109375" bestFit="1" customWidth="1"/>
    <col min="66" max="66" width="5.28515625" bestFit="1" customWidth="1"/>
    <col min="67" max="69" width="5.7109375" bestFit="1" customWidth="1"/>
  </cols>
  <sheetData>
    <row r="1" spans="1:69" ht="33" customHeight="1" thickBot="1" x14ac:dyDescent="0.3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K1" s="1"/>
      <c r="AL1" s="3" t="s">
        <v>0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26.25" customHeight="1" x14ac:dyDescent="0.25">
      <c r="C2" s="1">
        <v>1</v>
      </c>
      <c r="D2" s="1">
        <v>2</v>
      </c>
      <c r="E2" s="1">
        <v>3</v>
      </c>
      <c r="F2" s="7">
        <v>4</v>
      </c>
      <c r="G2" s="1">
        <v>5</v>
      </c>
      <c r="H2" s="1">
        <v>6</v>
      </c>
      <c r="I2" s="7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7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0">
        <v>27</v>
      </c>
      <c r="AD2" s="7">
        <v>28</v>
      </c>
      <c r="AE2" s="7">
        <v>29</v>
      </c>
      <c r="AF2" s="1">
        <v>30</v>
      </c>
      <c r="AG2" s="1">
        <v>31</v>
      </c>
      <c r="AH2" s="1">
        <v>32</v>
      </c>
      <c r="AK2" s="1"/>
      <c r="AL2" s="1">
        <v>1</v>
      </c>
      <c r="AM2" s="1">
        <v>2</v>
      </c>
      <c r="AN2" s="1">
        <v>3</v>
      </c>
      <c r="AO2" s="1">
        <v>4</v>
      </c>
      <c r="AP2" s="1">
        <v>5</v>
      </c>
      <c r="AQ2" s="1">
        <v>6</v>
      </c>
      <c r="AR2" s="1">
        <v>7</v>
      </c>
      <c r="AS2" s="1">
        <v>8</v>
      </c>
      <c r="AT2" s="1">
        <v>9</v>
      </c>
      <c r="AU2" s="1">
        <v>10</v>
      </c>
      <c r="AV2" s="1">
        <v>11</v>
      </c>
      <c r="AW2" s="1">
        <v>12</v>
      </c>
      <c r="AX2" s="1">
        <v>13</v>
      </c>
      <c r="AY2" s="1">
        <v>14</v>
      </c>
      <c r="AZ2" s="1">
        <v>15</v>
      </c>
      <c r="BA2" s="1">
        <v>16</v>
      </c>
      <c r="BB2" s="1">
        <v>17</v>
      </c>
      <c r="BC2" s="1">
        <v>18</v>
      </c>
      <c r="BD2" s="1">
        <v>19</v>
      </c>
      <c r="BE2" s="1">
        <v>20</v>
      </c>
      <c r="BF2" s="1">
        <v>21</v>
      </c>
      <c r="BG2" s="1">
        <v>22</v>
      </c>
      <c r="BH2" s="1">
        <v>23</v>
      </c>
      <c r="BI2" s="1">
        <v>24</v>
      </c>
      <c r="BJ2" s="1">
        <v>25</v>
      </c>
      <c r="BK2" s="1">
        <v>26</v>
      </c>
      <c r="BL2" s="1">
        <v>27</v>
      </c>
      <c r="BM2" s="1">
        <v>28</v>
      </c>
      <c r="BN2" s="1">
        <v>29</v>
      </c>
      <c r="BO2" s="1">
        <v>30</v>
      </c>
      <c r="BP2" s="1">
        <v>31</v>
      </c>
      <c r="BQ2" s="1">
        <v>32</v>
      </c>
    </row>
    <row r="3" spans="1:69" ht="26.25" customHeight="1" x14ac:dyDescent="0.25">
      <c r="A3" s="4" t="s">
        <v>1</v>
      </c>
      <c r="B3" s="1">
        <v>1</v>
      </c>
      <c r="C3" s="1">
        <v>87</v>
      </c>
      <c r="D3" s="1">
        <v>4</v>
      </c>
      <c r="E3" s="1">
        <v>6</v>
      </c>
      <c r="F3" s="8">
        <v>4</v>
      </c>
      <c r="G3" s="1">
        <v>0</v>
      </c>
      <c r="H3" s="1">
        <v>1</v>
      </c>
      <c r="I3" s="8">
        <v>69</v>
      </c>
      <c r="J3" s="1">
        <v>0</v>
      </c>
      <c r="K3" s="1">
        <v>8</v>
      </c>
      <c r="L3" s="1">
        <v>4</v>
      </c>
      <c r="M3" s="1">
        <v>23</v>
      </c>
      <c r="N3" s="1">
        <v>18</v>
      </c>
      <c r="O3" s="1">
        <v>5</v>
      </c>
      <c r="P3" s="8">
        <v>13</v>
      </c>
      <c r="Q3" s="1">
        <v>2</v>
      </c>
      <c r="R3" s="1">
        <v>2</v>
      </c>
      <c r="S3" s="1">
        <v>5</v>
      </c>
      <c r="T3" s="1">
        <v>4</v>
      </c>
      <c r="U3" s="1">
        <v>2</v>
      </c>
      <c r="V3" s="1">
        <v>0</v>
      </c>
      <c r="W3" s="1">
        <v>1</v>
      </c>
      <c r="X3" s="1">
        <v>0</v>
      </c>
      <c r="Y3" s="1">
        <v>2</v>
      </c>
      <c r="Z3" s="1">
        <v>9</v>
      </c>
      <c r="AA3" s="1">
        <v>0</v>
      </c>
      <c r="AB3" s="1">
        <v>0</v>
      </c>
      <c r="AC3" s="11">
        <v>16</v>
      </c>
      <c r="AD3" s="8">
        <v>19</v>
      </c>
      <c r="AE3" s="8">
        <v>13</v>
      </c>
      <c r="AF3" s="1">
        <v>2</v>
      </c>
      <c r="AG3" s="1">
        <v>1</v>
      </c>
      <c r="AH3" s="1">
        <v>3</v>
      </c>
      <c r="AJ3" s="4" t="s">
        <v>1</v>
      </c>
      <c r="AK3" s="1">
        <v>1</v>
      </c>
      <c r="AL3" s="2">
        <f>C3/SUM(C$3:C$34)</f>
        <v>0.70161290322580649</v>
      </c>
      <c r="AM3" s="2">
        <f t="shared" ref="AM3:BQ3" si="0">D3/SUM(D$3:D$34)</f>
        <v>1.6326530612244899E-2</v>
      </c>
      <c r="AN3" s="2">
        <f t="shared" si="0"/>
        <v>3.6101083032490976E-3</v>
      </c>
      <c r="AO3" s="2">
        <f t="shared" si="0"/>
        <v>1.3114754098360656E-2</v>
      </c>
      <c r="AP3" s="2">
        <f t="shared" si="0"/>
        <v>0</v>
      </c>
      <c r="AQ3" s="2">
        <f t="shared" si="0"/>
        <v>5.5248618784530384E-3</v>
      </c>
      <c r="AR3" s="2">
        <f t="shared" si="0"/>
        <v>1.252723311546841E-2</v>
      </c>
      <c r="AS3" s="2">
        <f t="shared" si="0"/>
        <v>0</v>
      </c>
      <c r="AT3" s="2">
        <f t="shared" si="0"/>
        <v>1.0869565217391304E-2</v>
      </c>
      <c r="AU3" s="2">
        <f t="shared" si="0"/>
        <v>8.7336244541484712E-3</v>
      </c>
      <c r="AV3" s="2">
        <f t="shared" si="0"/>
        <v>4.781704781704782E-2</v>
      </c>
      <c r="AW3" s="2">
        <f t="shared" si="0"/>
        <v>2.5104602510460251E-2</v>
      </c>
      <c r="AX3" s="2">
        <f t="shared" si="0"/>
        <v>1.5822784810126583E-2</v>
      </c>
      <c r="AY3" s="2">
        <f t="shared" si="0"/>
        <v>1.3485477178423237E-2</v>
      </c>
      <c r="AZ3" s="2">
        <f t="shared" si="0"/>
        <v>5.208333333333333E-3</v>
      </c>
      <c r="BA3" s="2">
        <f t="shared" si="0"/>
        <v>1.5873015873015872E-2</v>
      </c>
      <c r="BB3" s="2">
        <f t="shared" si="0"/>
        <v>1.0245901639344262E-2</v>
      </c>
      <c r="BC3" s="2">
        <f t="shared" si="0"/>
        <v>6.5359477124183009E-3</v>
      </c>
      <c r="BD3" s="2">
        <f t="shared" si="0"/>
        <v>1.5503875968992248E-2</v>
      </c>
      <c r="BE3" s="2">
        <f t="shared" si="0"/>
        <v>0</v>
      </c>
      <c r="BF3" s="2">
        <f t="shared" si="0"/>
        <v>1.4619883040935672E-3</v>
      </c>
      <c r="BG3" s="2">
        <f t="shared" si="0"/>
        <v>0</v>
      </c>
      <c r="BH3" s="2">
        <f t="shared" si="0"/>
        <v>9.2165898617511521E-3</v>
      </c>
      <c r="BI3" s="2">
        <f t="shared" si="0"/>
        <v>1.9067796610169493E-2</v>
      </c>
      <c r="BJ3" s="2">
        <f t="shared" si="0"/>
        <v>0</v>
      </c>
      <c r="BK3" s="2">
        <f t="shared" si="0"/>
        <v>0</v>
      </c>
      <c r="BL3" s="2">
        <f t="shared" si="0"/>
        <v>1.8475750577367205E-2</v>
      </c>
      <c r="BM3" s="2">
        <f t="shared" si="0"/>
        <v>1.1987381703470032E-2</v>
      </c>
      <c r="BN3" s="2">
        <f t="shared" si="0"/>
        <v>1.9431988041853511E-2</v>
      </c>
      <c r="BO3" s="2">
        <f t="shared" si="0"/>
        <v>9.8280098280098278E-4</v>
      </c>
      <c r="BP3" s="2">
        <f t="shared" si="0"/>
        <v>4.0816326530612249E-3</v>
      </c>
      <c r="BQ3" s="2">
        <f t="shared" si="0"/>
        <v>9.74025974025974E-3</v>
      </c>
    </row>
    <row r="4" spans="1:69" ht="26.25" customHeight="1" x14ac:dyDescent="0.25">
      <c r="A4" s="4"/>
      <c r="B4" s="1">
        <v>2</v>
      </c>
      <c r="C4" s="1">
        <v>0</v>
      </c>
      <c r="D4" s="1">
        <v>86</v>
      </c>
      <c r="E4" s="1">
        <v>0</v>
      </c>
      <c r="F4" s="8">
        <v>2</v>
      </c>
      <c r="G4" s="1">
        <v>2</v>
      </c>
      <c r="H4" s="1">
        <v>0</v>
      </c>
      <c r="I4" s="8">
        <v>20</v>
      </c>
      <c r="J4" s="1">
        <v>0</v>
      </c>
      <c r="K4" s="1">
        <v>0</v>
      </c>
      <c r="L4" s="1">
        <v>0</v>
      </c>
      <c r="M4" s="1">
        <v>3</v>
      </c>
      <c r="N4" s="1">
        <v>0</v>
      </c>
      <c r="O4" s="1">
        <v>0</v>
      </c>
      <c r="P4" s="8">
        <v>7</v>
      </c>
      <c r="Q4" s="1">
        <v>0</v>
      </c>
      <c r="R4" s="1">
        <v>0</v>
      </c>
      <c r="S4" s="1">
        <v>0</v>
      </c>
      <c r="T4" s="1">
        <v>2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5</v>
      </c>
      <c r="AA4" s="1">
        <v>2</v>
      </c>
      <c r="AB4" s="1">
        <v>2</v>
      </c>
      <c r="AC4" s="11">
        <v>1</v>
      </c>
      <c r="AD4" s="8">
        <v>0</v>
      </c>
      <c r="AE4" s="8">
        <v>6</v>
      </c>
      <c r="AF4" s="1">
        <v>0</v>
      </c>
      <c r="AG4" s="1">
        <v>4</v>
      </c>
      <c r="AH4" s="1">
        <v>1</v>
      </c>
      <c r="AJ4" s="4"/>
      <c r="AK4" s="1">
        <v>2</v>
      </c>
      <c r="AL4" s="2">
        <f t="shared" ref="AL4:AL34" si="1">C4/SUM(C$3:C$34)</f>
        <v>0</v>
      </c>
      <c r="AM4" s="2">
        <f t="shared" ref="AM4:AM34" si="2">D4/SUM(D$3:D$34)</f>
        <v>0.3510204081632653</v>
      </c>
      <c r="AN4" s="2">
        <f t="shared" ref="AN4:AN34" si="3">E4/SUM(E$3:E$34)</f>
        <v>0</v>
      </c>
      <c r="AO4" s="2">
        <f t="shared" ref="AO4:AO34" si="4">F4/SUM(F$3:F$34)</f>
        <v>6.5573770491803279E-3</v>
      </c>
      <c r="AP4" s="2">
        <f t="shared" ref="AP4:AP34" si="5">G4/SUM(G$3:G$34)</f>
        <v>7.2727272727272727E-3</v>
      </c>
      <c r="AQ4" s="2">
        <f t="shared" ref="AQ4:AQ34" si="6">H4/SUM(H$3:H$34)</f>
        <v>0</v>
      </c>
      <c r="AR4" s="2">
        <f t="shared" ref="AR4:AR34" si="7">I4/SUM(I$3:I$34)</f>
        <v>3.6310820624546117E-3</v>
      </c>
      <c r="AS4" s="2">
        <f t="shared" ref="AS4:AS34" si="8">J4/SUM(J$3:J$34)</f>
        <v>0</v>
      </c>
      <c r="AT4" s="2">
        <f t="shared" ref="AT4:AT34" si="9">K4/SUM(K$3:K$34)</f>
        <v>0</v>
      </c>
      <c r="AU4" s="2">
        <f t="shared" ref="AU4:AU34" si="10">L4/SUM(L$3:L$34)</f>
        <v>0</v>
      </c>
      <c r="AV4" s="2">
        <f t="shared" ref="AV4:AV34" si="11">M4/SUM(M$3:M$34)</f>
        <v>6.2370062370062374E-3</v>
      </c>
      <c r="AW4" s="2">
        <f t="shared" ref="AW4:AW34" si="12">N4/SUM(N$3:N$34)</f>
        <v>0</v>
      </c>
      <c r="AX4" s="2">
        <f t="shared" ref="AX4:AX34" si="13">O4/SUM(O$3:O$34)</f>
        <v>0</v>
      </c>
      <c r="AY4" s="2">
        <f t="shared" ref="AY4:AY34" si="14">P4/SUM(P$3:P$34)</f>
        <v>7.261410788381743E-3</v>
      </c>
      <c r="AZ4" s="2">
        <f t="shared" ref="AZ4:AZ34" si="15">Q4/SUM(Q$3:Q$34)</f>
        <v>0</v>
      </c>
      <c r="BA4" s="2">
        <f t="shared" ref="BA4:BA34" si="16">R4/SUM(R$3:R$34)</f>
        <v>0</v>
      </c>
      <c r="BB4" s="2">
        <f t="shared" ref="BB4:BB34" si="17">S4/SUM(S$3:S$34)</f>
        <v>0</v>
      </c>
      <c r="BC4" s="2">
        <f t="shared" ref="BC4:BC34" si="18">T4/SUM(T$3:T$34)</f>
        <v>3.2679738562091504E-3</v>
      </c>
      <c r="BD4" s="2">
        <f t="shared" ref="BD4:BD34" si="19">U4/SUM(U$3:U$34)</f>
        <v>0</v>
      </c>
      <c r="BE4" s="2">
        <f t="shared" ref="BE4:BE34" si="20">V4/SUM(V$3:V$34)</f>
        <v>0</v>
      </c>
      <c r="BF4" s="2">
        <f t="shared" ref="BF4:BF34" si="21">W4/SUM(W$3:W$34)</f>
        <v>1.4619883040935672E-3</v>
      </c>
      <c r="BG4" s="2">
        <f t="shared" ref="BG4:BG34" si="22">X4/SUM(X$3:X$34)</f>
        <v>0</v>
      </c>
      <c r="BH4" s="2">
        <f t="shared" ref="BH4:BH34" si="23">Y4/SUM(Y$3:Y$34)</f>
        <v>0</v>
      </c>
      <c r="BI4" s="2">
        <f t="shared" ref="BI4:BI34" si="24">Z4/SUM(Z$3:Z$34)</f>
        <v>1.059322033898305E-2</v>
      </c>
      <c r="BJ4" s="2">
        <f t="shared" ref="BJ4:BJ34" si="25">AA4/SUM(AA$3:AA$34)</f>
        <v>8.5106382978723406E-3</v>
      </c>
      <c r="BK4" s="2">
        <f t="shared" ref="BK4:BK34" si="26">AB4/SUM(AB$3:AB$34)</f>
        <v>2.2727272727272728E-2</v>
      </c>
      <c r="BL4" s="2">
        <f t="shared" ref="BL4:BL34" si="27">AC4/SUM(AC$3:AC$34)</f>
        <v>1.1547344110854503E-3</v>
      </c>
      <c r="BM4" s="2">
        <f t="shared" ref="BM4:BM34" si="28">AD4/SUM(AD$3:AD$34)</f>
        <v>0</v>
      </c>
      <c r="BN4" s="2">
        <f t="shared" ref="BN4:BN34" si="29">AE4/SUM(AE$3:AE$34)</f>
        <v>8.9686098654708519E-3</v>
      </c>
      <c r="BO4" s="2">
        <f t="shared" ref="BO4:BO34" si="30">AF4/SUM(AF$3:AF$34)</f>
        <v>0</v>
      </c>
      <c r="BP4" s="2">
        <f t="shared" ref="BP4:BP34" si="31">AG4/SUM(AG$3:AG$34)</f>
        <v>1.6326530612244899E-2</v>
      </c>
      <c r="BQ4" s="2">
        <f t="shared" ref="BQ4:BQ34" si="32">AH4/SUM(AH$3:AH$34)</f>
        <v>3.246753246753247E-3</v>
      </c>
    </row>
    <row r="5" spans="1:69" ht="26.25" customHeight="1" x14ac:dyDescent="0.25">
      <c r="A5" s="4"/>
      <c r="B5" s="1">
        <v>3</v>
      </c>
      <c r="C5" s="1">
        <v>0</v>
      </c>
      <c r="D5" s="1">
        <v>1</v>
      </c>
      <c r="E5" s="1">
        <v>1267</v>
      </c>
      <c r="F5" s="8">
        <v>14</v>
      </c>
      <c r="G5" s="1">
        <v>5</v>
      </c>
      <c r="H5" s="1">
        <v>3</v>
      </c>
      <c r="I5" s="8">
        <v>341</v>
      </c>
      <c r="J5" s="1">
        <v>0</v>
      </c>
      <c r="K5" s="1">
        <v>55</v>
      </c>
      <c r="L5" s="1">
        <v>3</v>
      </c>
      <c r="M5" s="1">
        <v>10</v>
      </c>
      <c r="N5" s="1">
        <v>9</v>
      </c>
      <c r="O5" s="1">
        <v>0</v>
      </c>
      <c r="P5" s="8">
        <v>23</v>
      </c>
      <c r="Q5" s="1">
        <v>1</v>
      </c>
      <c r="R5" s="1">
        <v>0</v>
      </c>
      <c r="S5" s="1">
        <v>12</v>
      </c>
      <c r="T5" s="1">
        <v>2</v>
      </c>
      <c r="U5" s="1">
        <v>2</v>
      </c>
      <c r="V5" s="1">
        <v>1</v>
      </c>
      <c r="W5" s="1">
        <v>19</v>
      </c>
      <c r="X5" s="1">
        <v>0</v>
      </c>
      <c r="Y5" s="1">
        <v>17</v>
      </c>
      <c r="Z5" s="1">
        <v>3</v>
      </c>
      <c r="AA5" s="1">
        <v>1</v>
      </c>
      <c r="AB5" s="1">
        <v>0</v>
      </c>
      <c r="AC5" s="11">
        <v>33</v>
      </c>
      <c r="AD5" s="8">
        <v>36</v>
      </c>
      <c r="AE5" s="8">
        <v>48</v>
      </c>
      <c r="AF5" s="1">
        <v>3</v>
      </c>
      <c r="AG5" s="1">
        <v>3</v>
      </c>
      <c r="AH5" s="1">
        <v>0</v>
      </c>
      <c r="AJ5" s="4"/>
      <c r="AK5" s="1">
        <v>3</v>
      </c>
      <c r="AL5" s="2">
        <f t="shared" si="1"/>
        <v>0</v>
      </c>
      <c r="AM5" s="2">
        <f t="shared" si="2"/>
        <v>4.0816326530612249E-3</v>
      </c>
      <c r="AN5" s="2">
        <f t="shared" si="3"/>
        <v>0.76233453670276774</v>
      </c>
      <c r="AO5" s="2">
        <f t="shared" si="4"/>
        <v>4.5901639344262293E-2</v>
      </c>
      <c r="AP5" s="2">
        <f t="shared" si="5"/>
        <v>1.8181818181818181E-2</v>
      </c>
      <c r="AQ5" s="2">
        <f t="shared" si="6"/>
        <v>1.6574585635359115E-2</v>
      </c>
      <c r="AR5" s="2">
        <f t="shared" si="7"/>
        <v>6.1909949164851125E-2</v>
      </c>
      <c r="AS5" s="2">
        <f t="shared" si="8"/>
        <v>0</v>
      </c>
      <c r="AT5" s="2">
        <f t="shared" si="9"/>
        <v>7.4728260869565216E-2</v>
      </c>
      <c r="AU5" s="2">
        <f t="shared" si="10"/>
        <v>6.5502183406113534E-3</v>
      </c>
      <c r="AV5" s="2">
        <f t="shared" si="11"/>
        <v>2.0790020790020791E-2</v>
      </c>
      <c r="AW5" s="2">
        <f t="shared" si="12"/>
        <v>1.2552301255230125E-2</v>
      </c>
      <c r="AX5" s="2">
        <f t="shared" si="13"/>
        <v>0</v>
      </c>
      <c r="AY5" s="2">
        <f t="shared" si="14"/>
        <v>2.3858921161825725E-2</v>
      </c>
      <c r="AZ5" s="2">
        <f t="shared" si="15"/>
        <v>2.6041666666666665E-3</v>
      </c>
      <c r="BA5" s="2">
        <f t="shared" si="16"/>
        <v>0</v>
      </c>
      <c r="BB5" s="2">
        <f t="shared" si="17"/>
        <v>2.4590163934426229E-2</v>
      </c>
      <c r="BC5" s="2">
        <f t="shared" si="18"/>
        <v>3.2679738562091504E-3</v>
      </c>
      <c r="BD5" s="2">
        <f t="shared" si="19"/>
        <v>1.5503875968992248E-2</v>
      </c>
      <c r="BE5" s="2">
        <f t="shared" si="20"/>
        <v>5.8139534883720929E-3</v>
      </c>
      <c r="BF5" s="2">
        <f t="shared" si="21"/>
        <v>2.7777777777777776E-2</v>
      </c>
      <c r="BG5" s="2">
        <f t="shared" si="22"/>
        <v>0</v>
      </c>
      <c r="BH5" s="2">
        <f t="shared" si="23"/>
        <v>7.8341013824884786E-2</v>
      </c>
      <c r="BI5" s="2">
        <f t="shared" si="24"/>
        <v>6.3559322033898309E-3</v>
      </c>
      <c r="BJ5" s="2">
        <f t="shared" si="25"/>
        <v>4.2553191489361703E-3</v>
      </c>
      <c r="BK5" s="2">
        <f t="shared" si="26"/>
        <v>0</v>
      </c>
      <c r="BL5" s="2">
        <f t="shared" si="27"/>
        <v>3.8106235565819858E-2</v>
      </c>
      <c r="BM5" s="2">
        <f t="shared" si="28"/>
        <v>2.2712933753943218E-2</v>
      </c>
      <c r="BN5" s="2">
        <f t="shared" si="29"/>
        <v>7.1748878923766815E-2</v>
      </c>
      <c r="BO5" s="2">
        <f t="shared" si="30"/>
        <v>1.4742014742014742E-3</v>
      </c>
      <c r="BP5" s="2">
        <f t="shared" si="31"/>
        <v>1.2244897959183673E-2</v>
      </c>
      <c r="BQ5" s="2">
        <f t="shared" si="32"/>
        <v>0</v>
      </c>
    </row>
    <row r="6" spans="1:69" ht="26.25" customHeight="1" x14ac:dyDescent="0.25">
      <c r="A6" s="4"/>
      <c r="B6" s="1">
        <v>4</v>
      </c>
      <c r="C6" s="1">
        <v>0</v>
      </c>
      <c r="D6" s="1">
        <v>0</v>
      </c>
      <c r="E6" s="1">
        <v>0</v>
      </c>
      <c r="F6" s="8">
        <v>47</v>
      </c>
      <c r="G6" s="1">
        <v>1</v>
      </c>
      <c r="H6" s="1">
        <v>0</v>
      </c>
      <c r="I6" s="8">
        <v>9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8">
        <v>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1">
        <v>12</v>
      </c>
      <c r="AD6" s="8">
        <v>3</v>
      </c>
      <c r="AE6" s="8">
        <v>13</v>
      </c>
      <c r="AF6" s="1">
        <v>0</v>
      </c>
      <c r="AG6" s="1">
        <v>0</v>
      </c>
      <c r="AH6" s="1">
        <v>0</v>
      </c>
      <c r="AJ6" s="4"/>
      <c r="AK6" s="1">
        <v>4</v>
      </c>
      <c r="AL6" s="2">
        <f t="shared" si="1"/>
        <v>0</v>
      </c>
      <c r="AM6" s="2">
        <f t="shared" si="2"/>
        <v>0</v>
      </c>
      <c r="AN6" s="2">
        <f t="shared" si="3"/>
        <v>0</v>
      </c>
      <c r="AO6" s="2">
        <f t="shared" si="4"/>
        <v>0.1540983606557377</v>
      </c>
      <c r="AP6" s="2">
        <f t="shared" si="5"/>
        <v>3.6363636363636364E-3</v>
      </c>
      <c r="AQ6" s="2">
        <f t="shared" si="6"/>
        <v>0</v>
      </c>
      <c r="AR6" s="2">
        <f t="shared" si="7"/>
        <v>1.6339869281045752E-3</v>
      </c>
      <c r="AS6" s="2">
        <f t="shared" si="8"/>
        <v>0</v>
      </c>
      <c r="AT6" s="2">
        <f t="shared" si="9"/>
        <v>1.358695652173913E-3</v>
      </c>
      <c r="AU6" s="2">
        <f t="shared" si="10"/>
        <v>0</v>
      </c>
      <c r="AV6" s="2">
        <f t="shared" si="11"/>
        <v>0</v>
      </c>
      <c r="AW6" s="2">
        <f t="shared" si="12"/>
        <v>0</v>
      </c>
      <c r="AX6" s="2">
        <f t="shared" si="13"/>
        <v>0</v>
      </c>
      <c r="AY6" s="2">
        <f t="shared" si="14"/>
        <v>3.1120331950207467E-3</v>
      </c>
      <c r="AZ6" s="2">
        <f t="shared" si="15"/>
        <v>0</v>
      </c>
      <c r="BA6" s="2">
        <f t="shared" si="16"/>
        <v>0</v>
      </c>
      <c r="BB6" s="2">
        <f t="shared" si="17"/>
        <v>0</v>
      </c>
      <c r="BC6" s="2">
        <f t="shared" si="18"/>
        <v>0</v>
      </c>
      <c r="BD6" s="2">
        <f t="shared" si="19"/>
        <v>0</v>
      </c>
      <c r="BE6" s="2">
        <f t="shared" si="20"/>
        <v>0</v>
      </c>
      <c r="BF6" s="2">
        <f t="shared" si="21"/>
        <v>1.4619883040935672E-3</v>
      </c>
      <c r="BG6" s="2">
        <f t="shared" si="22"/>
        <v>0</v>
      </c>
      <c r="BH6" s="2">
        <f t="shared" si="23"/>
        <v>0</v>
      </c>
      <c r="BI6" s="2">
        <f t="shared" si="24"/>
        <v>0</v>
      </c>
      <c r="BJ6" s="2">
        <f t="shared" si="25"/>
        <v>0</v>
      </c>
      <c r="BK6" s="2">
        <f t="shared" si="26"/>
        <v>0</v>
      </c>
      <c r="BL6" s="2">
        <f t="shared" si="27"/>
        <v>1.3856812933025405E-2</v>
      </c>
      <c r="BM6" s="2">
        <f t="shared" si="28"/>
        <v>1.8927444794952682E-3</v>
      </c>
      <c r="BN6" s="2">
        <f t="shared" si="29"/>
        <v>1.9431988041853511E-2</v>
      </c>
      <c r="BO6" s="2">
        <f t="shared" si="30"/>
        <v>0</v>
      </c>
      <c r="BP6" s="2">
        <f t="shared" si="31"/>
        <v>0</v>
      </c>
      <c r="BQ6" s="2">
        <f t="shared" si="32"/>
        <v>0</v>
      </c>
    </row>
    <row r="7" spans="1:69" ht="26.25" customHeight="1" x14ac:dyDescent="0.25">
      <c r="A7" s="4"/>
      <c r="B7" s="1">
        <v>5</v>
      </c>
      <c r="C7" s="1">
        <v>0</v>
      </c>
      <c r="D7" s="1">
        <v>0</v>
      </c>
      <c r="E7" s="1">
        <v>1</v>
      </c>
      <c r="F7" s="8">
        <v>13</v>
      </c>
      <c r="G7" s="1">
        <v>103</v>
      </c>
      <c r="H7" s="1">
        <v>1</v>
      </c>
      <c r="I7" s="8">
        <v>35</v>
      </c>
      <c r="J7" s="1">
        <v>0</v>
      </c>
      <c r="K7" s="1">
        <v>2</v>
      </c>
      <c r="L7" s="1">
        <v>3</v>
      </c>
      <c r="M7" s="1">
        <v>0</v>
      </c>
      <c r="N7" s="1">
        <v>1</v>
      </c>
      <c r="O7" s="1">
        <v>0</v>
      </c>
      <c r="P7" s="8">
        <v>22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3</v>
      </c>
      <c r="X7" s="1">
        <v>0</v>
      </c>
      <c r="Y7" s="1">
        <v>6</v>
      </c>
      <c r="Z7" s="1">
        <v>1</v>
      </c>
      <c r="AA7" s="1">
        <v>0</v>
      </c>
      <c r="AB7" s="1">
        <v>0</v>
      </c>
      <c r="AC7" s="11">
        <v>35</v>
      </c>
      <c r="AD7" s="8">
        <v>6</v>
      </c>
      <c r="AE7" s="8">
        <v>16</v>
      </c>
      <c r="AF7" s="1">
        <v>8</v>
      </c>
      <c r="AG7" s="1">
        <v>0</v>
      </c>
      <c r="AH7" s="1">
        <v>0</v>
      </c>
      <c r="AJ7" s="4"/>
      <c r="AK7" s="1">
        <v>5</v>
      </c>
      <c r="AL7" s="2">
        <f t="shared" si="1"/>
        <v>0</v>
      </c>
      <c r="AM7" s="2">
        <f t="shared" si="2"/>
        <v>0</v>
      </c>
      <c r="AN7" s="2">
        <f t="shared" si="3"/>
        <v>6.0168471720818293E-4</v>
      </c>
      <c r="AO7" s="2">
        <f t="shared" si="4"/>
        <v>4.2622950819672129E-2</v>
      </c>
      <c r="AP7" s="2">
        <f t="shared" si="5"/>
        <v>0.37454545454545457</v>
      </c>
      <c r="AQ7" s="2">
        <f t="shared" si="6"/>
        <v>5.5248618784530384E-3</v>
      </c>
      <c r="AR7" s="2">
        <f t="shared" si="7"/>
        <v>6.3543936092955704E-3</v>
      </c>
      <c r="AS7" s="2">
        <f t="shared" si="8"/>
        <v>0</v>
      </c>
      <c r="AT7" s="2">
        <f t="shared" si="9"/>
        <v>2.717391304347826E-3</v>
      </c>
      <c r="AU7" s="2">
        <f t="shared" si="10"/>
        <v>6.5502183406113534E-3</v>
      </c>
      <c r="AV7" s="2">
        <f t="shared" si="11"/>
        <v>0</v>
      </c>
      <c r="AW7" s="2">
        <f t="shared" si="12"/>
        <v>1.3947001394700139E-3</v>
      </c>
      <c r="AX7" s="2">
        <f t="shared" si="13"/>
        <v>0</v>
      </c>
      <c r="AY7" s="2">
        <f t="shared" si="14"/>
        <v>2.2821576763485476E-2</v>
      </c>
      <c r="AZ7" s="2">
        <f t="shared" si="15"/>
        <v>0</v>
      </c>
      <c r="BA7" s="2">
        <f t="shared" si="16"/>
        <v>0</v>
      </c>
      <c r="BB7" s="2">
        <f t="shared" si="17"/>
        <v>2.0491803278688526E-3</v>
      </c>
      <c r="BC7" s="2">
        <f t="shared" si="18"/>
        <v>1.6339869281045752E-3</v>
      </c>
      <c r="BD7" s="2">
        <f t="shared" si="19"/>
        <v>0</v>
      </c>
      <c r="BE7" s="2">
        <f t="shared" si="20"/>
        <v>0</v>
      </c>
      <c r="BF7" s="2">
        <f t="shared" si="21"/>
        <v>4.3859649122807015E-3</v>
      </c>
      <c r="BG7" s="2">
        <f t="shared" si="22"/>
        <v>0</v>
      </c>
      <c r="BH7" s="2">
        <f t="shared" si="23"/>
        <v>2.7649769585253458E-2</v>
      </c>
      <c r="BI7" s="2">
        <f t="shared" si="24"/>
        <v>2.1186440677966102E-3</v>
      </c>
      <c r="BJ7" s="2">
        <f t="shared" si="25"/>
        <v>0</v>
      </c>
      <c r="BK7" s="2">
        <f t="shared" si="26"/>
        <v>0</v>
      </c>
      <c r="BL7" s="2">
        <f t="shared" si="27"/>
        <v>4.0415704387990761E-2</v>
      </c>
      <c r="BM7" s="2">
        <f t="shared" si="28"/>
        <v>3.7854889589905363E-3</v>
      </c>
      <c r="BN7" s="2">
        <f t="shared" si="29"/>
        <v>2.391629297458894E-2</v>
      </c>
      <c r="BO7" s="2">
        <f t="shared" si="30"/>
        <v>3.9312039312039311E-3</v>
      </c>
      <c r="BP7" s="2">
        <f t="shared" si="31"/>
        <v>0</v>
      </c>
      <c r="BQ7" s="2">
        <f t="shared" si="32"/>
        <v>0</v>
      </c>
    </row>
    <row r="8" spans="1:69" ht="26.25" customHeight="1" x14ac:dyDescent="0.25">
      <c r="A8" s="4"/>
      <c r="B8" s="1">
        <v>6</v>
      </c>
      <c r="C8" s="1">
        <v>0</v>
      </c>
      <c r="D8" s="1">
        <v>6</v>
      </c>
      <c r="E8" s="1">
        <v>28</v>
      </c>
      <c r="F8" s="8">
        <v>4</v>
      </c>
      <c r="G8" s="1">
        <v>5</v>
      </c>
      <c r="H8" s="1">
        <v>87</v>
      </c>
      <c r="I8" s="8">
        <v>166</v>
      </c>
      <c r="J8" s="1">
        <v>1</v>
      </c>
      <c r="K8" s="1">
        <v>13</v>
      </c>
      <c r="L8" s="1">
        <v>3</v>
      </c>
      <c r="M8" s="1">
        <v>9</v>
      </c>
      <c r="N8" s="1">
        <v>12</v>
      </c>
      <c r="O8" s="1">
        <v>0</v>
      </c>
      <c r="P8" s="8">
        <v>28</v>
      </c>
      <c r="Q8" s="1">
        <v>12</v>
      </c>
      <c r="R8" s="1">
        <v>4</v>
      </c>
      <c r="S8" s="1">
        <v>8</v>
      </c>
      <c r="T8" s="1">
        <v>4</v>
      </c>
      <c r="U8" s="1">
        <v>2</v>
      </c>
      <c r="V8" s="1">
        <v>0</v>
      </c>
      <c r="W8" s="1">
        <v>4</v>
      </c>
      <c r="X8" s="1">
        <v>0</v>
      </c>
      <c r="Y8" s="1">
        <v>4</v>
      </c>
      <c r="Z8" s="1">
        <v>10</v>
      </c>
      <c r="AA8" s="1">
        <v>0</v>
      </c>
      <c r="AB8" s="1">
        <v>4</v>
      </c>
      <c r="AC8" s="11">
        <v>36</v>
      </c>
      <c r="AD8" s="8">
        <v>12</v>
      </c>
      <c r="AE8" s="8">
        <v>17</v>
      </c>
      <c r="AF8" s="1">
        <v>15</v>
      </c>
      <c r="AG8" s="1">
        <v>1</v>
      </c>
      <c r="AH8" s="1">
        <v>0</v>
      </c>
      <c r="AJ8" s="4"/>
      <c r="AK8" s="1">
        <v>6</v>
      </c>
      <c r="AL8" s="2">
        <f t="shared" si="1"/>
        <v>0</v>
      </c>
      <c r="AM8" s="2">
        <f t="shared" si="2"/>
        <v>2.4489795918367346E-2</v>
      </c>
      <c r="AN8" s="2">
        <f t="shared" si="3"/>
        <v>1.684717208182912E-2</v>
      </c>
      <c r="AO8" s="2">
        <f t="shared" si="4"/>
        <v>1.3114754098360656E-2</v>
      </c>
      <c r="AP8" s="2">
        <f t="shared" si="5"/>
        <v>1.8181818181818181E-2</v>
      </c>
      <c r="AQ8" s="2">
        <f t="shared" si="6"/>
        <v>0.48066298342541436</v>
      </c>
      <c r="AR8" s="2">
        <f t="shared" si="7"/>
        <v>3.0137981118373274E-2</v>
      </c>
      <c r="AS8" s="2">
        <f t="shared" si="8"/>
        <v>9.0090090090090089E-3</v>
      </c>
      <c r="AT8" s="2">
        <f t="shared" si="9"/>
        <v>1.7663043478260868E-2</v>
      </c>
      <c r="AU8" s="2">
        <f t="shared" si="10"/>
        <v>6.5502183406113534E-3</v>
      </c>
      <c r="AV8" s="2">
        <f t="shared" si="11"/>
        <v>1.8711018711018712E-2</v>
      </c>
      <c r="AW8" s="2">
        <f t="shared" si="12"/>
        <v>1.6736401673640166E-2</v>
      </c>
      <c r="AX8" s="2">
        <f t="shared" si="13"/>
        <v>0</v>
      </c>
      <c r="AY8" s="2">
        <f t="shared" si="14"/>
        <v>2.9045643153526972E-2</v>
      </c>
      <c r="AZ8" s="2">
        <f t="shared" si="15"/>
        <v>3.125E-2</v>
      </c>
      <c r="BA8" s="2">
        <f t="shared" si="16"/>
        <v>3.1746031746031744E-2</v>
      </c>
      <c r="BB8" s="2">
        <f t="shared" si="17"/>
        <v>1.6393442622950821E-2</v>
      </c>
      <c r="BC8" s="2">
        <f t="shared" si="18"/>
        <v>6.5359477124183009E-3</v>
      </c>
      <c r="BD8" s="2">
        <f t="shared" si="19"/>
        <v>1.5503875968992248E-2</v>
      </c>
      <c r="BE8" s="2">
        <f t="shared" si="20"/>
        <v>0</v>
      </c>
      <c r="BF8" s="2">
        <f t="shared" si="21"/>
        <v>5.8479532163742687E-3</v>
      </c>
      <c r="BG8" s="2">
        <f t="shared" si="22"/>
        <v>0</v>
      </c>
      <c r="BH8" s="2">
        <f t="shared" si="23"/>
        <v>1.8433179723502304E-2</v>
      </c>
      <c r="BI8" s="2">
        <f t="shared" si="24"/>
        <v>2.1186440677966101E-2</v>
      </c>
      <c r="BJ8" s="2">
        <f t="shared" si="25"/>
        <v>0</v>
      </c>
      <c r="BK8" s="2">
        <f t="shared" si="26"/>
        <v>4.5454545454545456E-2</v>
      </c>
      <c r="BL8" s="2">
        <f t="shared" si="27"/>
        <v>4.1570438799076209E-2</v>
      </c>
      <c r="BM8" s="2">
        <f t="shared" si="28"/>
        <v>7.5709779179810727E-3</v>
      </c>
      <c r="BN8" s="2">
        <f t="shared" si="29"/>
        <v>2.5411061285500747E-2</v>
      </c>
      <c r="BO8" s="2">
        <f t="shared" si="30"/>
        <v>7.3710073710073713E-3</v>
      </c>
      <c r="BP8" s="2">
        <f t="shared" si="31"/>
        <v>4.0816326530612249E-3</v>
      </c>
      <c r="BQ8" s="2">
        <f t="shared" si="32"/>
        <v>0</v>
      </c>
    </row>
    <row r="9" spans="1:69" ht="26.25" customHeight="1" x14ac:dyDescent="0.25">
      <c r="A9" s="4"/>
      <c r="B9" s="1">
        <v>7</v>
      </c>
      <c r="C9" s="1">
        <v>0</v>
      </c>
      <c r="D9" s="1">
        <v>0</v>
      </c>
      <c r="E9" s="1">
        <v>7</v>
      </c>
      <c r="F9" s="8">
        <v>4</v>
      </c>
      <c r="G9" s="1">
        <v>9</v>
      </c>
      <c r="H9" s="1">
        <v>0</v>
      </c>
      <c r="I9" s="8">
        <v>921</v>
      </c>
      <c r="J9" s="1">
        <v>1</v>
      </c>
      <c r="K9" s="1">
        <v>9</v>
      </c>
      <c r="L9" s="1">
        <v>0</v>
      </c>
      <c r="M9" s="1">
        <v>3</v>
      </c>
      <c r="N9" s="1">
        <v>2</v>
      </c>
      <c r="O9" s="1">
        <v>1</v>
      </c>
      <c r="P9" s="8">
        <v>6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1">
        <v>7</v>
      </c>
      <c r="AD9" s="8">
        <v>3</v>
      </c>
      <c r="AE9" s="8">
        <v>37</v>
      </c>
      <c r="AF9" s="1">
        <v>0</v>
      </c>
      <c r="AG9" s="1">
        <v>0</v>
      </c>
      <c r="AH9" s="1">
        <v>0</v>
      </c>
      <c r="AJ9" s="4"/>
      <c r="AK9" s="1">
        <v>7</v>
      </c>
      <c r="AL9" s="2">
        <f t="shared" si="1"/>
        <v>0</v>
      </c>
      <c r="AM9" s="2">
        <f t="shared" si="2"/>
        <v>0</v>
      </c>
      <c r="AN9" s="2">
        <f t="shared" si="3"/>
        <v>4.2117930204572801E-3</v>
      </c>
      <c r="AO9" s="2">
        <f t="shared" si="4"/>
        <v>1.3114754098360656E-2</v>
      </c>
      <c r="AP9" s="2">
        <f t="shared" si="5"/>
        <v>3.272727272727273E-2</v>
      </c>
      <c r="AQ9" s="2">
        <f t="shared" si="6"/>
        <v>0</v>
      </c>
      <c r="AR9" s="2">
        <f t="shared" si="7"/>
        <v>0.16721132897603486</v>
      </c>
      <c r="AS9" s="2">
        <f t="shared" si="8"/>
        <v>9.0090090090090089E-3</v>
      </c>
      <c r="AT9" s="2">
        <f t="shared" si="9"/>
        <v>1.2228260869565218E-2</v>
      </c>
      <c r="AU9" s="2">
        <f t="shared" si="10"/>
        <v>0</v>
      </c>
      <c r="AV9" s="2">
        <f t="shared" si="11"/>
        <v>6.2370062370062374E-3</v>
      </c>
      <c r="AW9" s="2">
        <f t="shared" si="12"/>
        <v>2.7894002789400278E-3</v>
      </c>
      <c r="AX9" s="2">
        <f t="shared" si="13"/>
        <v>3.1645569620253164E-3</v>
      </c>
      <c r="AY9" s="2">
        <f t="shared" si="14"/>
        <v>6.2240663900414933E-3</v>
      </c>
      <c r="AZ9" s="2">
        <f t="shared" si="15"/>
        <v>0</v>
      </c>
      <c r="BA9" s="2">
        <f t="shared" si="16"/>
        <v>7.9365079365079361E-3</v>
      </c>
      <c r="BB9" s="2">
        <f t="shared" si="17"/>
        <v>0</v>
      </c>
      <c r="BC9" s="2">
        <f t="shared" si="18"/>
        <v>0</v>
      </c>
      <c r="BD9" s="2">
        <f t="shared" si="19"/>
        <v>0</v>
      </c>
      <c r="BE9" s="2">
        <f t="shared" si="20"/>
        <v>0</v>
      </c>
      <c r="BF9" s="2">
        <f t="shared" si="21"/>
        <v>4.3859649122807015E-3</v>
      </c>
      <c r="BG9" s="2">
        <f t="shared" si="22"/>
        <v>0</v>
      </c>
      <c r="BH9" s="2">
        <f t="shared" si="23"/>
        <v>0</v>
      </c>
      <c r="BI9" s="2">
        <f t="shared" si="24"/>
        <v>0</v>
      </c>
      <c r="BJ9" s="2">
        <f t="shared" si="25"/>
        <v>0</v>
      </c>
      <c r="BK9" s="2">
        <f t="shared" si="26"/>
        <v>0</v>
      </c>
      <c r="BL9" s="2">
        <f t="shared" si="27"/>
        <v>8.0831408775981529E-3</v>
      </c>
      <c r="BM9" s="2">
        <f t="shared" si="28"/>
        <v>1.8927444794952682E-3</v>
      </c>
      <c r="BN9" s="2">
        <f t="shared" si="29"/>
        <v>5.5306427503736919E-2</v>
      </c>
      <c r="BO9" s="2">
        <f t="shared" si="30"/>
        <v>0</v>
      </c>
      <c r="BP9" s="2">
        <f t="shared" si="31"/>
        <v>0</v>
      </c>
      <c r="BQ9" s="2">
        <f t="shared" si="32"/>
        <v>0</v>
      </c>
    </row>
    <row r="10" spans="1:69" ht="26.25" customHeight="1" x14ac:dyDescent="0.25">
      <c r="A10" s="4"/>
      <c r="B10" s="1">
        <v>8</v>
      </c>
      <c r="C10" s="1">
        <v>3</v>
      </c>
      <c r="D10" s="1">
        <v>8</v>
      </c>
      <c r="E10" s="1">
        <v>39</v>
      </c>
      <c r="F10" s="8">
        <v>6</v>
      </c>
      <c r="G10" s="1">
        <v>18</v>
      </c>
      <c r="H10" s="1">
        <v>22</v>
      </c>
      <c r="I10" s="8">
        <v>357</v>
      </c>
      <c r="J10" s="1">
        <v>97</v>
      </c>
      <c r="K10" s="1">
        <v>34</v>
      </c>
      <c r="L10" s="1">
        <v>5</v>
      </c>
      <c r="M10" s="1">
        <v>29</v>
      </c>
      <c r="N10" s="1">
        <v>6</v>
      </c>
      <c r="O10" s="1">
        <v>5</v>
      </c>
      <c r="P10" s="8">
        <v>129</v>
      </c>
      <c r="Q10" s="1">
        <v>5</v>
      </c>
      <c r="R10" s="1">
        <v>11</v>
      </c>
      <c r="S10" s="1">
        <v>13</v>
      </c>
      <c r="T10" s="1">
        <v>21</v>
      </c>
      <c r="U10" s="1">
        <v>2</v>
      </c>
      <c r="V10" s="1">
        <v>5</v>
      </c>
      <c r="W10" s="1">
        <v>28</v>
      </c>
      <c r="X10" s="1">
        <v>0</v>
      </c>
      <c r="Y10" s="1">
        <v>39</v>
      </c>
      <c r="Z10" s="1">
        <v>10</v>
      </c>
      <c r="AA10" s="1">
        <v>0</v>
      </c>
      <c r="AB10" s="1">
        <v>2</v>
      </c>
      <c r="AC10" s="11">
        <v>72</v>
      </c>
      <c r="AD10" s="8">
        <v>48</v>
      </c>
      <c r="AE10" s="8">
        <v>20</v>
      </c>
      <c r="AF10" s="1">
        <v>34</v>
      </c>
      <c r="AG10" s="1">
        <v>16</v>
      </c>
      <c r="AH10" s="1">
        <v>0</v>
      </c>
      <c r="AJ10" s="4"/>
      <c r="AK10" s="1">
        <v>8</v>
      </c>
      <c r="AL10" s="2">
        <f t="shared" si="1"/>
        <v>2.4193548387096774E-2</v>
      </c>
      <c r="AM10" s="2">
        <f t="shared" si="2"/>
        <v>3.2653061224489799E-2</v>
      </c>
      <c r="AN10" s="2">
        <f t="shared" si="3"/>
        <v>2.3465703971119134E-2</v>
      </c>
      <c r="AO10" s="2">
        <f t="shared" si="4"/>
        <v>1.9672131147540985E-2</v>
      </c>
      <c r="AP10" s="2">
        <f t="shared" si="5"/>
        <v>6.545454545454546E-2</v>
      </c>
      <c r="AQ10" s="2">
        <f t="shared" si="6"/>
        <v>0.12154696132596685</v>
      </c>
      <c r="AR10" s="2">
        <f t="shared" si="7"/>
        <v>6.4814814814814811E-2</v>
      </c>
      <c r="AS10" s="2">
        <f t="shared" si="8"/>
        <v>0.87387387387387383</v>
      </c>
      <c r="AT10" s="2">
        <f t="shared" si="9"/>
        <v>4.619565217391304E-2</v>
      </c>
      <c r="AU10" s="2">
        <f t="shared" si="10"/>
        <v>1.0917030567685589E-2</v>
      </c>
      <c r="AV10" s="2">
        <f t="shared" si="11"/>
        <v>6.0291060291060294E-2</v>
      </c>
      <c r="AW10" s="2">
        <f t="shared" si="12"/>
        <v>8.368200836820083E-3</v>
      </c>
      <c r="AX10" s="2">
        <f t="shared" si="13"/>
        <v>1.5822784810126583E-2</v>
      </c>
      <c r="AY10" s="2">
        <f t="shared" si="14"/>
        <v>0.13381742738589211</v>
      </c>
      <c r="AZ10" s="2">
        <f t="shared" si="15"/>
        <v>1.3020833333333334E-2</v>
      </c>
      <c r="BA10" s="2">
        <f t="shared" si="16"/>
        <v>8.7301587301587297E-2</v>
      </c>
      <c r="BB10" s="2">
        <f t="shared" si="17"/>
        <v>2.663934426229508E-2</v>
      </c>
      <c r="BC10" s="2">
        <f t="shared" si="18"/>
        <v>3.4313725490196081E-2</v>
      </c>
      <c r="BD10" s="2">
        <f t="shared" si="19"/>
        <v>1.5503875968992248E-2</v>
      </c>
      <c r="BE10" s="2">
        <f t="shared" si="20"/>
        <v>2.9069767441860465E-2</v>
      </c>
      <c r="BF10" s="2">
        <f t="shared" si="21"/>
        <v>4.0935672514619881E-2</v>
      </c>
      <c r="BG10" s="2">
        <f t="shared" si="22"/>
        <v>0</v>
      </c>
      <c r="BH10" s="2">
        <f t="shared" si="23"/>
        <v>0.17972350230414746</v>
      </c>
      <c r="BI10" s="2">
        <f t="shared" si="24"/>
        <v>2.1186440677966101E-2</v>
      </c>
      <c r="BJ10" s="2">
        <f t="shared" si="25"/>
        <v>0</v>
      </c>
      <c r="BK10" s="2">
        <f t="shared" si="26"/>
        <v>2.2727272727272728E-2</v>
      </c>
      <c r="BL10" s="2">
        <f t="shared" si="27"/>
        <v>8.3140877598152418E-2</v>
      </c>
      <c r="BM10" s="2">
        <f t="shared" si="28"/>
        <v>3.0283911671924291E-2</v>
      </c>
      <c r="BN10" s="2">
        <f t="shared" si="29"/>
        <v>2.9895366218236172E-2</v>
      </c>
      <c r="BO10" s="2">
        <f t="shared" si="30"/>
        <v>1.6707616707616706E-2</v>
      </c>
      <c r="BP10" s="2">
        <f t="shared" si="31"/>
        <v>6.5306122448979598E-2</v>
      </c>
      <c r="BQ10" s="2">
        <f t="shared" si="32"/>
        <v>0</v>
      </c>
    </row>
    <row r="11" spans="1:69" ht="26.25" customHeight="1" x14ac:dyDescent="0.25">
      <c r="A11" s="4"/>
      <c r="B11" s="1">
        <v>9</v>
      </c>
      <c r="C11" s="1">
        <v>0</v>
      </c>
      <c r="D11" s="1">
        <v>0</v>
      </c>
      <c r="E11" s="1">
        <v>9</v>
      </c>
      <c r="F11" s="8">
        <v>0</v>
      </c>
      <c r="G11" s="1">
        <v>0</v>
      </c>
      <c r="H11" s="1">
        <v>0</v>
      </c>
      <c r="I11" s="8">
        <v>207</v>
      </c>
      <c r="J11" s="1">
        <v>0</v>
      </c>
      <c r="K11" s="1">
        <v>217</v>
      </c>
      <c r="L11" s="1">
        <v>0</v>
      </c>
      <c r="M11" s="1">
        <v>0</v>
      </c>
      <c r="N11" s="1">
        <v>6</v>
      </c>
      <c r="O11" s="1">
        <v>0</v>
      </c>
      <c r="P11" s="8">
        <v>1</v>
      </c>
      <c r="Q11" s="1">
        <v>4</v>
      </c>
      <c r="R11" s="1">
        <v>0</v>
      </c>
      <c r="S11" s="1">
        <v>3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1">
        <v>0</v>
      </c>
      <c r="AD11" s="8">
        <v>22</v>
      </c>
      <c r="AE11" s="8">
        <v>0</v>
      </c>
      <c r="AF11" s="1">
        <v>10</v>
      </c>
      <c r="AG11" s="1">
        <v>0</v>
      </c>
      <c r="AH11" s="1">
        <v>2</v>
      </c>
      <c r="AJ11" s="4"/>
      <c r="AK11" s="1">
        <v>9</v>
      </c>
      <c r="AL11" s="2">
        <f t="shared" si="1"/>
        <v>0</v>
      </c>
      <c r="AM11" s="2">
        <f t="shared" si="2"/>
        <v>0</v>
      </c>
      <c r="AN11" s="2">
        <f t="shared" si="3"/>
        <v>5.415162454873646E-3</v>
      </c>
      <c r="AO11" s="2">
        <f t="shared" si="4"/>
        <v>0</v>
      </c>
      <c r="AP11" s="2">
        <f t="shared" si="5"/>
        <v>0</v>
      </c>
      <c r="AQ11" s="2">
        <f t="shared" si="6"/>
        <v>0</v>
      </c>
      <c r="AR11" s="2">
        <f t="shared" si="7"/>
        <v>3.7581699346405227E-2</v>
      </c>
      <c r="AS11" s="2">
        <f t="shared" si="8"/>
        <v>0</v>
      </c>
      <c r="AT11" s="2">
        <f t="shared" si="9"/>
        <v>0.29483695652173914</v>
      </c>
      <c r="AU11" s="2">
        <f t="shared" si="10"/>
        <v>0</v>
      </c>
      <c r="AV11" s="2">
        <f t="shared" si="11"/>
        <v>0</v>
      </c>
      <c r="AW11" s="2">
        <f t="shared" si="12"/>
        <v>8.368200836820083E-3</v>
      </c>
      <c r="AX11" s="2">
        <f t="shared" si="13"/>
        <v>0</v>
      </c>
      <c r="AY11" s="2">
        <f t="shared" si="14"/>
        <v>1.037344398340249E-3</v>
      </c>
      <c r="AZ11" s="2">
        <f t="shared" si="15"/>
        <v>1.0416666666666666E-2</v>
      </c>
      <c r="BA11" s="2">
        <f t="shared" si="16"/>
        <v>0</v>
      </c>
      <c r="BB11" s="2">
        <f t="shared" si="17"/>
        <v>6.1475409836065573E-3</v>
      </c>
      <c r="BC11" s="2">
        <f t="shared" si="18"/>
        <v>0</v>
      </c>
      <c r="BD11" s="2">
        <f t="shared" si="19"/>
        <v>7.7519379844961239E-3</v>
      </c>
      <c r="BE11" s="2">
        <f t="shared" si="20"/>
        <v>0</v>
      </c>
      <c r="BF11" s="2">
        <f t="shared" si="21"/>
        <v>0</v>
      </c>
      <c r="BG11" s="2">
        <f t="shared" si="22"/>
        <v>0</v>
      </c>
      <c r="BH11" s="2">
        <f t="shared" si="23"/>
        <v>0</v>
      </c>
      <c r="BI11" s="2">
        <f t="shared" si="24"/>
        <v>4.2372881355932203E-3</v>
      </c>
      <c r="BJ11" s="2">
        <f t="shared" si="25"/>
        <v>0</v>
      </c>
      <c r="BK11" s="2">
        <f t="shared" si="26"/>
        <v>0</v>
      </c>
      <c r="BL11" s="2">
        <f t="shared" si="27"/>
        <v>0</v>
      </c>
      <c r="BM11" s="2">
        <f t="shared" si="28"/>
        <v>1.38801261829653E-2</v>
      </c>
      <c r="BN11" s="2">
        <f t="shared" si="29"/>
        <v>0</v>
      </c>
      <c r="BO11" s="2">
        <f t="shared" si="30"/>
        <v>4.9140049140049139E-3</v>
      </c>
      <c r="BP11" s="2">
        <f t="shared" si="31"/>
        <v>0</v>
      </c>
      <c r="BQ11" s="2">
        <f t="shared" si="32"/>
        <v>6.4935064935064939E-3</v>
      </c>
    </row>
    <row r="12" spans="1:69" ht="26.25" customHeight="1" x14ac:dyDescent="0.25">
      <c r="A12" s="4"/>
      <c r="B12" s="1">
        <v>10</v>
      </c>
      <c r="C12" s="1">
        <v>8</v>
      </c>
      <c r="D12" s="1">
        <v>0</v>
      </c>
      <c r="E12" s="1">
        <v>31</v>
      </c>
      <c r="F12" s="8">
        <v>29</v>
      </c>
      <c r="G12" s="1">
        <v>9</v>
      </c>
      <c r="H12" s="1">
        <v>5</v>
      </c>
      <c r="I12" s="8">
        <v>228</v>
      </c>
      <c r="J12" s="1">
        <v>0</v>
      </c>
      <c r="K12" s="1">
        <v>27</v>
      </c>
      <c r="L12" s="1">
        <v>394</v>
      </c>
      <c r="M12" s="1">
        <v>6</v>
      </c>
      <c r="N12" s="1">
        <v>7</v>
      </c>
      <c r="O12" s="1">
        <v>0</v>
      </c>
      <c r="P12" s="8">
        <v>81</v>
      </c>
      <c r="Q12" s="1">
        <v>11</v>
      </c>
      <c r="R12" s="1">
        <v>0</v>
      </c>
      <c r="S12" s="1">
        <v>1</v>
      </c>
      <c r="T12" s="1">
        <v>7</v>
      </c>
      <c r="U12" s="1">
        <v>0</v>
      </c>
      <c r="V12" s="1">
        <v>0</v>
      </c>
      <c r="W12" s="1">
        <v>2</v>
      </c>
      <c r="X12" s="1">
        <v>1</v>
      </c>
      <c r="Y12" s="1">
        <v>6</v>
      </c>
      <c r="Z12" s="1">
        <v>28</v>
      </c>
      <c r="AA12" s="1">
        <v>0</v>
      </c>
      <c r="AB12" s="1">
        <v>0</v>
      </c>
      <c r="AC12" s="11">
        <v>118</v>
      </c>
      <c r="AD12" s="8">
        <v>41</v>
      </c>
      <c r="AE12" s="8">
        <v>99</v>
      </c>
      <c r="AF12" s="1">
        <v>44</v>
      </c>
      <c r="AG12" s="1">
        <v>0</v>
      </c>
      <c r="AH12" s="1">
        <v>0</v>
      </c>
      <c r="AJ12" s="4"/>
      <c r="AK12" s="1">
        <v>10</v>
      </c>
      <c r="AL12" s="2">
        <f t="shared" si="1"/>
        <v>6.4516129032258063E-2</v>
      </c>
      <c r="AM12" s="2">
        <f t="shared" si="2"/>
        <v>0</v>
      </c>
      <c r="AN12" s="2">
        <f t="shared" si="3"/>
        <v>1.8652226233453671E-2</v>
      </c>
      <c r="AO12" s="2">
        <f t="shared" si="4"/>
        <v>9.5081967213114751E-2</v>
      </c>
      <c r="AP12" s="2">
        <f t="shared" si="5"/>
        <v>3.272727272727273E-2</v>
      </c>
      <c r="AQ12" s="2">
        <f t="shared" si="6"/>
        <v>2.7624309392265192E-2</v>
      </c>
      <c r="AR12" s="2">
        <f t="shared" si="7"/>
        <v>4.1394335511982572E-2</v>
      </c>
      <c r="AS12" s="2">
        <f t="shared" si="8"/>
        <v>0</v>
      </c>
      <c r="AT12" s="2">
        <f t="shared" si="9"/>
        <v>3.6684782608695655E-2</v>
      </c>
      <c r="AU12" s="2">
        <f t="shared" si="10"/>
        <v>0.86026200873362446</v>
      </c>
      <c r="AV12" s="2">
        <f t="shared" si="11"/>
        <v>1.2474012474012475E-2</v>
      </c>
      <c r="AW12" s="2">
        <f t="shared" si="12"/>
        <v>9.7629009762900971E-3</v>
      </c>
      <c r="AX12" s="2">
        <f t="shared" si="13"/>
        <v>0</v>
      </c>
      <c r="AY12" s="2">
        <f t="shared" si="14"/>
        <v>8.4024896265560173E-2</v>
      </c>
      <c r="AZ12" s="2">
        <f t="shared" si="15"/>
        <v>2.8645833333333332E-2</v>
      </c>
      <c r="BA12" s="2">
        <f t="shared" si="16"/>
        <v>0</v>
      </c>
      <c r="BB12" s="2">
        <f t="shared" si="17"/>
        <v>2.0491803278688526E-3</v>
      </c>
      <c r="BC12" s="2">
        <f t="shared" si="18"/>
        <v>1.1437908496732025E-2</v>
      </c>
      <c r="BD12" s="2">
        <f t="shared" si="19"/>
        <v>0</v>
      </c>
      <c r="BE12" s="2">
        <f t="shared" si="20"/>
        <v>0</v>
      </c>
      <c r="BF12" s="2">
        <f t="shared" si="21"/>
        <v>2.9239766081871343E-3</v>
      </c>
      <c r="BG12" s="2">
        <f t="shared" si="22"/>
        <v>7.5187969924812026E-3</v>
      </c>
      <c r="BH12" s="2">
        <f t="shared" si="23"/>
        <v>2.7649769585253458E-2</v>
      </c>
      <c r="BI12" s="2">
        <f t="shared" si="24"/>
        <v>5.9322033898305086E-2</v>
      </c>
      <c r="BJ12" s="2">
        <f t="shared" si="25"/>
        <v>0</v>
      </c>
      <c r="BK12" s="2">
        <f t="shared" si="26"/>
        <v>0</v>
      </c>
      <c r="BL12" s="2">
        <f t="shared" si="27"/>
        <v>0.13625866050808313</v>
      </c>
      <c r="BM12" s="2">
        <f t="shared" si="28"/>
        <v>2.5867507886435333E-2</v>
      </c>
      <c r="BN12" s="2">
        <f t="shared" si="29"/>
        <v>0.14798206278026907</v>
      </c>
      <c r="BO12" s="2">
        <f t="shared" si="30"/>
        <v>2.1621621621621623E-2</v>
      </c>
      <c r="BP12" s="2">
        <f t="shared" si="31"/>
        <v>0</v>
      </c>
      <c r="BQ12" s="2">
        <f t="shared" si="32"/>
        <v>0</v>
      </c>
    </row>
    <row r="13" spans="1:69" ht="26.25" customHeight="1" x14ac:dyDescent="0.25">
      <c r="A13" s="4"/>
      <c r="B13" s="1">
        <v>11</v>
      </c>
      <c r="C13" s="1">
        <v>0</v>
      </c>
      <c r="D13" s="1">
        <v>0</v>
      </c>
      <c r="E13" s="1">
        <v>4</v>
      </c>
      <c r="F13" s="8">
        <v>4</v>
      </c>
      <c r="G13" s="1">
        <v>0</v>
      </c>
      <c r="H13" s="1">
        <v>2</v>
      </c>
      <c r="I13" s="8">
        <v>67</v>
      </c>
      <c r="J13" s="1">
        <v>0</v>
      </c>
      <c r="K13" s="1">
        <v>6</v>
      </c>
      <c r="L13" s="1">
        <v>0</v>
      </c>
      <c r="M13" s="1">
        <v>152</v>
      </c>
      <c r="N13" s="1">
        <v>1</v>
      </c>
      <c r="O13" s="1">
        <v>0</v>
      </c>
      <c r="P13" s="8">
        <v>7</v>
      </c>
      <c r="Q13" s="1">
        <v>0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1">
        <v>1</v>
      </c>
      <c r="AD13" s="8">
        <v>3</v>
      </c>
      <c r="AE13" s="8">
        <v>7</v>
      </c>
      <c r="AF13" s="1">
        <v>0</v>
      </c>
      <c r="AG13" s="1">
        <v>0</v>
      </c>
      <c r="AH13" s="1">
        <v>3</v>
      </c>
      <c r="AJ13" s="4"/>
      <c r="AK13" s="1">
        <v>11</v>
      </c>
      <c r="AL13" s="2">
        <f t="shared" si="1"/>
        <v>0</v>
      </c>
      <c r="AM13" s="2">
        <f t="shared" si="2"/>
        <v>0</v>
      </c>
      <c r="AN13" s="2">
        <f t="shared" si="3"/>
        <v>2.4067388688327317E-3</v>
      </c>
      <c r="AO13" s="2">
        <f t="shared" si="4"/>
        <v>1.3114754098360656E-2</v>
      </c>
      <c r="AP13" s="2">
        <f t="shared" si="5"/>
        <v>0</v>
      </c>
      <c r="AQ13" s="2">
        <f t="shared" si="6"/>
        <v>1.1049723756906077E-2</v>
      </c>
      <c r="AR13" s="2">
        <f t="shared" si="7"/>
        <v>1.2164124909222949E-2</v>
      </c>
      <c r="AS13" s="2">
        <f t="shared" si="8"/>
        <v>0</v>
      </c>
      <c r="AT13" s="2">
        <f t="shared" si="9"/>
        <v>8.152173913043478E-3</v>
      </c>
      <c r="AU13" s="2">
        <f t="shared" si="10"/>
        <v>0</v>
      </c>
      <c r="AV13" s="2">
        <f t="shared" si="11"/>
        <v>0.31600831600831603</v>
      </c>
      <c r="AW13" s="2">
        <f t="shared" si="12"/>
        <v>1.3947001394700139E-3</v>
      </c>
      <c r="AX13" s="2">
        <f t="shared" si="13"/>
        <v>0</v>
      </c>
      <c r="AY13" s="2">
        <f t="shared" si="14"/>
        <v>7.261410788381743E-3</v>
      </c>
      <c r="AZ13" s="2">
        <f t="shared" si="15"/>
        <v>0</v>
      </c>
      <c r="BA13" s="2">
        <f t="shared" si="16"/>
        <v>0</v>
      </c>
      <c r="BB13" s="2">
        <f t="shared" si="17"/>
        <v>4.0983606557377051E-3</v>
      </c>
      <c r="BC13" s="2">
        <f t="shared" si="18"/>
        <v>0</v>
      </c>
      <c r="BD13" s="2">
        <f t="shared" si="19"/>
        <v>0</v>
      </c>
      <c r="BE13" s="2">
        <f t="shared" si="20"/>
        <v>0</v>
      </c>
      <c r="BF13" s="2">
        <f t="shared" si="21"/>
        <v>2.9239766081871343E-3</v>
      </c>
      <c r="BG13" s="2">
        <f t="shared" si="22"/>
        <v>0</v>
      </c>
      <c r="BH13" s="2">
        <f t="shared" si="23"/>
        <v>0</v>
      </c>
      <c r="BI13" s="2">
        <f t="shared" si="24"/>
        <v>0</v>
      </c>
      <c r="BJ13" s="2">
        <f t="shared" si="25"/>
        <v>0</v>
      </c>
      <c r="BK13" s="2">
        <f t="shared" si="26"/>
        <v>0</v>
      </c>
      <c r="BL13" s="2">
        <f t="shared" si="27"/>
        <v>1.1547344110854503E-3</v>
      </c>
      <c r="BM13" s="2">
        <f t="shared" si="28"/>
        <v>1.8927444794952682E-3</v>
      </c>
      <c r="BN13" s="2">
        <f t="shared" si="29"/>
        <v>1.0463378176382661E-2</v>
      </c>
      <c r="BO13" s="2">
        <f t="shared" si="30"/>
        <v>0</v>
      </c>
      <c r="BP13" s="2">
        <f t="shared" si="31"/>
        <v>0</v>
      </c>
      <c r="BQ13" s="2">
        <f t="shared" si="32"/>
        <v>9.74025974025974E-3</v>
      </c>
    </row>
    <row r="14" spans="1:69" ht="26.25" customHeight="1" x14ac:dyDescent="0.25">
      <c r="A14" s="4"/>
      <c r="B14" s="1">
        <v>12</v>
      </c>
      <c r="C14" s="1">
        <v>0</v>
      </c>
      <c r="D14" s="1">
        <v>3</v>
      </c>
      <c r="E14" s="1">
        <v>5</v>
      </c>
      <c r="F14" s="8">
        <v>0</v>
      </c>
      <c r="G14" s="1">
        <v>0</v>
      </c>
      <c r="H14" s="1">
        <v>0</v>
      </c>
      <c r="I14" s="8">
        <v>79</v>
      </c>
      <c r="J14" s="1">
        <v>0</v>
      </c>
      <c r="K14" s="1">
        <v>6</v>
      </c>
      <c r="L14" s="1">
        <v>0</v>
      </c>
      <c r="M14" s="1">
        <v>1</v>
      </c>
      <c r="N14" s="1">
        <v>414</v>
      </c>
      <c r="O14" s="1">
        <v>11</v>
      </c>
      <c r="P14" s="8">
        <v>9</v>
      </c>
      <c r="Q14" s="1">
        <v>0</v>
      </c>
      <c r="R14" s="1">
        <v>0</v>
      </c>
      <c r="S14" s="1">
        <v>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6</v>
      </c>
      <c r="Z14" s="1">
        <v>10</v>
      </c>
      <c r="AA14" s="1">
        <v>6</v>
      </c>
      <c r="AB14" s="1">
        <v>0</v>
      </c>
      <c r="AC14" s="11">
        <v>15</v>
      </c>
      <c r="AD14" s="8">
        <v>5</v>
      </c>
      <c r="AE14" s="8">
        <v>5</v>
      </c>
      <c r="AF14" s="1">
        <v>9</v>
      </c>
      <c r="AG14" s="1">
        <v>0</v>
      </c>
      <c r="AH14" s="1">
        <v>11</v>
      </c>
      <c r="AJ14" s="4"/>
      <c r="AK14" s="1">
        <v>12</v>
      </c>
      <c r="AL14" s="2">
        <f t="shared" si="1"/>
        <v>0</v>
      </c>
      <c r="AM14" s="2">
        <f t="shared" si="2"/>
        <v>1.2244897959183673E-2</v>
      </c>
      <c r="AN14" s="2">
        <f t="shared" si="3"/>
        <v>3.0084235860409147E-3</v>
      </c>
      <c r="AO14" s="2">
        <f t="shared" si="4"/>
        <v>0</v>
      </c>
      <c r="AP14" s="2">
        <f t="shared" si="5"/>
        <v>0</v>
      </c>
      <c r="AQ14" s="2">
        <f t="shared" si="6"/>
        <v>0</v>
      </c>
      <c r="AR14" s="2">
        <f t="shared" si="7"/>
        <v>1.4342774146695715E-2</v>
      </c>
      <c r="AS14" s="2">
        <f t="shared" si="8"/>
        <v>0</v>
      </c>
      <c r="AT14" s="2">
        <f t="shared" si="9"/>
        <v>8.152173913043478E-3</v>
      </c>
      <c r="AU14" s="2">
        <f t="shared" si="10"/>
        <v>0</v>
      </c>
      <c r="AV14" s="2">
        <f t="shared" si="11"/>
        <v>2.0790020790020791E-3</v>
      </c>
      <c r="AW14" s="2">
        <f t="shared" si="12"/>
        <v>0.57740585774058573</v>
      </c>
      <c r="AX14" s="2">
        <f t="shared" si="13"/>
        <v>3.4810126582278479E-2</v>
      </c>
      <c r="AY14" s="2">
        <f t="shared" si="14"/>
        <v>9.3360995850622405E-3</v>
      </c>
      <c r="AZ14" s="2">
        <f t="shared" si="15"/>
        <v>0</v>
      </c>
      <c r="BA14" s="2">
        <f t="shared" si="16"/>
        <v>0</v>
      </c>
      <c r="BB14" s="2">
        <f t="shared" si="17"/>
        <v>8.1967213114754103E-3</v>
      </c>
      <c r="BC14" s="2">
        <f t="shared" si="18"/>
        <v>0</v>
      </c>
      <c r="BD14" s="2">
        <f t="shared" si="19"/>
        <v>0</v>
      </c>
      <c r="BE14" s="2">
        <f t="shared" si="20"/>
        <v>0</v>
      </c>
      <c r="BF14" s="2">
        <f t="shared" si="21"/>
        <v>0</v>
      </c>
      <c r="BG14" s="2">
        <f t="shared" si="22"/>
        <v>0</v>
      </c>
      <c r="BH14" s="2">
        <f t="shared" si="23"/>
        <v>2.7649769585253458E-2</v>
      </c>
      <c r="BI14" s="2">
        <f t="shared" si="24"/>
        <v>2.1186440677966101E-2</v>
      </c>
      <c r="BJ14" s="2">
        <f t="shared" si="25"/>
        <v>2.553191489361702E-2</v>
      </c>
      <c r="BK14" s="2">
        <f t="shared" si="26"/>
        <v>0</v>
      </c>
      <c r="BL14" s="2">
        <f t="shared" si="27"/>
        <v>1.7321016166281754E-2</v>
      </c>
      <c r="BM14" s="2">
        <f t="shared" si="28"/>
        <v>3.1545741324921135E-3</v>
      </c>
      <c r="BN14" s="2">
        <f t="shared" si="29"/>
        <v>7.4738415545590429E-3</v>
      </c>
      <c r="BO14" s="2">
        <f t="shared" si="30"/>
        <v>4.4226044226044229E-3</v>
      </c>
      <c r="BP14" s="2">
        <f t="shared" si="31"/>
        <v>0</v>
      </c>
      <c r="BQ14" s="2">
        <f t="shared" si="32"/>
        <v>3.5714285714285712E-2</v>
      </c>
    </row>
    <row r="15" spans="1:69" ht="26.25" customHeight="1" x14ac:dyDescent="0.25">
      <c r="A15" s="4"/>
      <c r="B15" s="1">
        <v>13</v>
      </c>
      <c r="C15" s="1">
        <v>2</v>
      </c>
      <c r="D15" s="1">
        <v>30</v>
      </c>
      <c r="E15" s="1">
        <v>0</v>
      </c>
      <c r="F15" s="8">
        <v>2</v>
      </c>
      <c r="G15" s="1">
        <v>2</v>
      </c>
      <c r="H15" s="1">
        <v>1</v>
      </c>
      <c r="I15" s="8">
        <v>96</v>
      </c>
      <c r="J15" s="1">
        <v>0</v>
      </c>
      <c r="K15" s="1">
        <v>6</v>
      </c>
      <c r="L15" s="1">
        <v>0</v>
      </c>
      <c r="M15" s="1">
        <v>3</v>
      </c>
      <c r="N15" s="1">
        <v>51</v>
      </c>
      <c r="O15" s="1">
        <v>255</v>
      </c>
      <c r="P15" s="8">
        <v>9</v>
      </c>
      <c r="Q15" s="1">
        <v>0</v>
      </c>
      <c r="R15" s="1">
        <v>0</v>
      </c>
      <c r="S15" s="1">
        <v>6</v>
      </c>
      <c r="T15" s="1">
        <v>1</v>
      </c>
      <c r="U15" s="1">
        <v>0</v>
      </c>
      <c r="V15" s="1">
        <v>0</v>
      </c>
      <c r="W15" s="1">
        <v>3</v>
      </c>
      <c r="X15" s="1">
        <v>0</v>
      </c>
      <c r="Y15" s="1">
        <v>5</v>
      </c>
      <c r="Z15" s="1">
        <v>11</v>
      </c>
      <c r="AA15" s="1">
        <v>0</v>
      </c>
      <c r="AB15" s="1">
        <v>0</v>
      </c>
      <c r="AC15" s="11">
        <v>13</v>
      </c>
      <c r="AD15" s="8">
        <v>3</v>
      </c>
      <c r="AE15" s="8">
        <v>8</v>
      </c>
      <c r="AF15" s="1">
        <v>9</v>
      </c>
      <c r="AG15" s="1">
        <v>3</v>
      </c>
      <c r="AH15" s="1">
        <v>27</v>
      </c>
      <c r="AJ15" s="4"/>
      <c r="AK15" s="1">
        <v>13</v>
      </c>
      <c r="AL15" s="2">
        <f t="shared" si="1"/>
        <v>1.6129032258064516E-2</v>
      </c>
      <c r="AM15" s="2">
        <f t="shared" si="2"/>
        <v>0.12244897959183673</v>
      </c>
      <c r="AN15" s="2">
        <f t="shared" si="3"/>
        <v>0</v>
      </c>
      <c r="AO15" s="2">
        <f t="shared" si="4"/>
        <v>6.5573770491803279E-3</v>
      </c>
      <c r="AP15" s="2">
        <f t="shared" si="5"/>
        <v>7.2727272727272727E-3</v>
      </c>
      <c r="AQ15" s="2">
        <f t="shared" si="6"/>
        <v>5.5248618784530384E-3</v>
      </c>
      <c r="AR15" s="2">
        <f t="shared" si="7"/>
        <v>1.7429193899782137E-2</v>
      </c>
      <c r="AS15" s="2">
        <f t="shared" si="8"/>
        <v>0</v>
      </c>
      <c r="AT15" s="2">
        <f t="shared" si="9"/>
        <v>8.152173913043478E-3</v>
      </c>
      <c r="AU15" s="2">
        <f t="shared" si="10"/>
        <v>0</v>
      </c>
      <c r="AV15" s="2">
        <f t="shared" si="11"/>
        <v>6.2370062370062374E-3</v>
      </c>
      <c r="AW15" s="2">
        <f t="shared" si="12"/>
        <v>7.1129707112970716E-2</v>
      </c>
      <c r="AX15" s="2">
        <f t="shared" si="13"/>
        <v>0.80696202531645567</v>
      </c>
      <c r="AY15" s="2">
        <f t="shared" si="14"/>
        <v>9.3360995850622405E-3</v>
      </c>
      <c r="AZ15" s="2">
        <f t="shared" si="15"/>
        <v>0</v>
      </c>
      <c r="BA15" s="2">
        <f t="shared" si="16"/>
        <v>0</v>
      </c>
      <c r="BB15" s="2">
        <f t="shared" si="17"/>
        <v>1.2295081967213115E-2</v>
      </c>
      <c r="BC15" s="2">
        <f t="shared" si="18"/>
        <v>1.6339869281045752E-3</v>
      </c>
      <c r="BD15" s="2">
        <f t="shared" si="19"/>
        <v>0</v>
      </c>
      <c r="BE15" s="2">
        <f t="shared" si="20"/>
        <v>0</v>
      </c>
      <c r="BF15" s="2">
        <f t="shared" si="21"/>
        <v>4.3859649122807015E-3</v>
      </c>
      <c r="BG15" s="2">
        <f t="shared" si="22"/>
        <v>0</v>
      </c>
      <c r="BH15" s="2">
        <f t="shared" si="23"/>
        <v>2.3041474654377881E-2</v>
      </c>
      <c r="BI15" s="2">
        <f t="shared" si="24"/>
        <v>2.3305084745762712E-2</v>
      </c>
      <c r="BJ15" s="2">
        <f t="shared" si="25"/>
        <v>0</v>
      </c>
      <c r="BK15" s="2">
        <f t="shared" si="26"/>
        <v>0</v>
      </c>
      <c r="BL15" s="2">
        <f t="shared" si="27"/>
        <v>1.5011547344110854E-2</v>
      </c>
      <c r="BM15" s="2">
        <f t="shared" si="28"/>
        <v>1.8927444794952682E-3</v>
      </c>
      <c r="BN15" s="2">
        <f t="shared" si="29"/>
        <v>1.195814648729447E-2</v>
      </c>
      <c r="BO15" s="2">
        <f t="shared" si="30"/>
        <v>4.4226044226044229E-3</v>
      </c>
      <c r="BP15" s="2">
        <f t="shared" si="31"/>
        <v>1.2244897959183673E-2</v>
      </c>
      <c r="BQ15" s="2">
        <f t="shared" si="32"/>
        <v>8.7662337662337664E-2</v>
      </c>
    </row>
    <row r="16" spans="1:69" ht="26.25" customHeight="1" x14ac:dyDescent="0.25">
      <c r="A16" s="4"/>
      <c r="B16" s="1">
        <v>14</v>
      </c>
      <c r="C16" s="1">
        <v>0</v>
      </c>
      <c r="D16" s="1">
        <v>2</v>
      </c>
      <c r="E16" s="1">
        <v>3</v>
      </c>
      <c r="F16" s="8">
        <v>0</v>
      </c>
      <c r="G16" s="1">
        <v>7</v>
      </c>
      <c r="H16" s="1">
        <v>1</v>
      </c>
      <c r="I16" s="8">
        <v>15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8">
        <v>65</v>
      </c>
      <c r="Q16" s="1">
        <v>1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5</v>
      </c>
      <c r="AA16" s="1">
        <v>0</v>
      </c>
      <c r="AB16" s="1">
        <v>0</v>
      </c>
      <c r="AC16" s="11">
        <v>3</v>
      </c>
      <c r="AD16" s="8">
        <v>21</v>
      </c>
      <c r="AE16" s="8">
        <v>6</v>
      </c>
      <c r="AF16" s="1">
        <v>0</v>
      </c>
      <c r="AG16" s="1">
        <v>0</v>
      </c>
      <c r="AH16" s="1">
        <v>0</v>
      </c>
      <c r="AJ16" s="4"/>
      <c r="AK16" s="1">
        <v>14</v>
      </c>
      <c r="AL16" s="2">
        <f t="shared" si="1"/>
        <v>0</v>
      </c>
      <c r="AM16" s="2">
        <f t="shared" si="2"/>
        <v>8.1632653061224497E-3</v>
      </c>
      <c r="AN16" s="2">
        <f t="shared" si="3"/>
        <v>1.8050541516245488E-3</v>
      </c>
      <c r="AO16" s="2">
        <f t="shared" si="4"/>
        <v>0</v>
      </c>
      <c r="AP16" s="2">
        <f t="shared" si="5"/>
        <v>2.5454545454545455E-2</v>
      </c>
      <c r="AQ16" s="2">
        <f t="shared" si="6"/>
        <v>5.5248618784530384E-3</v>
      </c>
      <c r="AR16" s="2">
        <f t="shared" si="7"/>
        <v>2.7233115468409588E-3</v>
      </c>
      <c r="AS16" s="2">
        <f t="shared" si="8"/>
        <v>0</v>
      </c>
      <c r="AT16" s="2">
        <f t="shared" si="9"/>
        <v>0</v>
      </c>
      <c r="AU16" s="2">
        <f t="shared" si="10"/>
        <v>0</v>
      </c>
      <c r="AV16" s="2">
        <f t="shared" si="11"/>
        <v>0</v>
      </c>
      <c r="AW16" s="2">
        <f t="shared" si="12"/>
        <v>0</v>
      </c>
      <c r="AX16" s="2">
        <f t="shared" si="13"/>
        <v>0</v>
      </c>
      <c r="AY16" s="2">
        <f t="shared" si="14"/>
        <v>6.7427385892116179E-2</v>
      </c>
      <c r="AZ16" s="2">
        <f t="shared" si="15"/>
        <v>2.6041666666666665E-3</v>
      </c>
      <c r="BA16" s="2">
        <f t="shared" si="16"/>
        <v>0</v>
      </c>
      <c r="BB16" s="2">
        <f t="shared" si="17"/>
        <v>0</v>
      </c>
      <c r="BC16" s="2">
        <f t="shared" si="18"/>
        <v>1.6339869281045752E-3</v>
      </c>
      <c r="BD16" s="2">
        <f t="shared" si="19"/>
        <v>0</v>
      </c>
      <c r="BE16" s="2">
        <f t="shared" si="20"/>
        <v>0</v>
      </c>
      <c r="BF16" s="2">
        <f t="shared" si="21"/>
        <v>0</v>
      </c>
      <c r="BG16" s="2">
        <f t="shared" si="22"/>
        <v>0</v>
      </c>
      <c r="BH16" s="2">
        <f t="shared" si="23"/>
        <v>0</v>
      </c>
      <c r="BI16" s="2">
        <f t="shared" si="24"/>
        <v>1.059322033898305E-2</v>
      </c>
      <c r="BJ16" s="2">
        <f t="shared" si="25"/>
        <v>0</v>
      </c>
      <c r="BK16" s="2">
        <f t="shared" si="26"/>
        <v>0</v>
      </c>
      <c r="BL16" s="2">
        <f t="shared" si="27"/>
        <v>3.4642032332563512E-3</v>
      </c>
      <c r="BM16" s="2">
        <f t="shared" si="28"/>
        <v>1.3249211356466877E-2</v>
      </c>
      <c r="BN16" s="2">
        <f t="shared" si="29"/>
        <v>8.9686098654708519E-3</v>
      </c>
      <c r="BO16" s="2">
        <f t="shared" si="30"/>
        <v>0</v>
      </c>
      <c r="BP16" s="2">
        <f t="shared" si="31"/>
        <v>0</v>
      </c>
      <c r="BQ16" s="2">
        <f t="shared" si="32"/>
        <v>0</v>
      </c>
    </row>
    <row r="17" spans="1:69" ht="26.25" customHeight="1" x14ac:dyDescent="0.25">
      <c r="A17" s="4"/>
      <c r="B17" s="1">
        <v>15</v>
      </c>
      <c r="C17" s="1">
        <v>0</v>
      </c>
      <c r="D17" s="1">
        <v>1</v>
      </c>
      <c r="E17" s="1">
        <v>9</v>
      </c>
      <c r="F17" s="8">
        <v>10</v>
      </c>
      <c r="G17" s="1">
        <v>1</v>
      </c>
      <c r="H17" s="1">
        <v>20</v>
      </c>
      <c r="I17" s="8">
        <v>217</v>
      </c>
      <c r="J17" s="1">
        <v>2</v>
      </c>
      <c r="K17" s="1">
        <v>32</v>
      </c>
      <c r="L17" s="1">
        <v>9</v>
      </c>
      <c r="M17" s="1">
        <v>25</v>
      </c>
      <c r="N17" s="1">
        <v>10</v>
      </c>
      <c r="O17" s="1">
        <v>0</v>
      </c>
      <c r="P17" s="8">
        <v>13</v>
      </c>
      <c r="Q17" s="1">
        <v>308</v>
      </c>
      <c r="R17" s="1">
        <v>0</v>
      </c>
      <c r="S17" s="1">
        <v>4</v>
      </c>
      <c r="T17" s="1">
        <v>0</v>
      </c>
      <c r="U17" s="1">
        <v>3</v>
      </c>
      <c r="V17" s="1">
        <v>0</v>
      </c>
      <c r="W17" s="1">
        <v>6</v>
      </c>
      <c r="X17" s="1">
        <v>1</v>
      </c>
      <c r="Y17" s="1">
        <v>15</v>
      </c>
      <c r="Z17" s="1">
        <v>1</v>
      </c>
      <c r="AA17" s="1">
        <v>0</v>
      </c>
      <c r="AB17" s="1">
        <v>0</v>
      </c>
      <c r="AC17" s="11">
        <v>18</v>
      </c>
      <c r="AD17" s="8">
        <v>40</v>
      </c>
      <c r="AE17" s="8">
        <v>26</v>
      </c>
      <c r="AF17" s="1">
        <v>16</v>
      </c>
      <c r="AG17" s="1">
        <v>0</v>
      </c>
      <c r="AH17" s="1">
        <v>0</v>
      </c>
      <c r="AJ17" s="4"/>
      <c r="AK17" s="1">
        <v>15</v>
      </c>
      <c r="AL17" s="2">
        <f t="shared" si="1"/>
        <v>0</v>
      </c>
      <c r="AM17" s="2">
        <f t="shared" si="2"/>
        <v>4.0816326530612249E-3</v>
      </c>
      <c r="AN17" s="2">
        <f t="shared" si="3"/>
        <v>5.415162454873646E-3</v>
      </c>
      <c r="AO17" s="2">
        <f t="shared" si="4"/>
        <v>3.2786885245901641E-2</v>
      </c>
      <c r="AP17" s="2">
        <f t="shared" si="5"/>
        <v>3.6363636363636364E-3</v>
      </c>
      <c r="AQ17" s="2">
        <f t="shared" si="6"/>
        <v>0.11049723756906077</v>
      </c>
      <c r="AR17" s="2">
        <f t="shared" si="7"/>
        <v>3.9397240377632536E-2</v>
      </c>
      <c r="AS17" s="2">
        <f t="shared" si="8"/>
        <v>1.8018018018018018E-2</v>
      </c>
      <c r="AT17" s="2">
        <f t="shared" si="9"/>
        <v>4.3478260869565216E-2</v>
      </c>
      <c r="AU17" s="2">
        <f t="shared" si="10"/>
        <v>1.9650655021834062E-2</v>
      </c>
      <c r="AV17" s="2">
        <f t="shared" si="11"/>
        <v>5.1975051975051978E-2</v>
      </c>
      <c r="AW17" s="2">
        <f t="shared" si="12"/>
        <v>1.3947001394700139E-2</v>
      </c>
      <c r="AX17" s="2">
        <f t="shared" si="13"/>
        <v>0</v>
      </c>
      <c r="AY17" s="2">
        <f t="shared" si="14"/>
        <v>1.3485477178423237E-2</v>
      </c>
      <c r="AZ17" s="2">
        <f t="shared" si="15"/>
        <v>0.80208333333333337</v>
      </c>
      <c r="BA17" s="2">
        <f t="shared" si="16"/>
        <v>0</v>
      </c>
      <c r="BB17" s="2">
        <f t="shared" si="17"/>
        <v>8.1967213114754103E-3</v>
      </c>
      <c r="BC17" s="2">
        <f t="shared" si="18"/>
        <v>0</v>
      </c>
      <c r="BD17" s="2">
        <f t="shared" si="19"/>
        <v>2.3255813953488372E-2</v>
      </c>
      <c r="BE17" s="2">
        <f t="shared" si="20"/>
        <v>0</v>
      </c>
      <c r="BF17" s="2">
        <f t="shared" si="21"/>
        <v>8.771929824561403E-3</v>
      </c>
      <c r="BG17" s="2">
        <f t="shared" si="22"/>
        <v>7.5187969924812026E-3</v>
      </c>
      <c r="BH17" s="2">
        <f t="shared" si="23"/>
        <v>6.9124423963133647E-2</v>
      </c>
      <c r="BI17" s="2">
        <f t="shared" si="24"/>
        <v>2.1186440677966102E-3</v>
      </c>
      <c r="BJ17" s="2">
        <f t="shared" si="25"/>
        <v>0</v>
      </c>
      <c r="BK17" s="2">
        <f t="shared" si="26"/>
        <v>0</v>
      </c>
      <c r="BL17" s="2">
        <f t="shared" si="27"/>
        <v>2.0785219399538105E-2</v>
      </c>
      <c r="BM17" s="2">
        <f t="shared" si="28"/>
        <v>2.5236593059936908E-2</v>
      </c>
      <c r="BN17" s="2">
        <f t="shared" si="29"/>
        <v>3.8863976083707022E-2</v>
      </c>
      <c r="BO17" s="2">
        <f t="shared" si="30"/>
        <v>7.8624078624078622E-3</v>
      </c>
      <c r="BP17" s="2">
        <f t="shared" si="31"/>
        <v>0</v>
      </c>
      <c r="BQ17" s="2">
        <f t="shared" si="32"/>
        <v>0</v>
      </c>
    </row>
    <row r="18" spans="1:69" ht="26.25" customHeight="1" x14ac:dyDescent="0.25">
      <c r="A18" s="4"/>
      <c r="B18" s="1">
        <v>16</v>
      </c>
      <c r="C18" s="1">
        <v>0</v>
      </c>
      <c r="D18" s="1">
        <v>2</v>
      </c>
      <c r="E18" s="1">
        <v>0</v>
      </c>
      <c r="F18" s="8">
        <v>1</v>
      </c>
      <c r="G18" s="1">
        <v>1</v>
      </c>
      <c r="H18" s="1">
        <v>1</v>
      </c>
      <c r="I18" s="8">
        <v>78</v>
      </c>
      <c r="J18" s="1">
        <v>0</v>
      </c>
      <c r="K18" s="1">
        <v>14</v>
      </c>
      <c r="L18" s="1">
        <v>0</v>
      </c>
      <c r="M18" s="1">
        <v>10</v>
      </c>
      <c r="N18" s="1">
        <v>6</v>
      </c>
      <c r="O18" s="1">
        <v>1</v>
      </c>
      <c r="P18" s="8">
        <v>7</v>
      </c>
      <c r="Q18" s="1">
        <v>0</v>
      </c>
      <c r="R18" s="1">
        <v>89</v>
      </c>
      <c r="S18" s="1">
        <v>1</v>
      </c>
      <c r="T18" s="1">
        <v>0</v>
      </c>
      <c r="U18" s="1">
        <v>0</v>
      </c>
      <c r="V18" s="1">
        <v>0</v>
      </c>
      <c r="W18" s="1">
        <v>11</v>
      </c>
      <c r="X18" s="1">
        <v>1</v>
      </c>
      <c r="Y18" s="1">
        <v>0</v>
      </c>
      <c r="Z18" s="1">
        <v>1</v>
      </c>
      <c r="AA18" s="1">
        <v>0</v>
      </c>
      <c r="AB18" s="1">
        <v>0</v>
      </c>
      <c r="AC18" s="11">
        <v>7</v>
      </c>
      <c r="AD18" s="8">
        <v>3</v>
      </c>
      <c r="AE18" s="8">
        <v>0</v>
      </c>
      <c r="AF18" s="1">
        <v>6</v>
      </c>
      <c r="AG18" s="1">
        <v>0</v>
      </c>
      <c r="AH18" s="1">
        <v>0</v>
      </c>
      <c r="AJ18" s="4"/>
      <c r="AK18" s="1">
        <v>16</v>
      </c>
      <c r="AL18" s="2">
        <f t="shared" si="1"/>
        <v>0</v>
      </c>
      <c r="AM18" s="2">
        <f t="shared" si="2"/>
        <v>8.1632653061224497E-3</v>
      </c>
      <c r="AN18" s="2">
        <f t="shared" si="3"/>
        <v>0</v>
      </c>
      <c r="AO18" s="2">
        <f t="shared" si="4"/>
        <v>3.2786885245901639E-3</v>
      </c>
      <c r="AP18" s="2">
        <f t="shared" si="5"/>
        <v>3.6363636363636364E-3</v>
      </c>
      <c r="AQ18" s="2">
        <f t="shared" si="6"/>
        <v>5.5248618784530384E-3</v>
      </c>
      <c r="AR18" s="2">
        <f t="shared" si="7"/>
        <v>1.4161220043572984E-2</v>
      </c>
      <c r="AS18" s="2">
        <f t="shared" si="8"/>
        <v>0</v>
      </c>
      <c r="AT18" s="2">
        <f t="shared" si="9"/>
        <v>1.9021739130434784E-2</v>
      </c>
      <c r="AU18" s="2">
        <f t="shared" si="10"/>
        <v>0</v>
      </c>
      <c r="AV18" s="2">
        <f t="shared" si="11"/>
        <v>2.0790020790020791E-2</v>
      </c>
      <c r="AW18" s="2">
        <f t="shared" si="12"/>
        <v>8.368200836820083E-3</v>
      </c>
      <c r="AX18" s="2">
        <f t="shared" si="13"/>
        <v>3.1645569620253164E-3</v>
      </c>
      <c r="AY18" s="2">
        <f t="shared" si="14"/>
        <v>7.261410788381743E-3</v>
      </c>
      <c r="AZ18" s="2">
        <f t="shared" si="15"/>
        <v>0</v>
      </c>
      <c r="BA18" s="2">
        <f t="shared" si="16"/>
        <v>0.70634920634920639</v>
      </c>
      <c r="BB18" s="2">
        <f t="shared" si="17"/>
        <v>2.0491803278688526E-3</v>
      </c>
      <c r="BC18" s="2">
        <f t="shared" si="18"/>
        <v>0</v>
      </c>
      <c r="BD18" s="2">
        <f t="shared" si="19"/>
        <v>0</v>
      </c>
      <c r="BE18" s="2">
        <f t="shared" si="20"/>
        <v>0</v>
      </c>
      <c r="BF18" s="2">
        <f t="shared" si="21"/>
        <v>1.6081871345029239E-2</v>
      </c>
      <c r="BG18" s="2">
        <f t="shared" si="22"/>
        <v>7.5187969924812026E-3</v>
      </c>
      <c r="BH18" s="2">
        <f t="shared" si="23"/>
        <v>0</v>
      </c>
      <c r="BI18" s="2">
        <f t="shared" si="24"/>
        <v>2.1186440677966102E-3</v>
      </c>
      <c r="BJ18" s="2">
        <f t="shared" si="25"/>
        <v>0</v>
      </c>
      <c r="BK18" s="2">
        <f t="shared" si="26"/>
        <v>0</v>
      </c>
      <c r="BL18" s="2">
        <f t="shared" si="27"/>
        <v>8.0831408775981529E-3</v>
      </c>
      <c r="BM18" s="2">
        <f t="shared" si="28"/>
        <v>1.8927444794952682E-3</v>
      </c>
      <c r="BN18" s="2">
        <f t="shared" si="29"/>
        <v>0</v>
      </c>
      <c r="BO18" s="2">
        <f t="shared" si="30"/>
        <v>2.9484029484029483E-3</v>
      </c>
      <c r="BP18" s="2">
        <f t="shared" si="31"/>
        <v>0</v>
      </c>
      <c r="BQ18" s="2">
        <f t="shared" si="32"/>
        <v>0</v>
      </c>
    </row>
    <row r="19" spans="1:69" ht="26.25" customHeight="1" x14ac:dyDescent="0.25">
      <c r="A19" s="4"/>
      <c r="B19" s="1">
        <v>17</v>
      </c>
      <c r="C19" s="1">
        <v>1</v>
      </c>
      <c r="D19" s="1">
        <v>10</v>
      </c>
      <c r="E19" s="1">
        <v>52</v>
      </c>
      <c r="F19" s="8">
        <v>31</v>
      </c>
      <c r="G19" s="1">
        <v>37</v>
      </c>
      <c r="H19" s="1">
        <v>11</v>
      </c>
      <c r="I19" s="8">
        <v>613</v>
      </c>
      <c r="J19" s="1">
        <v>2</v>
      </c>
      <c r="K19" s="1">
        <v>106</v>
      </c>
      <c r="L19" s="1">
        <v>5</v>
      </c>
      <c r="M19" s="1">
        <v>31</v>
      </c>
      <c r="N19" s="1">
        <v>14</v>
      </c>
      <c r="O19" s="1">
        <v>9</v>
      </c>
      <c r="P19" s="8">
        <v>20</v>
      </c>
      <c r="Q19" s="1">
        <v>10</v>
      </c>
      <c r="R19" s="1">
        <v>1</v>
      </c>
      <c r="S19" s="1">
        <v>309</v>
      </c>
      <c r="T19" s="1">
        <v>5</v>
      </c>
      <c r="U19" s="1">
        <v>1</v>
      </c>
      <c r="V19" s="1">
        <v>0</v>
      </c>
      <c r="W19" s="1">
        <v>16</v>
      </c>
      <c r="X19" s="1">
        <v>11</v>
      </c>
      <c r="Y19" s="1">
        <v>16</v>
      </c>
      <c r="Z19" s="1">
        <v>5</v>
      </c>
      <c r="AA19" s="1">
        <v>2</v>
      </c>
      <c r="AB19" s="1">
        <v>3</v>
      </c>
      <c r="AC19" s="11">
        <v>46</v>
      </c>
      <c r="AD19" s="8">
        <v>54</v>
      </c>
      <c r="AE19" s="8">
        <v>17</v>
      </c>
      <c r="AF19" s="1">
        <v>36</v>
      </c>
      <c r="AG19" s="1">
        <v>0</v>
      </c>
      <c r="AH19" s="1">
        <v>3</v>
      </c>
      <c r="AJ19" s="4"/>
      <c r="AK19" s="1">
        <v>17</v>
      </c>
      <c r="AL19" s="2">
        <f t="shared" si="1"/>
        <v>8.0645161290322578E-3</v>
      </c>
      <c r="AM19" s="2">
        <f t="shared" si="2"/>
        <v>4.0816326530612242E-2</v>
      </c>
      <c r="AN19" s="2">
        <f t="shared" si="3"/>
        <v>3.1287605294825514E-2</v>
      </c>
      <c r="AO19" s="2">
        <f t="shared" si="4"/>
        <v>0.10163934426229508</v>
      </c>
      <c r="AP19" s="2">
        <f t="shared" si="5"/>
        <v>0.13454545454545455</v>
      </c>
      <c r="AQ19" s="2">
        <f t="shared" si="6"/>
        <v>6.0773480662983423E-2</v>
      </c>
      <c r="AR19" s="2">
        <f t="shared" si="7"/>
        <v>0.11129266521423384</v>
      </c>
      <c r="AS19" s="2">
        <f t="shared" si="8"/>
        <v>1.8018018018018018E-2</v>
      </c>
      <c r="AT19" s="2">
        <f t="shared" si="9"/>
        <v>0.14402173913043478</v>
      </c>
      <c r="AU19" s="2">
        <f t="shared" si="10"/>
        <v>1.0917030567685589E-2</v>
      </c>
      <c r="AV19" s="2">
        <f t="shared" si="11"/>
        <v>6.4449064449064453E-2</v>
      </c>
      <c r="AW19" s="2">
        <f t="shared" si="12"/>
        <v>1.9525801952580194E-2</v>
      </c>
      <c r="AX19" s="2">
        <f t="shared" si="13"/>
        <v>2.8481012658227847E-2</v>
      </c>
      <c r="AY19" s="2">
        <f t="shared" si="14"/>
        <v>2.0746887966804978E-2</v>
      </c>
      <c r="AZ19" s="2">
        <f t="shared" si="15"/>
        <v>2.6041666666666668E-2</v>
      </c>
      <c r="BA19" s="2">
        <f t="shared" si="16"/>
        <v>7.9365079365079361E-3</v>
      </c>
      <c r="BB19" s="2">
        <f t="shared" si="17"/>
        <v>0.63319672131147542</v>
      </c>
      <c r="BC19" s="2">
        <f t="shared" si="18"/>
        <v>8.1699346405228763E-3</v>
      </c>
      <c r="BD19" s="2">
        <f t="shared" si="19"/>
        <v>7.7519379844961239E-3</v>
      </c>
      <c r="BE19" s="2">
        <f t="shared" si="20"/>
        <v>0</v>
      </c>
      <c r="BF19" s="2">
        <f t="shared" si="21"/>
        <v>2.3391812865497075E-2</v>
      </c>
      <c r="BG19" s="2">
        <f t="shared" si="22"/>
        <v>8.2706766917293228E-2</v>
      </c>
      <c r="BH19" s="2">
        <f t="shared" si="23"/>
        <v>7.3732718894009217E-2</v>
      </c>
      <c r="BI19" s="2">
        <f t="shared" si="24"/>
        <v>1.059322033898305E-2</v>
      </c>
      <c r="BJ19" s="2">
        <f t="shared" si="25"/>
        <v>8.5106382978723406E-3</v>
      </c>
      <c r="BK19" s="2">
        <f t="shared" si="26"/>
        <v>3.4090909090909088E-2</v>
      </c>
      <c r="BL19" s="2">
        <f t="shared" si="27"/>
        <v>5.3117782909930716E-2</v>
      </c>
      <c r="BM19" s="2">
        <f t="shared" si="28"/>
        <v>3.4069400630914827E-2</v>
      </c>
      <c r="BN19" s="2">
        <f t="shared" si="29"/>
        <v>2.5411061285500747E-2</v>
      </c>
      <c r="BO19" s="2">
        <f t="shared" si="30"/>
        <v>1.7690417690417692E-2</v>
      </c>
      <c r="BP19" s="2">
        <f t="shared" si="31"/>
        <v>0</v>
      </c>
      <c r="BQ19" s="2">
        <f t="shared" si="32"/>
        <v>9.74025974025974E-3</v>
      </c>
    </row>
    <row r="20" spans="1:69" ht="26.25" customHeight="1" x14ac:dyDescent="0.25">
      <c r="A20" s="4"/>
      <c r="B20" s="1">
        <v>18</v>
      </c>
      <c r="C20" s="1">
        <v>14</v>
      </c>
      <c r="D20" s="1">
        <v>4</v>
      </c>
      <c r="E20" s="1">
        <v>61</v>
      </c>
      <c r="F20" s="8">
        <v>20</v>
      </c>
      <c r="G20" s="1">
        <v>4</v>
      </c>
      <c r="H20" s="1">
        <v>11</v>
      </c>
      <c r="I20" s="8">
        <v>446</v>
      </c>
      <c r="J20" s="1">
        <v>2</v>
      </c>
      <c r="K20" s="1">
        <v>40</v>
      </c>
      <c r="L20" s="1">
        <v>1</v>
      </c>
      <c r="M20" s="1">
        <v>10</v>
      </c>
      <c r="N20" s="1">
        <v>4</v>
      </c>
      <c r="O20" s="1">
        <v>4</v>
      </c>
      <c r="P20" s="8">
        <v>272</v>
      </c>
      <c r="Q20" s="1">
        <v>5</v>
      </c>
      <c r="R20" s="1">
        <v>1</v>
      </c>
      <c r="S20" s="1">
        <v>9</v>
      </c>
      <c r="T20" s="1">
        <v>513</v>
      </c>
      <c r="U20" s="1">
        <v>0</v>
      </c>
      <c r="V20" s="1">
        <v>0</v>
      </c>
      <c r="W20" s="1">
        <v>14</v>
      </c>
      <c r="X20" s="1">
        <v>2</v>
      </c>
      <c r="Y20" s="1">
        <v>2</v>
      </c>
      <c r="Z20" s="1">
        <v>24</v>
      </c>
      <c r="AA20" s="1">
        <v>0</v>
      </c>
      <c r="AB20" s="1">
        <v>0</v>
      </c>
      <c r="AC20" s="11">
        <v>37</v>
      </c>
      <c r="AD20" s="8">
        <v>789</v>
      </c>
      <c r="AE20" s="8">
        <v>57</v>
      </c>
      <c r="AF20" s="1">
        <v>75</v>
      </c>
      <c r="AG20" s="1">
        <v>4</v>
      </c>
      <c r="AH20" s="1">
        <v>4</v>
      </c>
      <c r="AJ20" s="4"/>
      <c r="AK20" s="1">
        <v>18</v>
      </c>
      <c r="AL20" s="2">
        <f t="shared" si="1"/>
        <v>0.11290322580645161</v>
      </c>
      <c r="AM20" s="2">
        <f t="shared" si="2"/>
        <v>1.6326530612244899E-2</v>
      </c>
      <c r="AN20" s="2">
        <f t="shared" si="3"/>
        <v>3.6702767749699154E-2</v>
      </c>
      <c r="AO20" s="2">
        <f t="shared" si="4"/>
        <v>6.5573770491803282E-2</v>
      </c>
      <c r="AP20" s="2">
        <f t="shared" si="5"/>
        <v>1.4545454545454545E-2</v>
      </c>
      <c r="AQ20" s="2">
        <f t="shared" si="6"/>
        <v>6.0773480662983423E-2</v>
      </c>
      <c r="AR20" s="2">
        <f t="shared" si="7"/>
        <v>8.0973129992737841E-2</v>
      </c>
      <c r="AS20" s="2">
        <f t="shared" si="8"/>
        <v>1.8018018018018018E-2</v>
      </c>
      <c r="AT20" s="2">
        <f t="shared" si="9"/>
        <v>5.434782608695652E-2</v>
      </c>
      <c r="AU20" s="2">
        <f t="shared" si="10"/>
        <v>2.1834061135371178E-3</v>
      </c>
      <c r="AV20" s="2">
        <f t="shared" si="11"/>
        <v>2.0790020790020791E-2</v>
      </c>
      <c r="AW20" s="2">
        <f t="shared" si="12"/>
        <v>5.5788005578800556E-3</v>
      </c>
      <c r="AX20" s="2">
        <f t="shared" si="13"/>
        <v>1.2658227848101266E-2</v>
      </c>
      <c r="AY20" s="2">
        <f t="shared" si="14"/>
        <v>0.28215767634854771</v>
      </c>
      <c r="AZ20" s="2">
        <f t="shared" si="15"/>
        <v>1.3020833333333334E-2</v>
      </c>
      <c r="BA20" s="2">
        <f t="shared" si="16"/>
        <v>7.9365079365079361E-3</v>
      </c>
      <c r="BB20" s="2">
        <f t="shared" si="17"/>
        <v>1.8442622950819672E-2</v>
      </c>
      <c r="BC20" s="2">
        <f t="shared" si="18"/>
        <v>0.83823529411764708</v>
      </c>
      <c r="BD20" s="2">
        <f t="shared" si="19"/>
        <v>0</v>
      </c>
      <c r="BE20" s="2">
        <f t="shared" si="20"/>
        <v>0</v>
      </c>
      <c r="BF20" s="2">
        <f t="shared" si="21"/>
        <v>2.046783625730994E-2</v>
      </c>
      <c r="BG20" s="2">
        <f t="shared" si="22"/>
        <v>1.5037593984962405E-2</v>
      </c>
      <c r="BH20" s="2">
        <f t="shared" si="23"/>
        <v>9.2165898617511521E-3</v>
      </c>
      <c r="BI20" s="2">
        <f t="shared" si="24"/>
        <v>5.0847457627118647E-2</v>
      </c>
      <c r="BJ20" s="2">
        <f t="shared" si="25"/>
        <v>0</v>
      </c>
      <c r="BK20" s="2">
        <f t="shared" si="26"/>
        <v>0</v>
      </c>
      <c r="BL20" s="2">
        <f t="shared" si="27"/>
        <v>4.2725173210161664E-2</v>
      </c>
      <c r="BM20" s="2">
        <f t="shared" si="28"/>
        <v>0.49779179810725555</v>
      </c>
      <c r="BN20" s="2">
        <f t="shared" si="29"/>
        <v>8.520179372197309E-2</v>
      </c>
      <c r="BO20" s="2">
        <f t="shared" si="30"/>
        <v>3.6855036855036855E-2</v>
      </c>
      <c r="BP20" s="2">
        <f t="shared" si="31"/>
        <v>1.6326530612244899E-2</v>
      </c>
      <c r="BQ20" s="2">
        <f t="shared" si="32"/>
        <v>1.2987012987012988E-2</v>
      </c>
    </row>
    <row r="21" spans="1:69" ht="26.25" customHeight="1" x14ac:dyDescent="0.25">
      <c r="A21" s="4"/>
      <c r="B21" s="1">
        <v>19</v>
      </c>
      <c r="C21" s="1">
        <v>0</v>
      </c>
      <c r="D21" s="1">
        <v>1</v>
      </c>
      <c r="E21" s="1">
        <v>9</v>
      </c>
      <c r="F21" s="8">
        <v>0</v>
      </c>
      <c r="G21" s="1">
        <v>0</v>
      </c>
      <c r="H21" s="1">
        <v>1</v>
      </c>
      <c r="I21" s="8">
        <v>54</v>
      </c>
      <c r="J21" s="1">
        <v>0</v>
      </c>
      <c r="K21" s="1">
        <v>6</v>
      </c>
      <c r="L21" s="1">
        <v>1</v>
      </c>
      <c r="M21" s="1">
        <v>1</v>
      </c>
      <c r="N21" s="1">
        <v>13</v>
      </c>
      <c r="O21" s="1">
        <v>1</v>
      </c>
      <c r="P21" s="8">
        <v>11</v>
      </c>
      <c r="Q21" s="1">
        <v>8</v>
      </c>
      <c r="R21" s="1">
        <v>0</v>
      </c>
      <c r="S21" s="1">
        <v>0</v>
      </c>
      <c r="T21" s="1">
        <v>0</v>
      </c>
      <c r="U21" s="1">
        <v>97</v>
      </c>
      <c r="V21" s="1">
        <v>0</v>
      </c>
      <c r="W21" s="1">
        <v>1</v>
      </c>
      <c r="X21" s="1">
        <v>0</v>
      </c>
      <c r="Y21" s="1">
        <v>5</v>
      </c>
      <c r="Z21" s="1">
        <v>6</v>
      </c>
      <c r="AA21" s="1">
        <v>0</v>
      </c>
      <c r="AB21" s="1">
        <v>0</v>
      </c>
      <c r="AC21" s="11">
        <v>3</v>
      </c>
      <c r="AD21" s="8">
        <v>9</v>
      </c>
      <c r="AE21" s="8">
        <v>1</v>
      </c>
      <c r="AF21" s="1">
        <v>8</v>
      </c>
      <c r="AG21" s="1">
        <v>0</v>
      </c>
      <c r="AH21" s="1">
        <v>2</v>
      </c>
      <c r="AJ21" s="4"/>
      <c r="AK21" s="1">
        <v>19</v>
      </c>
      <c r="AL21" s="2">
        <f t="shared" si="1"/>
        <v>0</v>
      </c>
      <c r="AM21" s="2">
        <f t="shared" si="2"/>
        <v>4.0816326530612249E-3</v>
      </c>
      <c r="AN21" s="2">
        <f t="shared" si="3"/>
        <v>5.415162454873646E-3</v>
      </c>
      <c r="AO21" s="2">
        <f t="shared" si="4"/>
        <v>0</v>
      </c>
      <c r="AP21" s="2">
        <f t="shared" si="5"/>
        <v>0</v>
      </c>
      <c r="AQ21" s="2">
        <f t="shared" si="6"/>
        <v>5.5248618784530384E-3</v>
      </c>
      <c r="AR21" s="2">
        <f t="shared" si="7"/>
        <v>9.8039215686274508E-3</v>
      </c>
      <c r="AS21" s="2">
        <f t="shared" si="8"/>
        <v>0</v>
      </c>
      <c r="AT21" s="2">
        <f t="shared" si="9"/>
        <v>8.152173913043478E-3</v>
      </c>
      <c r="AU21" s="2">
        <f t="shared" si="10"/>
        <v>2.1834061135371178E-3</v>
      </c>
      <c r="AV21" s="2">
        <f t="shared" si="11"/>
        <v>2.0790020790020791E-3</v>
      </c>
      <c r="AW21" s="2">
        <f t="shared" si="12"/>
        <v>1.813110181311018E-2</v>
      </c>
      <c r="AX21" s="2">
        <f t="shared" si="13"/>
        <v>3.1645569620253164E-3</v>
      </c>
      <c r="AY21" s="2">
        <f t="shared" si="14"/>
        <v>1.1410788381742738E-2</v>
      </c>
      <c r="AZ21" s="2">
        <f t="shared" si="15"/>
        <v>2.0833333333333332E-2</v>
      </c>
      <c r="BA21" s="2">
        <f t="shared" si="16"/>
        <v>0</v>
      </c>
      <c r="BB21" s="2">
        <f t="shared" si="17"/>
        <v>0</v>
      </c>
      <c r="BC21" s="2">
        <f t="shared" si="18"/>
        <v>0</v>
      </c>
      <c r="BD21" s="2">
        <f t="shared" si="19"/>
        <v>0.75193798449612403</v>
      </c>
      <c r="BE21" s="2">
        <f t="shared" si="20"/>
        <v>0</v>
      </c>
      <c r="BF21" s="2">
        <f t="shared" si="21"/>
        <v>1.4619883040935672E-3</v>
      </c>
      <c r="BG21" s="2">
        <f t="shared" si="22"/>
        <v>0</v>
      </c>
      <c r="BH21" s="2">
        <f t="shared" si="23"/>
        <v>2.3041474654377881E-2</v>
      </c>
      <c r="BI21" s="2">
        <f t="shared" si="24"/>
        <v>1.2711864406779662E-2</v>
      </c>
      <c r="BJ21" s="2">
        <f t="shared" si="25"/>
        <v>0</v>
      </c>
      <c r="BK21" s="2">
        <f t="shared" si="26"/>
        <v>0</v>
      </c>
      <c r="BL21" s="2">
        <f t="shared" si="27"/>
        <v>3.4642032332563512E-3</v>
      </c>
      <c r="BM21" s="2">
        <f t="shared" si="28"/>
        <v>5.6782334384858045E-3</v>
      </c>
      <c r="BN21" s="2">
        <f t="shared" si="29"/>
        <v>1.4947683109118087E-3</v>
      </c>
      <c r="BO21" s="2">
        <f t="shared" si="30"/>
        <v>3.9312039312039311E-3</v>
      </c>
      <c r="BP21" s="2">
        <f t="shared" si="31"/>
        <v>0</v>
      </c>
      <c r="BQ21" s="2">
        <f t="shared" si="32"/>
        <v>6.4935064935064939E-3</v>
      </c>
    </row>
    <row r="22" spans="1:69" ht="26.25" customHeight="1" x14ac:dyDescent="0.25">
      <c r="A22" s="4"/>
      <c r="B22" s="1">
        <v>20</v>
      </c>
      <c r="C22" s="1">
        <v>2</v>
      </c>
      <c r="D22" s="1">
        <v>2</v>
      </c>
      <c r="E22" s="1">
        <v>10</v>
      </c>
      <c r="F22" s="8">
        <v>8</v>
      </c>
      <c r="G22" s="1">
        <v>2</v>
      </c>
      <c r="H22" s="1">
        <v>0</v>
      </c>
      <c r="I22" s="8">
        <v>115</v>
      </c>
      <c r="J22" s="1">
        <v>2</v>
      </c>
      <c r="K22" s="1">
        <v>5</v>
      </c>
      <c r="L22" s="1">
        <v>5</v>
      </c>
      <c r="M22" s="1">
        <v>71</v>
      </c>
      <c r="N22" s="1">
        <v>0</v>
      </c>
      <c r="O22" s="1">
        <v>0</v>
      </c>
      <c r="P22" s="8">
        <v>12</v>
      </c>
      <c r="Q22" s="1">
        <v>0</v>
      </c>
      <c r="R22" s="1">
        <v>0</v>
      </c>
      <c r="S22" s="1">
        <v>2</v>
      </c>
      <c r="T22" s="1">
        <v>4</v>
      </c>
      <c r="U22" s="1">
        <v>9</v>
      </c>
      <c r="V22" s="1">
        <v>157</v>
      </c>
      <c r="W22" s="1">
        <v>11</v>
      </c>
      <c r="X22" s="1">
        <v>3</v>
      </c>
      <c r="Y22" s="1">
        <v>0</v>
      </c>
      <c r="Z22" s="1">
        <v>4</v>
      </c>
      <c r="AA22" s="1">
        <v>1</v>
      </c>
      <c r="AB22" s="1">
        <v>0</v>
      </c>
      <c r="AC22" s="11">
        <v>17</v>
      </c>
      <c r="AD22" s="8">
        <v>55</v>
      </c>
      <c r="AE22" s="8">
        <v>4</v>
      </c>
      <c r="AF22" s="1">
        <v>0</v>
      </c>
      <c r="AG22" s="1">
        <v>0</v>
      </c>
      <c r="AH22" s="1">
        <v>0</v>
      </c>
      <c r="AJ22" s="4"/>
      <c r="AK22" s="1">
        <v>20</v>
      </c>
      <c r="AL22" s="2">
        <f t="shared" si="1"/>
        <v>1.6129032258064516E-2</v>
      </c>
      <c r="AM22" s="2">
        <f t="shared" si="2"/>
        <v>8.1632653061224497E-3</v>
      </c>
      <c r="AN22" s="2">
        <f t="shared" si="3"/>
        <v>6.0168471720818293E-3</v>
      </c>
      <c r="AO22" s="2">
        <f t="shared" si="4"/>
        <v>2.6229508196721311E-2</v>
      </c>
      <c r="AP22" s="2">
        <f t="shared" si="5"/>
        <v>7.2727272727272727E-3</v>
      </c>
      <c r="AQ22" s="2">
        <f t="shared" si="6"/>
        <v>0</v>
      </c>
      <c r="AR22" s="2">
        <f t="shared" si="7"/>
        <v>2.0878721859114015E-2</v>
      </c>
      <c r="AS22" s="2">
        <f t="shared" si="8"/>
        <v>1.8018018018018018E-2</v>
      </c>
      <c r="AT22" s="2">
        <f t="shared" si="9"/>
        <v>6.793478260869565E-3</v>
      </c>
      <c r="AU22" s="2">
        <f t="shared" si="10"/>
        <v>1.0917030567685589E-2</v>
      </c>
      <c r="AV22" s="2">
        <f t="shared" si="11"/>
        <v>0.14760914760914762</v>
      </c>
      <c r="AW22" s="2">
        <f t="shared" si="12"/>
        <v>0</v>
      </c>
      <c r="AX22" s="2">
        <f t="shared" si="13"/>
        <v>0</v>
      </c>
      <c r="AY22" s="2">
        <f t="shared" si="14"/>
        <v>1.2448132780082987E-2</v>
      </c>
      <c r="AZ22" s="2">
        <f t="shared" si="15"/>
        <v>0</v>
      </c>
      <c r="BA22" s="2">
        <f t="shared" si="16"/>
        <v>0</v>
      </c>
      <c r="BB22" s="2">
        <f t="shared" si="17"/>
        <v>4.0983606557377051E-3</v>
      </c>
      <c r="BC22" s="2">
        <f t="shared" si="18"/>
        <v>6.5359477124183009E-3</v>
      </c>
      <c r="BD22" s="2">
        <f t="shared" si="19"/>
        <v>6.9767441860465115E-2</v>
      </c>
      <c r="BE22" s="2">
        <f t="shared" si="20"/>
        <v>0.91279069767441856</v>
      </c>
      <c r="BF22" s="2">
        <f t="shared" si="21"/>
        <v>1.6081871345029239E-2</v>
      </c>
      <c r="BG22" s="2">
        <f t="shared" si="22"/>
        <v>2.2556390977443608E-2</v>
      </c>
      <c r="BH22" s="2">
        <f t="shared" si="23"/>
        <v>0</v>
      </c>
      <c r="BI22" s="2">
        <f t="shared" si="24"/>
        <v>8.4745762711864406E-3</v>
      </c>
      <c r="BJ22" s="2">
        <f t="shared" si="25"/>
        <v>4.2553191489361703E-3</v>
      </c>
      <c r="BK22" s="2">
        <f t="shared" si="26"/>
        <v>0</v>
      </c>
      <c r="BL22" s="2">
        <f t="shared" si="27"/>
        <v>1.9630484988452657E-2</v>
      </c>
      <c r="BM22" s="2">
        <f t="shared" si="28"/>
        <v>3.4700315457413249E-2</v>
      </c>
      <c r="BN22" s="2">
        <f t="shared" si="29"/>
        <v>5.9790732436472349E-3</v>
      </c>
      <c r="BO22" s="2">
        <f t="shared" si="30"/>
        <v>0</v>
      </c>
      <c r="BP22" s="2">
        <f t="shared" si="31"/>
        <v>0</v>
      </c>
      <c r="BQ22" s="2">
        <f t="shared" si="32"/>
        <v>0</v>
      </c>
    </row>
    <row r="23" spans="1:69" ht="26.25" customHeight="1" x14ac:dyDescent="0.25">
      <c r="A23" s="4"/>
      <c r="B23" s="1">
        <v>21</v>
      </c>
      <c r="C23" s="1">
        <v>0</v>
      </c>
      <c r="D23" s="1">
        <v>1</v>
      </c>
      <c r="E23" s="1">
        <v>34</v>
      </c>
      <c r="F23" s="8">
        <v>40</v>
      </c>
      <c r="G23" s="1">
        <v>20</v>
      </c>
      <c r="H23" s="1">
        <v>0</v>
      </c>
      <c r="I23" s="8">
        <v>310</v>
      </c>
      <c r="J23" s="1">
        <v>3</v>
      </c>
      <c r="K23" s="1">
        <v>26</v>
      </c>
      <c r="L23" s="1">
        <v>1</v>
      </c>
      <c r="M23" s="1">
        <v>16</v>
      </c>
      <c r="N23" s="1">
        <v>28</v>
      </c>
      <c r="O23" s="1">
        <v>0</v>
      </c>
      <c r="P23" s="8">
        <v>80</v>
      </c>
      <c r="Q23" s="1">
        <v>1</v>
      </c>
      <c r="R23" s="1">
        <v>6</v>
      </c>
      <c r="S23" s="1">
        <v>7</v>
      </c>
      <c r="T23" s="1">
        <v>5</v>
      </c>
      <c r="U23" s="1">
        <v>0</v>
      </c>
      <c r="V23" s="1">
        <v>9</v>
      </c>
      <c r="W23" s="1">
        <v>546</v>
      </c>
      <c r="X23" s="1">
        <v>0</v>
      </c>
      <c r="Y23" s="1">
        <v>2</v>
      </c>
      <c r="Z23" s="1">
        <v>0</v>
      </c>
      <c r="AA23" s="1">
        <v>0</v>
      </c>
      <c r="AB23" s="1">
        <v>0</v>
      </c>
      <c r="AC23" s="11">
        <v>113</v>
      </c>
      <c r="AD23" s="8">
        <v>41</v>
      </c>
      <c r="AE23" s="8">
        <v>67</v>
      </c>
      <c r="AF23" s="1">
        <v>7</v>
      </c>
      <c r="AG23" s="1">
        <v>0</v>
      </c>
      <c r="AH23" s="1">
        <v>1</v>
      </c>
      <c r="AJ23" s="4"/>
      <c r="AK23" s="1">
        <v>21</v>
      </c>
      <c r="AL23" s="2">
        <f t="shared" si="1"/>
        <v>0</v>
      </c>
      <c r="AM23" s="2">
        <f t="shared" si="2"/>
        <v>4.0816326530612249E-3</v>
      </c>
      <c r="AN23" s="2">
        <f t="shared" si="3"/>
        <v>2.0457280385078221E-2</v>
      </c>
      <c r="AO23" s="2">
        <f t="shared" si="4"/>
        <v>0.13114754098360656</v>
      </c>
      <c r="AP23" s="2">
        <f t="shared" si="5"/>
        <v>7.2727272727272724E-2</v>
      </c>
      <c r="AQ23" s="2">
        <f t="shared" si="6"/>
        <v>0</v>
      </c>
      <c r="AR23" s="2">
        <f t="shared" si="7"/>
        <v>5.6281771968046478E-2</v>
      </c>
      <c r="AS23" s="2">
        <f t="shared" si="8"/>
        <v>2.7027027027027029E-2</v>
      </c>
      <c r="AT23" s="2">
        <f t="shared" si="9"/>
        <v>3.5326086956521736E-2</v>
      </c>
      <c r="AU23" s="2">
        <f t="shared" si="10"/>
        <v>2.1834061135371178E-3</v>
      </c>
      <c r="AV23" s="2">
        <f t="shared" si="11"/>
        <v>3.3264033264033266E-2</v>
      </c>
      <c r="AW23" s="2">
        <f t="shared" si="12"/>
        <v>3.9051603905160388E-2</v>
      </c>
      <c r="AX23" s="2">
        <f t="shared" si="13"/>
        <v>0</v>
      </c>
      <c r="AY23" s="2">
        <f t="shared" si="14"/>
        <v>8.2987551867219914E-2</v>
      </c>
      <c r="AZ23" s="2">
        <f t="shared" si="15"/>
        <v>2.6041666666666665E-3</v>
      </c>
      <c r="BA23" s="2">
        <f t="shared" si="16"/>
        <v>4.7619047619047616E-2</v>
      </c>
      <c r="BB23" s="2">
        <f t="shared" si="17"/>
        <v>1.4344262295081968E-2</v>
      </c>
      <c r="BC23" s="2">
        <f t="shared" si="18"/>
        <v>8.1699346405228763E-3</v>
      </c>
      <c r="BD23" s="2">
        <f t="shared" si="19"/>
        <v>0</v>
      </c>
      <c r="BE23" s="2">
        <f t="shared" si="20"/>
        <v>5.232558139534884E-2</v>
      </c>
      <c r="BF23" s="2">
        <f t="shared" si="21"/>
        <v>0.79824561403508776</v>
      </c>
      <c r="BG23" s="2">
        <f t="shared" si="22"/>
        <v>0</v>
      </c>
      <c r="BH23" s="2">
        <f t="shared" si="23"/>
        <v>9.2165898617511521E-3</v>
      </c>
      <c r="BI23" s="2">
        <f t="shared" si="24"/>
        <v>0</v>
      </c>
      <c r="BJ23" s="2">
        <f t="shared" si="25"/>
        <v>0</v>
      </c>
      <c r="BK23" s="2">
        <f t="shared" si="26"/>
        <v>0</v>
      </c>
      <c r="BL23" s="2">
        <f t="shared" si="27"/>
        <v>0.13048498845265588</v>
      </c>
      <c r="BM23" s="2">
        <f t="shared" si="28"/>
        <v>2.5867507886435333E-2</v>
      </c>
      <c r="BN23" s="2">
        <f t="shared" si="29"/>
        <v>0.10014947683109118</v>
      </c>
      <c r="BO23" s="2">
        <f t="shared" si="30"/>
        <v>3.4398034398034397E-3</v>
      </c>
      <c r="BP23" s="2">
        <f t="shared" si="31"/>
        <v>0</v>
      </c>
      <c r="BQ23" s="2">
        <f t="shared" si="32"/>
        <v>3.246753246753247E-3</v>
      </c>
    </row>
    <row r="24" spans="1:69" ht="26.25" customHeight="1" x14ac:dyDescent="0.25">
      <c r="A24" s="4"/>
      <c r="B24" s="1">
        <v>22</v>
      </c>
      <c r="C24" s="1">
        <v>0</v>
      </c>
      <c r="D24" s="1">
        <v>2</v>
      </c>
      <c r="E24" s="1">
        <v>10</v>
      </c>
      <c r="F24" s="8">
        <v>2</v>
      </c>
      <c r="G24" s="1">
        <v>16</v>
      </c>
      <c r="H24" s="1">
        <v>4</v>
      </c>
      <c r="I24" s="8">
        <v>164</v>
      </c>
      <c r="J24" s="1">
        <v>0</v>
      </c>
      <c r="K24" s="1">
        <v>7</v>
      </c>
      <c r="L24" s="1">
        <v>13</v>
      </c>
      <c r="M24" s="1">
        <v>2</v>
      </c>
      <c r="N24" s="1">
        <v>18</v>
      </c>
      <c r="O24" s="1">
        <v>1</v>
      </c>
      <c r="P24" s="8">
        <v>27</v>
      </c>
      <c r="Q24" s="1">
        <v>2</v>
      </c>
      <c r="R24" s="1">
        <v>0</v>
      </c>
      <c r="S24" s="1">
        <v>5</v>
      </c>
      <c r="T24" s="1">
        <v>13</v>
      </c>
      <c r="U24" s="1">
        <v>0</v>
      </c>
      <c r="V24" s="1">
        <v>0</v>
      </c>
      <c r="W24" s="1">
        <v>0</v>
      </c>
      <c r="X24" s="1">
        <v>113</v>
      </c>
      <c r="Y24" s="1">
        <v>0</v>
      </c>
      <c r="Z24" s="1">
        <v>7</v>
      </c>
      <c r="AA24" s="1">
        <v>0</v>
      </c>
      <c r="AB24" s="1">
        <v>0</v>
      </c>
      <c r="AC24" s="11">
        <v>32</v>
      </c>
      <c r="AD24" s="8">
        <v>46</v>
      </c>
      <c r="AE24" s="8">
        <v>13</v>
      </c>
      <c r="AF24" s="1">
        <v>33</v>
      </c>
      <c r="AG24" s="1">
        <v>1</v>
      </c>
      <c r="AH24" s="1">
        <v>0</v>
      </c>
      <c r="AJ24" s="4"/>
      <c r="AK24" s="1">
        <v>22</v>
      </c>
      <c r="AL24" s="2">
        <f t="shared" si="1"/>
        <v>0</v>
      </c>
      <c r="AM24" s="2">
        <f t="shared" si="2"/>
        <v>8.1632653061224497E-3</v>
      </c>
      <c r="AN24" s="2">
        <f t="shared" si="3"/>
        <v>6.0168471720818293E-3</v>
      </c>
      <c r="AO24" s="2">
        <f t="shared" si="4"/>
        <v>6.5573770491803279E-3</v>
      </c>
      <c r="AP24" s="2">
        <f t="shared" si="5"/>
        <v>5.8181818181818182E-2</v>
      </c>
      <c r="AQ24" s="2">
        <f t="shared" si="6"/>
        <v>2.2099447513812154E-2</v>
      </c>
      <c r="AR24" s="2">
        <f t="shared" si="7"/>
        <v>2.9774872912127815E-2</v>
      </c>
      <c r="AS24" s="2">
        <f t="shared" si="8"/>
        <v>0</v>
      </c>
      <c r="AT24" s="2">
        <f t="shared" si="9"/>
        <v>9.5108695652173919E-3</v>
      </c>
      <c r="AU24" s="2">
        <f t="shared" si="10"/>
        <v>2.8384279475982533E-2</v>
      </c>
      <c r="AV24" s="2">
        <f t="shared" si="11"/>
        <v>4.1580041580041582E-3</v>
      </c>
      <c r="AW24" s="2">
        <f t="shared" si="12"/>
        <v>2.5104602510460251E-2</v>
      </c>
      <c r="AX24" s="2">
        <f t="shared" si="13"/>
        <v>3.1645569620253164E-3</v>
      </c>
      <c r="AY24" s="2">
        <f t="shared" si="14"/>
        <v>2.8008298755186723E-2</v>
      </c>
      <c r="AZ24" s="2">
        <f t="shared" si="15"/>
        <v>5.208333333333333E-3</v>
      </c>
      <c r="BA24" s="2">
        <f t="shared" si="16"/>
        <v>0</v>
      </c>
      <c r="BB24" s="2">
        <f t="shared" si="17"/>
        <v>1.0245901639344262E-2</v>
      </c>
      <c r="BC24" s="2">
        <f t="shared" si="18"/>
        <v>2.1241830065359478E-2</v>
      </c>
      <c r="BD24" s="2">
        <f t="shared" si="19"/>
        <v>0</v>
      </c>
      <c r="BE24" s="2">
        <f t="shared" si="20"/>
        <v>0</v>
      </c>
      <c r="BF24" s="2">
        <f t="shared" si="21"/>
        <v>0</v>
      </c>
      <c r="BG24" s="2">
        <f t="shared" si="22"/>
        <v>0.84962406015037595</v>
      </c>
      <c r="BH24" s="2">
        <f t="shared" si="23"/>
        <v>0</v>
      </c>
      <c r="BI24" s="2">
        <f t="shared" si="24"/>
        <v>1.4830508474576272E-2</v>
      </c>
      <c r="BJ24" s="2">
        <f t="shared" si="25"/>
        <v>0</v>
      </c>
      <c r="BK24" s="2">
        <f t="shared" si="26"/>
        <v>0</v>
      </c>
      <c r="BL24" s="2">
        <f t="shared" si="27"/>
        <v>3.695150115473441E-2</v>
      </c>
      <c r="BM24" s="2">
        <f t="shared" si="28"/>
        <v>2.9022082018927444E-2</v>
      </c>
      <c r="BN24" s="2">
        <f t="shared" si="29"/>
        <v>1.9431988041853511E-2</v>
      </c>
      <c r="BO24" s="2">
        <f t="shared" si="30"/>
        <v>1.6216216216216217E-2</v>
      </c>
      <c r="BP24" s="2">
        <f t="shared" si="31"/>
        <v>4.0816326530612249E-3</v>
      </c>
      <c r="BQ24" s="2">
        <f t="shared" si="32"/>
        <v>0</v>
      </c>
    </row>
    <row r="25" spans="1:69" ht="26.25" customHeight="1" x14ac:dyDescent="0.25">
      <c r="A25" s="4"/>
      <c r="B25" s="1">
        <v>23</v>
      </c>
      <c r="C25" s="1">
        <v>0</v>
      </c>
      <c r="D25" s="1">
        <v>2</v>
      </c>
      <c r="E25" s="1">
        <v>1</v>
      </c>
      <c r="F25" s="8">
        <v>0</v>
      </c>
      <c r="G25" s="1">
        <v>10</v>
      </c>
      <c r="H25" s="1">
        <v>0</v>
      </c>
      <c r="I25" s="8">
        <v>48</v>
      </c>
      <c r="J25" s="1">
        <v>1</v>
      </c>
      <c r="K25" s="1">
        <v>4</v>
      </c>
      <c r="L25" s="1">
        <v>0</v>
      </c>
      <c r="M25" s="1">
        <v>7</v>
      </c>
      <c r="N25" s="1">
        <v>0</v>
      </c>
      <c r="O25" s="1">
        <v>1</v>
      </c>
      <c r="P25" s="8">
        <v>3</v>
      </c>
      <c r="Q25" s="1">
        <v>2</v>
      </c>
      <c r="R25" s="1">
        <v>0</v>
      </c>
      <c r="S25" s="1">
        <v>1</v>
      </c>
      <c r="T25" s="1">
        <v>3</v>
      </c>
      <c r="U25" s="1">
        <v>0</v>
      </c>
      <c r="V25" s="1">
        <v>0</v>
      </c>
      <c r="W25" s="1">
        <v>4</v>
      </c>
      <c r="X25" s="1">
        <v>1</v>
      </c>
      <c r="Y25" s="1">
        <v>86</v>
      </c>
      <c r="Z25" s="1">
        <v>4</v>
      </c>
      <c r="AA25" s="1">
        <v>0</v>
      </c>
      <c r="AB25" s="1">
        <v>0</v>
      </c>
      <c r="AC25" s="11">
        <v>6</v>
      </c>
      <c r="AD25" s="8">
        <v>3</v>
      </c>
      <c r="AE25" s="8">
        <v>2</v>
      </c>
      <c r="AF25" s="1">
        <v>1</v>
      </c>
      <c r="AG25" s="1">
        <v>0</v>
      </c>
      <c r="AH25" s="1">
        <v>0</v>
      </c>
      <c r="AJ25" s="4"/>
      <c r="AK25" s="1">
        <v>23</v>
      </c>
      <c r="AL25" s="2">
        <f t="shared" si="1"/>
        <v>0</v>
      </c>
      <c r="AM25" s="2">
        <f t="shared" si="2"/>
        <v>8.1632653061224497E-3</v>
      </c>
      <c r="AN25" s="2">
        <f t="shared" si="3"/>
        <v>6.0168471720818293E-4</v>
      </c>
      <c r="AO25" s="2">
        <f t="shared" si="4"/>
        <v>0</v>
      </c>
      <c r="AP25" s="2">
        <f t="shared" si="5"/>
        <v>3.6363636363636362E-2</v>
      </c>
      <c r="AQ25" s="2">
        <f t="shared" si="6"/>
        <v>0</v>
      </c>
      <c r="AR25" s="2">
        <f t="shared" si="7"/>
        <v>8.7145969498910684E-3</v>
      </c>
      <c r="AS25" s="2">
        <f t="shared" si="8"/>
        <v>9.0090090090090089E-3</v>
      </c>
      <c r="AT25" s="2">
        <f t="shared" si="9"/>
        <v>5.434782608695652E-3</v>
      </c>
      <c r="AU25" s="2">
        <f t="shared" si="10"/>
        <v>0</v>
      </c>
      <c r="AV25" s="2">
        <f t="shared" si="11"/>
        <v>1.4553014553014554E-2</v>
      </c>
      <c r="AW25" s="2">
        <f t="shared" si="12"/>
        <v>0</v>
      </c>
      <c r="AX25" s="2">
        <f t="shared" si="13"/>
        <v>3.1645569620253164E-3</v>
      </c>
      <c r="AY25" s="2">
        <f t="shared" si="14"/>
        <v>3.1120331950207467E-3</v>
      </c>
      <c r="AZ25" s="2">
        <f t="shared" si="15"/>
        <v>5.208333333333333E-3</v>
      </c>
      <c r="BA25" s="2">
        <f t="shared" si="16"/>
        <v>0</v>
      </c>
      <c r="BB25" s="2">
        <f t="shared" si="17"/>
        <v>2.0491803278688526E-3</v>
      </c>
      <c r="BC25" s="2">
        <f t="shared" si="18"/>
        <v>4.9019607843137254E-3</v>
      </c>
      <c r="BD25" s="2">
        <f t="shared" si="19"/>
        <v>0</v>
      </c>
      <c r="BE25" s="2">
        <f t="shared" si="20"/>
        <v>0</v>
      </c>
      <c r="BF25" s="2">
        <f t="shared" si="21"/>
        <v>5.8479532163742687E-3</v>
      </c>
      <c r="BG25" s="2">
        <f t="shared" si="22"/>
        <v>7.5187969924812026E-3</v>
      </c>
      <c r="BH25" s="2">
        <f t="shared" si="23"/>
        <v>0.39631336405529954</v>
      </c>
      <c r="BI25" s="2">
        <f t="shared" si="24"/>
        <v>8.4745762711864406E-3</v>
      </c>
      <c r="BJ25" s="2">
        <f t="shared" si="25"/>
        <v>0</v>
      </c>
      <c r="BK25" s="2">
        <f t="shared" si="26"/>
        <v>0</v>
      </c>
      <c r="BL25" s="2">
        <f t="shared" si="27"/>
        <v>6.9284064665127024E-3</v>
      </c>
      <c r="BM25" s="2">
        <f t="shared" si="28"/>
        <v>1.8927444794952682E-3</v>
      </c>
      <c r="BN25" s="2">
        <f t="shared" si="29"/>
        <v>2.9895366218236174E-3</v>
      </c>
      <c r="BO25" s="2">
        <f t="shared" si="30"/>
        <v>4.9140049140049139E-4</v>
      </c>
      <c r="BP25" s="2">
        <f t="shared" si="31"/>
        <v>0</v>
      </c>
      <c r="BQ25" s="2">
        <f t="shared" si="32"/>
        <v>0</v>
      </c>
    </row>
    <row r="26" spans="1:69" ht="26.25" customHeight="1" x14ac:dyDescent="0.25">
      <c r="A26" s="4"/>
      <c r="B26" s="1">
        <v>24</v>
      </c>
      <c r="C26" s="1">
        <v>0</v>
      </c>
      <c r="D26" s="1">
        <v>0</v>
      </c>
      <c r="E26" s="1">
        <v>3</v>
      </c>
      <c r="F26" s="8">
        <v>4</v>
      </c>
      <c r="G26" s="1">
        <v>1</v>
      </c>
      <c r="H26" s="1">
        <v>0</v>
      </c>
      <c r="I26" s="8">
        <v>27</v>
      </c>
      <c r="J26" s="1">
        <v>0</v>
      </c>
      <c r="K26" s="1">
        <v>5</v>
      </c>
      <c r="L26" s="1">
        <v>0</v>
      </c>
      <c r="M26" s="1">
        <v>0</v>
      </c>
      <c r="N26" s="1">
        <v>1</v>
      </c>
      <c r="O26" s="1">
        <v>0</v>
      </c>
      <c r="P26" s="8">
        <v>3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0</v>
      </c>
      <c r="W26" s="1">
        <v>0</v>
      </c>
      <c r="X26" s="1">
        <v>0</v>
      </c>
      <c r="Y26" s="1">
        <v>1</v>
      </c>
      <c r="Z26" s="1">
        <v>216</v>
      </c>
      <c r="AA26" s="1">
        <v>1</v>
      </c>
      <c r="AB26" s="1">
        <v>0</v>
      </c>
      <c r="AC26" s="11">
        <v>1</v>
      </c>
      <c r="AD26" s="8">
        <v>1</v>
      </c>
      <c r="AE26" s="8">
        <v>6</v>
      </c>
      <c r="AF26" s="1">
        <v>2</v>
      </c>
      <c r="AG26" s="1">
        <v>0</v>
      </c>
      <c r="AH26" s="1">
        <v>5</v>
      </c>
      <c r="AJ26" s="4"/>
      <c r="AK26" s="1">
        <v>24</v>
      </c>
      <c r="AL26" s="2">
        <f t="shared" si="1"/>
        <v>0</v>
      </c>
      <c r="AM26" s="2">
        <f t="shared" si="2"/>
        <v>0</v>
      </c>
      <c r="AN26" s="2">
        <f t="shared" si="3"/>
        <v>1.8050541516245488E-3</v>
      </c>
      <c r="AO26" s="2">
        <f t="shared" si="4"/>
        <v>1.3114754098360656E-2</v>
      </c>
      <c r="AP26" s="2">
        <f t="shared" si="5"/>
        <v>3.6363636363636364E-3</v>
      </c>
      <c r="AQ26" s="2">
        <f t="shared" si="6"/>
        <v>0</v>
      </c>
      <c r="AR26" s="2">
        <f t="shared" si="7"/>
        <v>4.9019607843137254E-3</v>
      </c>
      <c r="AS26" s="2">
        <f t="shared" si="8"/>
        <v>0</v>
      </c>
      <c r="AT26" s="2">
        <f t="shared" si="9"/>
        <v>6.793478260869565E-3</v>
      </c>
      <c r="AU26" s="2">
        <f t="shared" si="10"/>
        <v>0</v>
      </c>
      <c r="AV26" s="2">
        <f t="shared" si="11"/>
        <v>0</v>
      </c>
      <c r="AW26" s="2">
        <f t="shared" si="12"/>
        <v>1.3947001394700139E-3</v>
      </c>
      <c r="AX26" s="2">
        <f t="shared" si="13"/>
        <v>0</v>
      </c>
      <c r="AY26" s="2">
        <f t="shared" si="14"/>
        <v>3.1120331950207467E-3</v>
      </c>
      <c r="AZ26" s="2">
        <f t="shared" si="15"/>
        <v>0</v>
      </c>
      <c r="BA26" s="2">
        <f t="shared" si="16"/>
        <v>0</v>
      </c>
      <c r="BB26" s="2">
        <f t="shared" si="17"/>
        <v>0</v>
      </c>
      <c r="BC26" s="2">
        <f t="shared" si="18"/>
        <v>0</v>
      </c>
      <c r="BD26" s="2">
        <f t="shared" si="19"/>
        <v>1.5503875968992248E-2</v>
      </c>
      <c r="BE26" s="2">
        <f t="shared" si="20"/>
        <v>0</v>
      </c>
      <c r="BF26" s="2">
        <f t="shared" si="21"/>
        <v>0</v>
      </c>
      <c r="BG26" s="2">
        <f t="shared" si="22"/>
        <v>0</v>
      </c>
      <c r="BH26" s="2">
        <f t="shared" si="23"/>
        <v>4.608294930875576E-3</v>
      </c>
      <c r="BI26" s="2">
        <f t="shared" si="24"/>
        <v>0.4576271186440678</v>
      </c>
      <c r="BJ26" s="2">
        <f t="shared" si="25"/>
        <v>4.2553191489361703E-3</v>
      </c>
      <c r="BK26" s="2">
        <f t="shared" si="26"/>
        <v>0</v>
      </c>
      <c r="BL26" s="2">
        <f t="shared" si="27"/>
        <v>1.1547344110854503E-3</v>
      </c>
      <c r="BM26" s="2">
        <f t="shared" si="28"/>
        <v>6.3091482649842276E-4</v>
      </c>
      <c r="BN26" s="2">
        <f t="shared" si="29"/>
        <v>8.9686098654708519E-3</v>
      </c>
      <c r="BO26" s="2">
        <f t="shared" si="30"/>
        <v>9.8280098280098278E-4</v>
      </c>
      <c r="BP26" s="2">
        <f t="shared" si="31"/>
        <v>0</v>
      </c>
      <c r="BQ26" s="2">
        <f t="shared" si="32"/>
        <v>1.6233766233766232E-2</v>
      </c>
    </row>
    <row r="27" spans="1:69" ht="26.25" customHeight="1" x14ac:dyDescent="0.25">
      <c r="A27" s="4"/>
      <c r="B27" s="1">
        <v>25</v>
      </c>
      <c r="C27" s="1">
        <v>4</v>
      </c>
      <c r="D27" s="1">
        <v>72</v>
      </c>
      <c r="E27" s="1">
        <v>35</v>
      </c>
      <c r="F27" s="8">
        <v>22</v>
      </c>
      <c r="G27" s="1">
        <v>19</v>
      </c>
      <c r="H27" s="1">
        <v>0</v>
      </c>
      <c r="I27" s="8">
        <v>284</v>
      </c>
      <c r="J27" s="1">
        <v>0</v>
      </c>
      <c r="K27" s="1">
        <v>35</v>
      </c>
      <c r="L27" s="1">
        <v>1</v>
      </c>
      <c r="M27" s="1">
        <v>17</v>
      </c>
      <c r="N27" s="1">
        <v>57</v>
      </c>
      <c r="O27" s="1">
        <v>10</v>
      </c>
      <c r="P27" s="8">
        <v>13</v>
      </c>
      <c r="Q27" s="1">
        <v>3</v>
      </c>
      <c r="R27" s="1">
        <v>7</v>
      </c>
      <c r="S27" s="1">
        <v>54</v>
      </c>
      <c r="T27" s="1">
        <v>2</v>
      </c>
      <c r="U27" s="1">
        <v>4</v>
      </c>
      <c r="V27" s="1">
        <v>0</v>
      </c>
      <c r="W27" s="1">
        <v>3</v>
      </c>
      <c r="X27" s="1">
        <v>0</v>
      </c>
      <c r="Y27" s="1">
        <v>3</v>
      </c>
      <c r="Z27" s="1">
        <v>92</v>
      </c>
      <c r="AA27" s="1">
        <v>221</v>
      </c>
      <c r="AB27" s="1">
        <v>1</v>
      </c>
      <c r="AC27" s="11">
        <v>120</v>
      </c>
      <c r="AD27" s="8">
        <v>10</v>
      </c>
      <c r="AE27" s="8">
        <v>8</v>
      </c>
      <c r="AF27" s="1">
        <v>4</v>
      </c>
      <c r="AG27" s="1">
        <v>2</v>
      </c>
      <c r="AH27" s="1">
        <v>89</v>
      </c>
      <c r="AJ27" s="4"/>
      <c r="AK27" s="1">
        <v>25</v>
      </c>
      <c r="AL27" s="2">
        <f t="shared" si="1"/>
        <v>3.2258064516129031E-2</v>
      </c>
      <c r="AM27" s="2">
        <f t="shared" si="2"/>
        <v>0.29387755102040819</v>
      </c>
      <c r="AN27" s="2">
        <f t="shared" si="3"/>
        <v>2.1058965102286401E-2</v>
      </c>
      <c r="AO27" s="2">
        <f t="shared" si="4"/>
        <v>7.2131147540983612E-2</v>
      </c>
      <c r="AP27" s="2">
        <f t="shared" si="5"/>
        <v>6.9090909090909092E-2</v>
      </c>
      <c r="AQ27" s="2">
        <f t="shared" si="6"/>
        <v>0</v>
      </c>
      <c r="AR27" s="2">
        <f t="shared" si="7"/>
        <v>5.1561365286855482E-2</v>
      </c>
      <c r="AS27" s="2">
        <f t="shared" si="8"/>
        <v>0</v>
      </c>
      <c r="AT27" s="2">
        <f t="shared" si="9"/>
        <v>4.755434782608696E-2</v>
      </c>
      <c r="AU27" s="2">
        <f t="shared" si="10"/>
        <v>2.1834061135371178E-3</v>
      </c>
      <c r="AV27" s="2">
        <f t="shared" si="11"/>
        <v>3.5343035343035345E-2</v>
      </c>
      <c r="AW27" s="2">
        <f t="shared" si="12"/>
        <v>7.9497907949790794E-2</v>
      </c>
      <c r="AX27" s="2">
        <f t="shared" si="13"/>
        <v>3.1645569620253167E-2</v>
      </c>
      <c r="AY27" s="2">
        <f t="shared" si="14"/>
        <v>1.3485477178423237E-2</v>
      </c>
      <c r="AZ27" s="2">
        <f t="shared" si="15"/>
        <v>7.8125E-3</v>
      </c>
      <c r="BA27" s="2">
        <f t="shared" si="16"/>
        <v>5.5555555555555552E-2</v>
      </c>
      <c r="BB27" s="2">
        <f t="shared" si="17"/>
        <v>0.11065573770491803</v>
      </c>
      <c r="BC27" s="2">
        <f t="shared" si="18"/>
        <v>3.2679738562091504E-3</v>
      </c>
      <c r="BD27" s="2">
        <f t="shared" si="19"/>
        <v>3.1007751937984496E-2</v>
      </c>
      <c r="BE27" s="2">
        <f t="shared" si="20"/>
        <v>0</v>
      </c>
      <c r="BF27" s="2">
        <f t="shared" si="21"/>
        <v>4.3859649122807015E-3</v>
      </c>
      <c r="BG27" s="2">
        <f t="shared" si="22"/>
        <v>0</v>
      </c>
      <c r="BH27" s="2">
        <f t="shared" si="23"/>
        <v>1.3824884792626729E-2</v>
      </c>
      <c r="BI27" s="2">
        <f t="shared" si="24"/>
        <v>0.19491525423728814</v>
      </c>
      <c r="BJ27" s="2">
        <f t="shared" si="25"/>
        <v>0.94042553191489364</v>
      </c>
      <c r="BK27" s="2">
        <f t="shared" si="26"/>
        <v>1.1363636363636364E-2</v>
      </c>
      <c r="BL27" s="2">
        <f t="shared" si="27"/>
        <v>0.13856812933025403</v>
      </c>
      <c r="BM27" s="2">
        <f t="shared" si="28"/>
        <v>6.3091482649842269E-3</v>
      </c>
      <c r="BN27" s="2">
        <f t="shared" si="29"/>
        <v>1.195814648729447E-2</v>
      </c>
      <c r="BO27" s="2">
        <f t="shared" si="30"/>
        <v>1.9656019656019656E-3</v>
      </c>
      <c r="BP27" s="2">
        <f t="shared" si="31"/>
        <v>8.1632653061224497E-3</v>
      </c>
      <c r="BQ27" s="2">
        <f t="shared" si="32"/>
        <v>0.28896103896103897</v>
      </c>
    </row>
    <row r="28" spans="1:69" ht="26.25" customHeight="1" x14ac:dyDescent="0.25">
      <c r="A28" s="4"/>
      <c r="B28" s="1">
        <v>26</v>
      </c>
      <c r="C28" s="1">
        <v>0</v>
      </c>
      <c r="D28" s="1">
        <v>0</v>
      </c>
      <c r="E28" s="1">
        <v>2</v>
      </c>
      <c r="F28" s="8">
        <v>10</v>
      </c>
      <c r="G28" s="1">
        <v>0</v>
      </c>
      <c r="H28" s="1">
        <v>7</v>
      </c>
      <c r="I28" s="8">
        <v>143</v>
      </c>
      <c r="J28" s="1">
        <v>0</v>
      </c>
      <c r="K28" s="1">
        <v>22</v>
      </c>
      <c r="L28" s="1">
        <v>9</v>
      </c>
      <c r="M28" s="1">
        <v>9</v>
      </c>
      <c r="N28" s="1">
        <v>9</v>
      </c>
      <c r="O28" s="1">
        <v>0</v>
      </c>
      <c r="P28" s="8">
        <v>29</v>
      </c>
      <c r="Q28" s="1">
        <v>2</v>
      </c>
      <c r="R28" s="1">
        <v>2</v>
      </c>
      <c r="S28" s="1">
        <v>14</v>
      </c>
      <c r="T28" s="1">
        <v>3</v>
      </c>
      <c r="U28" s="1">
        <v>2</v>
      </c>
      <c r="V28" s="1">
        <v>0</v>
      </c>
      <c r="W28" s="1">
        <v>1</v>
      </c>
      <c r="X28" s="1">
        <v>0</v>
      </c>
      <c r="Y28" s="1">
        <v>1</v>
      </c>
      <c r="Z28" s="1">
        <v>2</v>
      </c>
      <c r="AA28" s="1">
        <v>0</v>
      </c>
      <c r="AB28" s="1">
        <v>73</v>
      </c>
      <c r="AC28" s="11">
        <v>26</v>
      </c>
      <c r="AD28" s="8">
        <v>18</v>
      </c>
      <c r="AE28" s="8">
        <v>13</v>
      </c>
      <c r="AF28" s="1">
        <v>3</v>
      </c>
      <c r="AG28" s="1">
        <v>1</v>
      </c>
      <c r="AH28" s="1">
        <v>2</v>
      </c>
      <c r="AJ28" s="4"/>
      <c r="AK28" s="1">
        <v>26</v>
      </c>
      <c r="AL28" s="2">
        <f t="shared" si="1"/>
        <v>0</v>
      </c>
      <c r="AM28" s="2">
        <f t="shared" si="2"/>
        <v>0</v>
      </c>
      <c r="AN28" s="2">
        <f t="shared" si="3"/>
        <v>1.2033694344163659E-3</v>
      </c>
      <c r="AO28" s="2">
        <f t="shared" si="4"/>
        <v>3.2786885245901641E-2</v>
      </c>
      <c r="AP28" s="2">
        <f t="shared" si="5"/>
        <v>0</v>
      </c>
      <c r="AQ28" s="2">
        <f t="shared" si="6"/>
        <v>3.8674033149171269E-2</v>
      </c>
      <c r="AR28" s="2">
        <f t="shared" si="7"/>
        <v>2.596223674655047E-2</v>
      </c>
      <c r="AS28" s="2">
        <f t="shared" si="8"/>
        <v>0</v>
      </c>
      <c r="AT28" s="2">
        <f t="shared" si="9"/>
        <v>2.9891304347826088E-2</v>
      </c>
      <c r="AU28" s="2">
        <f t="shared" si="10"/>
        <v>1.9650655021834062E-2</v>
      </c>
      <c r="AV28" s="2">
        <f t="shared" si="11"/>
        <v>1.8711018711018712E-2</v>
      </c>
      <c r="AW28" s="2">
        <f t="shared" si="12"/>
        <v>1.2552301255230125E-2</v>
      </c>
      <c r="AX28" s="2">
        <f t="shared" si="13"/>
        <v>0</v>
      </c>
      <c r="AY28" s="2">
        <f t="shared" si="14"/>
        <v>3.0082987551867221E-2</v>
      </c>
      <c r="AZ28" s="2">
        <f t="shared" si="15"/>
        <v>5.208333333333333E-3</v>
      </c>
      <c r="BA28" s="2">
        <f t="shared" si="16"/>
        <v>1.5873015873015872E-2</v>
      </c>
      <c r="BB28" s="2">
        <f t="shared" si="17"/>
        <v>2.8688524590163935E-2</v>
      </c>
      <c r="BC28" s="2">
        <f t="shared" si="18"/>
        <v>4.9019607843137254E-3</v>
      </c>
      <c r="BD28" s="2">
        <f t="shared" si="19"/>
        <v>1.5503875968992248E-2</v>
      </c>
      <c r="BE28" s="2">
        <f t="shared" si="20"/>
        <v>0</v>
      </c>
      <c r="BF28" s="2">
        <f t="shared" si="21"/>
        <v>1.4619883040935672E-3</v>
      </c>
      <c r="BG28" s="2">
        <f t="shared" si="22"/>
        <v>0</v>
      </c>
      <c r="BH28" s="2">
        <f t="shared" si="23"/>
        <v>4.608294930875576E-3</v>
      </c>
      <c r="BI28" s="2">
        <f t="shared" si="24"/>
        <v>4.2372881355932203E-3</v>
      </c>
      <c r="BJ28" s="2">
        <f t="shared" si="25"/>
        <v>0</v>
      </c>
      <c r="BK28" s="2">
        <f t="shared" si="26"/>
        <v>0.82954545454545459</v>
      </c>
      <c r="BL28" s="2">
        <f t="shared" si="27"/>
        <v>3.0023094688221709E-2</v>
      </c>
      <c r="BM28" s="2">
        <f t="shared" si="28"/>
        <v>1.1356466876971609E-2</v>
      </c>
      <c r="BN28" s="2">
        <f t="shared" si="29"/>
        <v>1.9431988041853511E-2</v>
      </c>
      <c r="BO28" s="2">
        <f t="shared" si="30"/>
        <v>1.4742014742014742E-3</v>
      </c>
      <c r="BP28" s="2">
        <f t="shared" si="31"/>
        <v>4.0816326530612249E-3</v>
      </c>
      <c r="BQ28" s="2">
        <f t="shared" si="32"/>
        <v>6.4935064935064939E-3</v>
      </c>
    </row>
    <row r="29" spans="1:69" ht="26.25" customHeight="1" x14ac:dyDescent="0.25">
      <c r="A29" s="4"/>
      <c r="B29" s="1">
        <v>27</v>
      </c>
      <c r="C29" s="1">
        <v>0</v>
      </c>
      <c r="D29" s="1">
        <v>0</v>
      </c>
      <c r="E29" s="1">
        <v>0</v>
      </c>
      <c r="F29" s="8">
        <v>1</v>
      </c>
      <c r="G29" s="1">
        <v>0</v>
      </c>
      <c r="H29" s="1">
        <v>0</v>
      </c>
      <c r="I29" s="8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8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1">
        <v>24</v>
      </c>
      <c r="AD29" s="8">
        <v>0</v>
      </c>
      <c r="AE29" s="8">
        <v>0</v>
      </c>
      <c r="AF29" s="1">
        <v>0</v>
      </c>
      <c r="AG29" s="1">
        <v>0</v>
      </c>
      <c r="AH29" s="1">
        <v>0</v>
      </c>
      <c r="AJ29" s="4"/>
      <c r="AK29" s="1">
        <v>27</v>
      </c>
      <c r="AL29" s="2">
        <f t="shared" si="1"/>
        <v>0</v>
      </c>
      <c r="AM29" s="2">
        <f t="shared" si="2"/>
        <v>0</v>
      </c>
      <c r="AN29" s="2">
        <f t="shared" si="3"/>
        <v>0</v>
      </c>
      <c r="AO29" s="2">
        <f t="shared" si="4"/>
        <v>3.2786885245901639E-3</v>
      </c>
      <c r="AP29" s="2">
        <f t="shared" si="5"/>
        <v>0</v>
      </c>
      <c r="AQ29" s="2">
        <f t="shared" si="6"/>
        <v>0</v>
      </c>
      <c r="AR29" s="2">
        <f t="shared" si="7"/>
        <v>0</v>
      </c>
      <c r="AS29" s="2">
        <f t="shared" si="8"/>
        <v>0</v>
      </c>
      <c r="AT29" s="2">
        <f t="shared" si="9"/>
        <v>0</v>
      </c>
      <c r="AU29" s="2">
        <f t="shared" si="10"/>
        <v>0</v>
      </c>
      <c r="AV29" s="2">
        <f t="shared" si="11"/>
        <v>0</v>
      </c>
      <c r="AW29" s="2">
        <f t="shared" si="12"/>
        <v>0</v>
      </c>
      <c r="AX29" s="2">
        <f t="shared" si="13"/>
        <v>0</v>
      </c>
      <c r="AY29" s="2">
        <f t="shared" si="14"/>
        <v>0</v>
      </c>
      <c r="AZ29" s="2">
        <f t="shared" si="15"/>
        <v>0</v>
      </c>
      <c r="BA29" s="2">
        <f t="shared" si="16"/>
        <v>0</v>
      </c>
      <c r="BB29" s="2">
        <f t="shared" si="17"/>
        <v>0</v>
      </c>
      <c r="BC29" s="2">
        <f t="shared" si="18"/>
        <v>0</v>
      </c>
      <c r="BD29" s="2">
        <f t="shared" si="19"/>
        <v>0</v>
      </c>
      <c r="BE29" s="2">
        <f t="shared" si="20"/>
        <v>0</v>
      </c>
      <c r="BF29" s="2">
        <f t="shared" si="21"/>
        <v>0</v>
      </c>
      <c r="BG29" s="2">
        <f t="shared" si="22"/>
        <v>0</v>
      </c>
      <c r="BH29" s="2">
        <f t="shared" si="23"/>
        <v>0</v>
      </c>
      <c r="BI29" s="2">
        <f t="shared" si="24"/>
        <v>0</v>
      </c>
      <c r="BJ29" s="2">
        <f t="shared" si="25"/>
        <v>0</v>
      </c>
      <c r="BK29" s="2">
        <f t="shared" si="26"/>
        <v>0</v>
      </c>
      <c r="BL29" s="2">
        <f t="shared" si="27"/>
        <v>2.771362586605081E-2</v>
      </c>
      <c r="BM29" s="2">
        <f t="shared" si="28"/>
        <v>0</v>
      </c>
      <c r="BN29" s="2">
        <f t="shared" si="29"/>
        <v>0</v>
      </c>
      <c r="BO29" s="2">
        <f t="shared" si="30"/>
        <v>0</v>
      </c>
      <c r="BP29" s="2">
        <f t="shared" si="31"/>
        <v>0</v>
      </c>
      <c r="BQ29" s="2">
        <f t="shared" si="32"/>
        <v>0</v>
      </c>
    </row>
    <row r="30" spans="1:69" ht="26.25" customHeight="1" x14ac:dyDescent="0.25">
      <c r="A30" s="4"/>
      <c r="B30" s="1">
        <v>28</v>
      </c>
      <c r="C30" s="1">
        <v>1</v>
      </c>
      <c r="D30" s="1">
        <v>0</v>
      </c>
      <c r="E30" s="1">
        <v>1</v>
      </c>
      <c r="F30" s="8">
        <v>8</v>
      </c>
      <c r="G30" s="1">
        <v>0</v>
      </c>
      <c r="H30" s="1">
        <v>0</v>
      </c>
      <c r="I30" s="8">
        <v>32</v>
      </c>
      <c r="J30" s="1">
        <v>0</v>
      </c>
      <c r="K30" s="1">
        <v>3</v>
      </c>
      <c r="L30" s="1">
        <v>0</v>
      </c>
      <c r="M30" s="1">
        <v>0</v>
      </c>
      <c r="N30" s="1">
        <v>0</v>
      </c>
      <c r="O30" s="1">
        <v>0</v>
      </c>
      <c r="P30" s="8">
        <v>25</v>
      </c>
      <c r="Q30" s="1">
        <v>0</v>
      </c>
      <c r="R30" s="1">
        <v>0</v>
      </c>
      <c r="S30" s="1">
        <v>0</v>
      </c>
      <c r="T30" s="1">
        <v>9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2</v>
      </c>
      <c r="AA30" s="1">
        <v>0</v>
      </c>
      <c r="AB30" s="1">
        <v>0</v>
      </c>
      <c r="AC30" s="11">
        <v>5</v>
      </c>
      <c r="AD30" s="8">
        <v>229</v>
      </c>
      <c r="AE30" s="8">
        <v>15</v>
      </c>
      <c r="AF30" s="1">
        <v>1</v>
      </c>
      <c r="AG30" s="1">
        <v>0</v>
      </c>
      <c r="AH30" s="1">
        <v>1</v>
      </c>
      <c r="AJ30" s="4"/>
      <c r="AK30" s="1">
        <v>28</v>
      </c>
      <c r="AL30" s="2">
        <f t="shared" si="1"/>
        <v>8.0645161290322578E-3</v>
      </c>
      <c r="AM30" s="2">
        <f t="shared" si="2"/>
        <v>0</v>
      </c>
      <c r="AN30" s="2">
        <f t="shared" si="3"/>
        <v>6.0168471720818293E-4</v>
      </c>
      <c r="AO30" s="2">
        <f t="shared" si="4"/>
        <v>2.6229508196721311E-2</v>
      </c>
      <c r="AP30" s="2">
        <f t="shared" si="5"/>
        <v>0</v>
      </c>
      <c r="AQ30" s="2">
        <f t="shared" si="6"/>
        <v>0</v>
      </c>
      <c r="AR30" s="2">
        <f t="shared" si="7"/>
        <v>5.8097312999273783E-3</v>
      </c>
      <c r="AS30" s="2">
        <f t="shared" si="8"/>
        <v>0</v>
      </c>
      <c r="AT30" s="2">
        <f t="shared" si="9"/>
        <v>4.076086956521739E-3</v>
      </c>
      <c r="AU30" s="2">
        <f t="shared" si="10"/>
        <v>0</v>
      </c>
      <c r="AV30" s="2">
        <f t="shared" si="11"/>
        <v>0</v>
      </c>
      <c r="AW30" s="2">
        <f t="shared" si="12"/>
        <v>0</v>
      </c>
      <c r="AX30" s="2">
        <f t="shared" si="13"/>
        <v>0</v>
      </c>
      <c r="AY30" s="2">
        <f t="shared" si="14"/>
        <v>2.5933609958506226E-2</v>
      </c>
      <c r="AZ30" s="2">
        <f t="shared" si="15"/>
        <v>0</v>
      </c>
      <c r="BA30" s="2">
        <f t="shared" si="16"/>
        <v>0</v>
      </c>
      <c r="BB30" s="2">
        <f t="shared" si="17"/>
        <v>0</v>
      </c>
      <c r="BC30" s="2">
        <f t="shared" si="18"/>
        <v>1.4705882352941176E-2</v>
      </c>
      <c r="BD30" s="2">
        <f t="shared" si="19"/>
        <v>0</v>
      </c>
      <c r="BE30" s="2">
        <f t="shared" si="20"/>
        <v>0</v>
      </c>
      <c r="BF30" s="2">
        <f t="shared" si="21"/>
        <v>0</v>
      </c>
      <c r="BG30" s="2">
        <f t="shared" si="22"/>
        <v>0</v>
      </c>
      <c r="BH30" s="2">
        <f t="shared" si="23"/>
        <v>0</v>
      </c>
      <c r="BI30" s="2">
        <f t="shared" si="24"/>
        <v>4.2372881355932203E-3</v>
      </c>
      <c r="BJ30" s="2">
        <f t="shared" si="25"/>
        <v>0</v>
      </c>
      <c r="BK30" s="2">
        <f t="shared" si="26"/>
        <v>0</v>
      </c>
      <c r="BL30" s="2">
        <f t="shared" si="27"/>
        <v>5.7736720554272519E-3</v>
      </c>
      <c r="BM30" s="2">
        <f t="shared" si="28"/>
        <v>0.1444794952681388</v>
      </c>
      <c r="BN30" s="2">
        <f t="shared" si="29"/>
        <v>2.2421524663677129E-2</v>
      </c>
      <c r="BO30" s="2">
        <f t="shared" si="30"/>
        <v>4.9140049140049139E-4</v>
      </c>
      <c r="BP30" s="2">
        <f t="shared" si="31"/>
        <v>0</v>
      </c>
      <c r="BQ30" s="2">
        <f t="shared" si="32"/>
        <v>3.246753246753247E-3</v>
      </c>
    </row>
    <row r="31" spans="1:69" ht="26.25" customHeight="1" x14ac:dyDescent="0.25">
      <c r="A31" s="4"/>
      <c r="B31" s="1">
        <v>29</v>
      </c>
      <c r="C31" s="1">
        <v>0</v>
      </c>
      <c r="D31" s="1">
        <v>0</v>
      </c>
      <c r="E31" s="1">
        <v>0</v>
      </c>
      <c r="F31" s="8">
        <v>5</v>
      </c>
      <c r="G31" s="1">
        <v>0</v>
      </c>
      <c r="H31" s="1">
        <v>0</v>
      </c>
      <c r="I31" s="8">
        <v>6</v>
      </c>
      <c r="J31" s="1">
        <v>0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8">
        <v>8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1">
        <v>5</v>
      </c>
      <c r="AD31" s="8">
        <v>0</v>
      </c>
      <c r="AE31" s="8">
        <v>115</v>
      </c>
      <c r="AF31" s="1">
        <v>2</v>
      </c>
      <c r="AG31" s="1">
        <v>0</v>
      </c>
      <c r="AH31" s="1">
        <v>1</v>
      </c>
      <c r="AJ31" s="4"/>
      <c r="AK31" s="1">
        <v>29</v>
      </c>
      <c r="AL31" s="2">
        <f t="shared" si="1"/>
        <v>0</v>
      </c>
      <c r="AM31" s="2">
        <f t="shared" si="2"/>
        <v>0</v>
      </c>
      <c r="AN31" s="2">
        <f t="shared" si="3"/>
        <v>0</v>
      </c>
      <c r="AO31" s="2">
        <f t="shared" si="4"/>
        <v>1.6393442622950821E-2</v>
      </c>
      <c r="AP31" s="2">
        <f t="shared" si="5"/>
        <v>0</v>
      </c>
      <c r="AQ31" s="2">
        <f t="shared" si="6"/>
        <v>0</v>
      </c>
      <c r="AR31" s="2">
        <f t="shared" si="7"/>
        <v>1.0893246187363835E-3</v>
      </c>
      <c r="AS31" s="2">
        <f t="shared" si="8"/>
        <v>0</v>
      </c>
      <c r="AT31" s="2">
        <f t="shared" si="9"/>
        <v>2.717391304347826E-3</v>
      </c>
      <c r="AU31" s="2">
        <f t="shared" si="10"/>
        <v>0</v>
      </c>
      <c r="AV31" s="2">
        <f t="shared" si="11"/>
        <v>0</v>
      </c>
      <c r="AW31" s="2">
        <f t="shared" si="12"/>
        <v>0</v>
      </c>
      <c r="AX31" s="2">
        <f t="shared" si="13"/>
        <v>0</v>
      </c>
      <c r="AY31" s="2">
        <f t="shared" si="14"/>
        <v>8.2987551867219917E-3</v>
      </c>
      <c r="AZ31" s="2">
        <f t="shared" si="15"/>
        <v>0</v>
      </c>
      <c r="BA31" s="2">
        <f t="shared" si="16"/>
        <v>0</v>
      </c>
      <c r="BB31" s="2">
        <f t="shared" si="17"/>
        <v>0</v>
      </c>
      <c r="BC31" s="2">
        <f t="shared" si="18"/>
        <v>1.6339869281045752E-3</v>
      </c>
      <c r="BD31" s="2">
        <f t="shared" si="19"/>
        <v>0</v>
      </c>
      <c r="BE31" s="2">
        <f t="shared" si="20"/>
        <v>0</v>
      </c>
      <c r="BF31" s="2">
        <f t="shared" si="21"/>
        <v>0</v>
      </c>
      <c r="BG31" s="2">
        <f t="shared" si="22"/>
        <v>0</v>
      </c>
      <c r="BH31" s="2">
        <f t="shared" si="23"/>
        <v>0</v>
      </c>
      <c r="BI31" s="2">
        <f t="shared" si="24"/>
        <v>2.1186440677966102E-3</v>
      </c>
      <c r="BJ31" s="2">
        <f t="shared" si="25"/>
        <v>0</v>
      </c>
      <c r="BK31" s="2">
        <f t="shared" si="26"/>
        <v>0</v>
      </c>
      <c r="BL31" s="2">
        <f t="shared" si="27"/>
        <v>5.7736720554272519E-3</v>
      </c>
      <c r="BM31" s="2">
        <f t="shared" si="28"/>
        <v>0</v>
      </c>
      <c r="BN31" s="2">
        <f t="shared" si="29"/>
        <v>0.17189835575485798</v>
      </c>
      <c r="BO31" s="2">
        <f t="shared" si="30"/>
        <v>9.8280098280098278E-4</v>
      </c>
      <c r="BP31" s="2">
        <f t="shared" si="31"/>
        <v>0</v>
      </c>
      <c r="BQ31" s="2">
        <f t="shared" si="32"/>
        <v>3.246753246753247E-3</v>
      </c>
    </row>
    <row r="32" spans="1:69" ht="26.25" customHeight="1" x14ac:dyDescent="0.25">
      <c r="A32" s="4"/>
      <c r="B32" s="1">
        <v>30</v>
      </c>
      <c r="C32" s="1">
        <v>0</v>
      </c>
      <c r="D32" s="1">
        <v>0</v>
      </c>
      <c r="E32" s="1">
        <v>16</v>
      </c>
      <c r="F32" s="8">
        <v>0</v>
      </c>
      <c r="G32" s="1">
        <v>0</v>
      </c>
      <c r="H32" s="1">
        <v>0</v>
      </c>
      <c r="I32" s="8">
        <v>112</v>
      </c>
      <c r="J32" s="1">
        <v>0</v>
      </c>
      <c r="K32" s="1">
        <v>12</v>
      </c>
      <c r="L32" s="1">
        <v>0</v>
      </c>
      <c r="M32" s="1">
        <v>3</v>
      </c>
      <c r="N32" s="1">
        <v>7</v>
      </c>
      <c r="O32" s="1">
        <v>0</v>
      </c>
      <c r="P32" s="8">
        <v>11</v>
      </c>
      <c r="Q32" s="1">
        <v>1</v>
      </c>
      <c r="R32" s="1">
        <v>0</v>
      </c>
      <c r="S32" s="1">
        <v>0</v>
      </c>
      <c r="T32" s="1">
        <v>10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6</v>
      </c>
      <c r="AA32" s="1">
        <v>0</v>
      </c>
      <c r="AB32" s="1">
        <v>0</v>
      </c>
      <c r="AC32" s="11">
        <v>0</v>
      </c>
      <c r="AD32" s="8">
        <v>37</v>
      </c>
      <c r="AE32" s="8">
        <v>3</v>
      </c>
      <c r="AF32" s="1">
        <v>1678</v>
      </c>
      <c r="AG32" s="1">
        <v>0</v>
      </c>
      <c r="AH32" s="1">
        <v>3</v>
      </c>
      <c r="AJ32" s="4"/>
      <c r="AK32" s="1">
        <v>30</v>
      </c>
      <c r="AL32" s="2">
        <f t="shared" si="1"/>
        <v>0</v>
      </c>
      <c r="AM32" s="2">
        <f t="shared" si="2"/>
        <v>0</v>
      </c>
      <c r="AN32" s="2">
        <f t="shared" si="3"/>
        <v>9.6269554753309269E-3</v>
      </c>
      <c r="AO32" s="2">
        <f t="shared" si="4"/>
        <v>0</v>
      </c>
      <c r="AP32" s="2">
        <f t="shared" si="5"/>
        <v>0</v>
      </c>
      <c r="AQ32" s="2">
        <f t="shared" si="6"/>
        <v>0</v>
      </c>
      <c r="AR32" s="2">
        <f t="shared" si="7"/>
        <v>2.0334059549745823E-2</v>
      </c>
      <c r="AS32" s="2">
        <f t="shared" si="8"/>
        <v>0</v>
      </c>
      <c r="AT32" s="2">
        <f t="shared" si="9"/>
        <v>1.6304347826086956E-2</v>
      </c>
      <c r="AU32" s="2">
        <f t="shared" si="10"/>
        <v>0</v>
      </c>
      <c r="AV32" s="2">
        <f t="shared" si="11"/>
        <v>6.2370062370062374E-3</v>
      </c>
      <c r="AW32" s="2">
        <f t="shared" si="12"/>
        <v>9.7629009762900971E-3</v>
      </c>
      <c r="AX32" s="2">
        <f t="shared" si="13"/>
        <v>0</v>
      </c>
      <c r="AY32" s="2">
        <f t="shared" si="14"/>
        <v>1.1410788381742738E-2</v>
      </c>
      <c r="AZ32" s="2">
        <f t="shared" si="15"/>
        <v>2.6041666666666665E-3</v>
      </c>
      <c r="BA32" s="2">
        <f t="shared" si="16"/>
        <v>0</v>
      </c>
      <c r="BB32" s="2">
        <f t="shared" si="17"/>
        <v>0</v>
      </c>
      <c r="BC32" s="2">
        <f t="shared" si="18"/>
        <v>1.6339869281045753E-2</v>
      </c>
      <c r="BD32" s="2">
        <f t="shared" si="19"/>
        <v>0</v>
      </c>
      <c r="BE32" s="2">
        <f t="shared" si="20"/>
        <v>0</v>
      </c>
      <c r="BF32" s="2">
        <f t="shared" si="21"/>
        <v>1.4619883040935672E-3</v>
      </c>
      <c r="BG32" s="2">
        <f t="shared" si="22"/>
        <v>0</v>
      </c>
      <c r="BH32" s="2">
        <f t="shared" si="23"/>
        <v>0</v>
      </c>
      <c r="BI32" s="2">
        <f t="shared" si="24"/>
        <v>1.2711864406779662E-2</v>
      </c>
      <c r="BJ32" s="2">
        <f t="shared" si="25"/>
        <v>0</v>
      </c>
      <c r="BK32" s="2">
        <f t="shared" si="26"/>
        <v>0</v>
      </c>
      <c r="BL32" s="2">
        <f t="shared" si="27"/>
        <v>0</v>
      </c>
      <c r="BM32" s="2">
        <f t="shared" si="28"/>
        <v>2.334384858044164E-2</v>
      </c>
      <c r="BN32" s="2">
        <f t="shared" si="29"/>
        <v>4.4843049327354259E-3</v>
      </c>
      <c r="BO32" s="2">
        <f t="shared" si="30"/>
        <v>0.8245700245700246</v>
      </c>
      <c r="BP32" s="2">
        <f t="shared" si="31"/>
        <v>0</v>
      </c>
      <c r="BQ32" s="2">
        <f t="shared" si="32"/>
        <v>9.74025974025974E-3</v>
      </c>
    </row>
    <row r="33" spans="1:69" ht="26.25" customHeight="1" x14ac:dyDescent="0.25">
      <c r="A33" s="4"/>
      <c r="B33" s="1">
        <v>31</v>
      </c>
      <c r="C33" s="1">
        <v>2</v>
      </c>
      <c r="D33" s="1">
        <v>5</v>
      </c>
      <c r="E33" s="1">
        <v>19</v>
      </c>
      <c r="F33" s="8">
        <v>14</v>
      </c>
      <c r="G33" s="1">
        <v>2</v>
      </c>
      <c r="H33" s="1">
        <v>3</v>
      </c>
      <c r="I33" s="8">
        <v>219</v>
      </c>
      <c r="J33" s="1">
        <v>0</v>
      </c>
      <c r="K33" s="1">
        <v>30</v>
      </c>
      <c r="L33" s="1">
        <v>1</v>
      </c>
      <c r="M33" s="1">
        <v>37</v>
      </c>
      <c r="N33" s="1">
        <v>16</v>
      </c>
      <c r="O33" s="1">
        <v>7</v>
      </c>
      <c r="P33" s="8">
        <v>23</v>
      </c>
      <c r="Q33" s="1">
        <v>6</v>
      </c>
      <c r="R33" s="1">
        <v>2</v>
      </c>
      <c r="S33" s="1">
        <v>27</v>
      </c>
      <c r="T33" s="1">
        <v>1</v>
      </c>
      <c r="U33" s="1">
        <v>2</v>
      </c>
      <c r="V33" s="1">
        <v>0</v>
      </c>
      <c r="W33" s="1">
        <v>3</v>
      </c>
      <c r="X33" s="1">
        <v>0</v>
      </c>
      <c r="Y33" s="1">
        <v>1</v>
      </c>
      <c r="Z33" s="1">
        <v>3</v>
      </c>
      <c r="AA33" s="1">
        <v>1</v>
      </c>
      <c r="AB33" s="1">
        <v>3</v>
      </c>
      <c r="AC33" s="11">
        <v>43</v>
      </c>
      <c r="AD33" s="8">
        <v>28</v>
      </c>
      <c r="AE33" s="8">
        <v>25</v>
      </c>
      <c r="AF33" s="1">
        <v>27</v>
      </c>
      <c r="AG33" s="1">
        <v>209</v>
      </c>
      <c r="AH33" s="1">
        <v>28</v>
      </c>
      <c r="AJ33" s="4"/>
      <c r="AK33" s="1">
        <v>31</v>
      </c>
      <c r="AL33" s="2">
        <f t="shared" si="1"/>
        <v>1.6129032258064516E-2</v>
      </c>
      <c r="AM33" s="2">
        <f t="shared" si="2"/>
        <v>2.0408163265306121E-2</v>
      </c>
      <c r="AN33" s="2">
        <f t="shared" si="3"/>
        <v>1.1432009626955475E-2</v>
      </c>
      <c r="AO33" s="2">
        <f t="shared" si="4"/>
        <v>4.5901639344262293E-2</v>
      </c>
      <c r="AP33" s="2">
        <f t="shared" si="5"/>
        <v>7.2727272727272727E-3</v>
      </c>
      <c r="AQ33" s="2">
        <f t="shared" si="6"/>
        <v>1.6574585635359115E-2</v>
      </c>
      <c r="AR33" s="2">
        <f t="shared" si="7"/>
        <v>3.9760348583877995E-2</v>
      </c>
      <c r="AS33" s="2">
        <f t="shared" si="8"/>
        <v>0</v>
      </c>
      <c r="AT33" s="2">
        <f t="shared" si="9"/>
        <v>4.0760869565217392E-2</v>
      </c>
      <c r="AU33" s="2">
        <f t="shared" si="10"/>
        <v>2.1834061135371178E-3</v>
      </c>
      <c r="AV33" s="2">
        <f t="shared" si="11"/>
        <v>7.6923076923076927E-2</v>
      </c>
      <c r="AW33" s="2">
        <f t="shared" si="12"/>
        <v>2.2315202231520222E-2</v>
      </c>
      <c r="AX33" s="2">
        <f t="shared" si="13"/>
        <v>2.2151898734177215E-2</v>
      </c>
      <c r="AY33" s="2">
        <f t="shared" si="14"/>
        <v>2.3858921161825725E-2</v>
      </c>
      <c r="AZ33" s="2">
        <f t="shared" si="15"/>
        <v>1.5625E-2</v>
      </c>
      <c r="BA33" s="2">
        <f t="shared" si="16"/>
        <v>1.5873015873015872E-2</v>
      </c>
      <c r="BB33" s="2">
        <f t="shared" si="17"/>
        <v>5.5327868852459015E-2</v>
      </c>
      <c r="BC33" s="2">
        <f t="shared" si="18"/>
        <v>1.6339869281045752E-3</v>
      </c>
      <c r="BD33" s="2">
        <f t="shared" si="19"/>
        <v>1.5503875968992248E-2</v>
      </c>
      <c r="BE33" s="2">
        <f t="shared" si="20"/>
        <v>0</v>
      </c>
      <c r="BF33" s="2">
        <f t="shared" si="21"/>
        <v>4.3859649122807015E-3</v>
      </c>
      <c r="BG33" s="2">
        <f t="shared" si="22"/>
        <v>0</v>
      </c>
      <c r="BH33" s="2">
        <f t="shared" si="23"/>
        <v>4.608294930875576E-3</v>
      </c>
      <c r="BI33" s="2">
        <f t="shared" si="24"/>
        <v>6.3559322033898309E-3</v>
      </c>
      <c r="BJ33" s="2">
        <f t="shared" si="25"/>
        <v>4.2553191489361703E-3</v>
      </c>
      <c r="BK33" s="2">
        <f t="shared" si="26"/>
        <v>3.4090909090909088E-2</v>
      </c>
      <c r="BL33" s="2">
        <f t="shared" si="27"/>
        <v>4.9653579676674366E-2</v>
      </c>
      <c r="BM33" s="2">
        <f t="shared" si="28"/>
        <v>1.7665615141955835E-2</v>
      </c>
      <c r="BN33" s="2">
        <f t="shared" si="29"/>
        <v>3.7369207772795218E-2</v>
      </c>
      <c r="BO33" s="2">
        <f t="shared" si="30"/>
        <v>1.3267813267813268E-2</v>
      </c>
      <c r="BP33" s="2">
        <f t="shared" si="31"/>
        <v>0.85306122448979593</v>
      </c>
      <c r="BQ33" s="2">
        <f t="shared" si="32"/>
        <v>9.0909090909090912E-2</v>
      </c>
    </row>
    <row r="34" spans="1:69" ht="26.25" customHeight="1" x14ac:dyDescent="0.25">
      <c r="A34" s="4"/>
      <c r="B34" s="1">
        <v>32</v>
      </c>
      <c r="C34" s="1">
        <v>0</v>
      </c>
      <c r="D34" s="1">
        <v>3</v>
      </c>
      <c r="E34" s="1">
        <v>0</v>
      </c>
      <c r="F34" s="8">
        <v>0</v>
      </c>
      <c r="G34" s="1">
        <v>1</v>
      </c>
      <c r="H34" s="1">
        <v>0</v>
      </c>
      <c r="I34" s="8">
        <v>30</v>
      </c>
      <c r="J34" s="1">
        <v>0</v>
      </c>
      <c r="K34" s="1">
        <v>3</v>
      </c>
      <c r="L34" s="1">
        <v>0</v>
      </c>
      <c r="M34" s="1">
        <v>3</v>
      </c>
      <c r="N34" s="1">
        <v>7</v>
      </c>
      <c r="O34" s="1">
        <v>5</v>
      </c>
      <c r="P34" s="8">
        <v>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">
        <v>0</v>
      </c>
      <c r="AC34" s="11">
        <v>1</v>
      </c>
      <c r="AD34" s="8">
        <v>0</v>
      </c>
      <c r="AE34" s="8">
        <v>2</v>
      </c>
      <c r="AF34" s="1">
        <v>2</v>
      </c>
      <c r="AG34" s="1">
        <v>0</v>
      </c>
      <c r="AH34" s="1">
        <v>122</v>
      </c>
      <c r="AJ34" s="4"/>
      <c r="AK34" s="1">
        <v>32</v>
      </c>
      <c r="AL34" s="2">
        <f t="shared" si="1"/>
        <v>0</v>
      </c>
      <c r="AM34" s="2">
        <f t="shared" si="2"/>
        <v>1.2244897959183673E-2</v>
      </c>
      <c r="AN34" s="2">
        <f t="shared" si="3"/>
        <v>0</v>
      </c>
      <c r="AO34" s="2">
        <f t="shared" si="4"/>
        <v>0</v>
      </c>
      <c r="AP34" s="2">
        <f t="shared" si="5"/>
        <v>3.6363636363636364E-3</v>
      </c>
      <c r="AQ34" s="2">
        <f t="shared" si="6"/>
        <v>0</v>
      </c>
      <c r="AR34" s="2">
        <f t="shared" si="7"/>
        <v>5.4466230936819175E-3</v>
      </c>
      <c r="AS34" s="2">
        <f t="shared" si="8"/>
        <v>0</v>
      </c>
      <c r="AT34" s="2">
        <f t="shared" si="9"/>
        <v>4.076086956521739E-3</v>
      </c>
      <c r="AU34" s="2">
        <f t="shared" si="10"/>
        <v>0</v>
      </c>
      <c r="AV34" s="2">
        <f t="shared" si="11"/>
        <v>6.2370062370062374E-3</v>
      </c>
      <c r="AW34" s="2">
        <f t="shared" si="12"/>
        <v>9.7629009762900971E-3</v>
      </c>
      <c r="AX34" s="2">
        <f t="shared" si="13"/>
        <v>1.5822784810126583E-2</v>
      </c>
      <c r="AY34" s="2">
        <f t="shared" si="14"/>
        <v>4.1493775933609959E-3</v>
      </c>
      <c r="AZ34" s="2">
        <f t="shared" si="15"/>
        <v>0</v>
      </c>
      <c r="BA34" s="2">
        <f t="shared" si="16"/>
        <v>0</v>
      </c>
      <c r="BB34" s="2">
        <f t="shared" si="17"/>
        <v>0</v>
      </c>
      <c r="BC34" s="2">
        <f t="shared" si="18"/>
        <v>0</v>
      </c>
      <c r="BD34" s="2">
        <f t="shared" si="19"/>
        <v>0</v>
      </c>
      <c r="BE34" s="2">
        <f t="shared" si="20"/>
        <v>0</v>
      </c>
      <c r="BF34" s="2">
        <f t="shared" si="21"/>
        <v>0</v>
      </c>
      <c r="BG34" s="2">
        <f t="shared" si="22"/>
        <v>0</v>
      </c>
      <c r="BH34" s="2">
        <f t="shared" si="23"/>
        <v>0</v>
      </c>
      <c r="BI34" s="2">
        <f t="shared" si="24"/>
        <v>8.4745762711864406E-3</v>
      </c>
      <c r="BJ34" s="2">
        <f t="shared" si="25"/>
        <v>0</v>
      </c>
      <c r="BK34" s="2">
        <f t="shared" si="26"/>
        <v>0</v>
      </c>
      <c r="BL34" s="2">
        <f t="shared" si="27"/>
        <v>1.1547344110854503E-3</v>
      </c>
      <c r="BM34" s="2">
        <f t="shared" si="28"/>
        <v>0</v>
      </c>
      <c r="BN34" s="2">
        <f t="shared" si="29"/>
        <v>2.9895366218236174E-3</v>
      </c>
      <c r="BO34" s="2">
        <f t="shared" si="30"/>
        <v>9.8280098280098278E-4</v>
      </c>
      <c r="BP34" s="2">
        <f t="shared" si="31"/>
        <v>0</v>
      </c>
      <c r="BQ34" s="2">
        <f t="shared" si="32"/>
        <v>0.39610389610389612</v>
      </c>
    </row>
    <row r="35" spans="1:69" x14ac:dyDescent="0.25">
      <c r="A35" s="5" t="s">
        <v>2</v>
      </c>
      <c r="B35" s="5"/>
      <c r="C35" s="1">
        <f>SUM(C3:C34)</f>
        <v>124</v>
      </c>
      <c r="D35" s="1">
        <f t="shared" ref="D35:AH35" si="33">SUM(D3:D34)</f>
        <v>245</v>
      </c>
      <c r="E35" s="1">
        <f t="shared" si="33"/>
        <v>1662</v>
      </c>
      <c r="F35" s="8">
        <f t="shared" si="33"/>
        <v>305</v>
      </c>
      <c r="G35" s="1">
        <f t="shared" si="33"/>
        <v>275</v>
      </c>
      <c r="H35" s="1">
        <f t="shared" si="33"/>
        <v>181</v>
      </c>
      <c r="I35" s="8">
        <f t="shared" si="33"/>
        <v>5508</v>
      </c>
      <c r="J35" s="1">
        <f t="shared" si="33"/>
        <v>111</v>
      </c>
      <c r="K35" s="1">
        <f t="shared" si="33"/>
        <v>736</v>
      </c>
      <c r="L35" s="1">
        <f t="shared" si="33"/>
        <v>458</v>
      </c>
      <c r="M35" s="1">
        <f t="shared" si="33"/>
        <v>481</v>
      </c>
      <c r="N35" s="1">
        <f t="shared" si="33"/>
        <v>717</v>
      </c>
      <c r="O35" s="1">
        <f t="shared" si="33"/>
        <v>316</v>
      </c>
      <c r="P35" s="8">
        <f t="shared" si="33"/>
        <v>964</v>
      </c>
      <c r="Q35" s="1">
        <f t="shared" si="33"/>
        <v>384</v>
      </c>
      <c r="R35" s="1">
        <f t="shared" si="33"/>
        <v>126</v>
      </c>
      <c r="S35" s="1">
        <f t="shared" si="33"/>
        <v>488</v>
      </c>
      <c r="T35" s="1">
        <f t="shared" si="33"/>
        <v>612</v>
      </c>
      <c r="U35" s="1">
        <f t="shared" si="33"/>
        <v>129</v>
      </c>
      <c r="V35" s="1">
        <f t="shared" si="33"/>
        <v>172</v>
      </c>
      <c r="W35" s="1">
        <f t="shared" si="33"/>
        <v>684</v>
      </c>
      <c r="X35" s="1">
        <f t="shared" si="33"/>
        <v>133</v>
      </c>
      <c r="Y35" s="1">
        <f t="shared" si="33"/>
        <v>217</v>
      </c>
      <c r="Z35" s="1">
        <f t="shared" si="33"/>
        <v>472</v>
      </c>
      <c r="AA35" s="1">
        <f t="shared" si="33"/>
        <v>235</v>
      </c>
      <c r="AB35" s="1">
        <f t="shared" si="33"/>
        <v>88</v>
      </c>
      <c r="AC35" s="11">
        <f t="shared" si="33"/>
        <v>866</v>
      </c>
      <c r="AD35" s="8">
        <f t="shared" si="33"/>
        <v>1585</v>
      </c>
      <c r="AE35" s="8">
        <f t="shared" si="33"/>
        <v>669</v>
      </c>
      <c r="AF35" s="1">
        <f t="shared" si="33"/>
        <v>2035</v>
      </c>
      <c r="AG35" s="1">
        <f t="shared" si="33"/>
        <v>245</v>
      </c>
      <c r="AH35" s="1">
        <f t="shared" si="33"/>
        <v>308</v>
      </c>
      <c r="AI35" s="1">
        <f>SUM(C35:AH35)</f>
        <v>21531</v>
      </c>
    </row>
    <row r="36" spans="1:69" x14ac:dyDescent="0.25">
      <c r="A36" s="5" t="s">
        <v>3</v>
      </c>
      <c r="B36" s="5"/>
      <c r="C36" s="1">
        <f>C3</f>
        <v>87</v>
      </c>
      <c r="D36" s="1">
        <f>D4</f>
        <v>86</v>
      </c>
      <c r="E36" s="1">
        <f>E5</f>
        <v>1267</v>
      </c>
      <c r="F36" s="8">
        <f>F6</f>
        <v>47</v>
      </c>
      <c r="G36" s="1">
        <f>G7</f>
        <v>103</v>
      </c>
      <c r="H36" s="1">
        <f>H8</f>
        <v>87</v>
      </c>
      <c r="I36" s="8">
        <f>I9</f>
        <v>921</v>
      </c>
      <c r="J36" s="1">
        <f>J10</f>
        <v>97</v>
      </c>
      <c r="K36" s="1">
        <f>K11</f>
        <v>217</v>
      </c>
      <c r="L36" s="1">
        <f>L12</f>
        <v>394</v>
      </c>
      <c r="M36" s="1">
        <f>M13</f>
        <v>152</v>
      </c>
      <c r="N36" s="1">
        <f>N14</f>
        <v>414</v>
      </c>
      <c r="O36" s="1">
        <f>O15</f>
        <v>255</v>
      </c>
      <c r="P36" s="8">
        <f>P16</f>
        <v>65</v>
      </c>
      <c r="Q36" s="1">
        <f>Q17</f>
        <v>308</v>
      </c>
      <c r="R36" s="1">
        <f>R18</f>
        <v>89</v>
      </c>
      <c r="S36" s="1">
        <f>S19</f>
        <v>309</v>
      </c>
      <c r="T36" s="1">
        <f>T20</f>
        <v>513</v>
      </c>
      <c r="U36" s="1">
        <f>U21</f>
        <v>97</v>
      </c>
      <c r="V36" s="1">
        <f>V22</f>
        <v>157</v>
      </c>
      <c r="W36" s="1">
        <f>W23</f>
        <v>546</v>
      </c>
      <c r="X36" s="1">
        <f>X24</f>
        <v>113</v>
      </c>
      <c r="Y36" s="1">
        <f>Y25</f>
        <v>86</v>
      </c>
      <c r="Z36" s="1">
        <f>Z26</f>
        <v>216</v>
      </c>
      <c r="AA36" s="1">
        <f>AA27</f>
        <v>221</v>
      </c>
      <c r="AB36" s="1">
        <f>AB28</f>
        <v>73</v>
      </c>
      <c r="AC36" s="11">
        <f>AC29</f>
        <v>24</v>
      </c>
      <c r="AD36" s="8">
        <f>AD30</f>
        <v>229</v>
      </c>
      <c r="AE36" s="8">
        <f>AE31</f>
        <v>115</v>
      </c>
      <c r="AF36" s="1">
        <f>AF32</f>
        <v>1678</v>
      </c>
      <c r="AG36" s="1">
        <f>AG33</f>
        <v>209</v>
      </c>
      <c r="AH36" s="1">
        <f>AH34</f>
        <v>122</v>
      </c>
      <c r="AI36" s="1">
        <f>SUM(C36:AH36)</f>
        <v>9297</v>
      </c>
    </row>
    <row r="37" spans="1:69" ht="15.75" thickBot="1" x14ac:dyDescent="0.3">
      <c r="A37" s="6" t="s">
        <v>4</v>
      </c>
      <c r="B37" s="6"/>
      <c r="C37" s="1">
        <f>C36/C35*100</f>
        <v>70.161290322580655</v>
      </c>
      <c r="D37" s="1">
        <f t="shared" ref="D37:AI37" si="34">D36/D35*100</f>
        <v>35.102040816326529</v>
      </c>
      <c r="E37" s="1">
        <f t="shared" si="34"/>
        <v>76.233453670276774</v>
      </c>
      <c r="F37" s="9">
        <f t="shared" si="34"/>
        <v>15.409836065573771</v>
      </c>
      <c r="G37" s="1">
        <f t="shared" si="34"/>
        <v>37.45454545454546</v>
      </c>
      <c r="H37" s="1">
        <f t="shared" si="34"/>
        <v>48.066298342541437</v>
      </c>
      <c r="I37" s="9">
        <f t="shared" si="34"/>
        <v>16.721132897603486</v>
      </c>
      <c r="J37" s="1">
        <f t="shared" si="34"/>
        <v>87.387387387387378</v>
      </c>
      <c r="K37" s="1">
        <f t="shared" si="34"/>
        <v>29.483695652173914</v>
      </c>
      <c r="L37" s="1">
        <f t="shared" si="34"/>
        <v>86.026200873362441</v>
      </c>
      <c r="M37" s="1">
        <f t="shared" si="34"/>
        <v>31.600831600831604</v>
      </c>
      <c r="N37" s="1">
        <f t="shared" si="34"/>
        <v>57.740585774058573</v>
      </c>
      <c r="O37" s="1">
        <f t="shared" si="34"/>
        <v>80.696202531645568</v>
      </c>
      <c r="P37" s="9">
        <f t="shared" si="34"/>
        <v>6.7427385892116183</v>
      </c>
      <c r="Q37" s="1">
        <f t="shared" si="34"/>
        <v>80.208333333333343</v>
      </c>
      <c r="R37" s="1">
        <f t="shared" si="34"/>
        <v>70.634920634920633</v>
      </c>
      <c r="S37" s="1">
        <f t="shared" si="34"/>
        <v>63.319672131147541</v>
      </c>
      <c r="T37" s="1">
        <f t="shared" si="34"/>
        <v>83.82352941176471</v>
      </c>
      <c r="U37" s="1">
        <f t="shared" si="34"/>
        <v>75.193798449612402</v>
      </c>
      <c r="V37" s="1">
        <f t="shared" si="34"/>
        <v>91.279069767441854</v>
      </c>
      <c r="W37" s="1">
        <f t="shared" si="34"/>
        <v>79.824561403508781</v>
      </c>
      <c r="X37" s="1">
        <f t="shared" si="34"/>
        <v>84.962406015037601</v>
      </c>
      <c r="Y37" s="1">
        <f t="shared" si="34"/>
        <v>39.631336405529957</v>
      </c>
      <c r="Z37" s="1">
        <f t="shared" si="34"/>
        <v>45.762711864406782</v>
      </c>
      <c r="AA37" s="1">
        <f t="shared" si="34"/>
        <v>94.042553191489361</v>
      </c>
      <c r="AB37" s="1">
        <f t="shared" si="34"/>
        <v>82.954545454545453</v>
      </c>
      <c r="AC37" s="12">
        <f t="shared" si="34"/>
        <v>2.7713625866050808</v>
      </c>
      <c r="AD37" s="9">
        <f t="shared" si="34"/>
        <v>14.447949526813881</v>
      </c>
      <c r="AE37" s="9">
        <f t="shared" si="34"/>
        <v>17.189835575485798</v>
      </c>
      <c r="AF37" s="1">
        <f t="shared" si="34"/>
        <v>82.45700245700246</v>
      </c>
      <c r="AG37" s="1">
        <f t="shared" si="34"/>
        <v>85.306122448979593</v>
      </c>
      <c r="AH37" s="1">
        <f t="shared" si="34"/>
        <v>39.61038961038961</v>
      </c>
      <c r="AI37" s="1">
        <f t="shared" si="34"/>
        <v>43.179601504807025</v>
      </c>
    </row>
  </sheetData>
  <mergeCells count="7">
    <mergeCell ref="AL1:BQ1"/>
    <mergeCell ref="AJ3:AJ34"/>
    <mergeCell ref="C1:AH1"/>
    <mergeCell ref="A3:A34"/>
    <mergeCell ref="A35:B35"/>
    <mergeCell ref="A36:B36"/>
    <mergeCell ref="A37:B37"/>
  </mergeCells>
  <conditionalFormatting sqref="C3:C3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3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3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3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3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3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3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AH3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3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:AX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C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:BD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:BE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:BG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3:BN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3:BO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:BP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:BQ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35:AH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2017-02-23T03:34:49Z</dcterms:modified>
</cp:coreProperties>
</file>