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346EE6C-9715-40DA-B92C-EA66C790F2A2}" xr6:coauthVersionLast="45" xr6:coauthVersionMax="45" xr10:uidLastSave="{00000000-0000-0000-0000-000000000000}"/>
  <bookViews>
    <workbookView xWindow="23445" yWindow="3165" windowWidth="10485" windowHeight="9975" xr2:uid="{00000000-000D-0000-FFFF-FFFF00000000}"/>
  </bookViews>
  <sheets>
    <sheet name="ChallengeList" sheetId="1" r:id="rId1"/>
  </sheets>
  <definedNames>
    <definedName name="_xlnm._FilterDatabase" localSheetId="0" hidden="1">ChallengeList!$A$2:$S$660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8" i="1" l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<sst xmlns="http://schemas.openxmlformats.org/spreadsheetml/2006/main" count="538" uniqueCount="215">
  <si>
    <t>Pos.</t>
  </si>
  <si>
    <t>Titel der Challenge</t>
  </si>
  <si>
    <t>Kurzbeschreibung</t>
  </si>
  <si>
    <t>Lange Beschreibung</t>
  </si>
  <si>
    <t>Ausführliche Begründung</t>
  </si>
  <si>
    <t>Verifikationsmaßnahmen</t>
  </si>
  <si>
    <r>
      <t>Punkte (</t>
    </r>
    <r>
      <rPr>
        <b/>
        <sz val="11"/>
        <color theme="0"/>
        <rFont val="Symbol"/>
        <family val="1"/>
        <charset val="2"/>
      </rPr>
      <t>¡</t>
    </r>
    <r>
      <rPr>
        <b/>
        <sz val="11"/>
        <color theme="0"/>
        <rFont val="Calibri"/>
        <family val="2"/>
        <scheme val="minor"/>
      </rPr>
      <t>)</t>
    </r>
  </si>
  <si>
    <r>
      <t>Punkte (</t>
    </r>
    <r>
      <rPr>
        <b/>
        <sz val="11"/>
        <color theme="0"/>
        <rFont val="Wingdings"/>
        <charset val="2"/>
      </rPr>
      <t>J</t>
    </r>
    <r>
      <rPr>
        <b/>
        <sz val="11"/>
        <color theme="0"/>
        <rFont val="Calibri"/>
        <family val="2"/>
      </rPr>
      <t>)</t>
    </r>
  </si>
  <si>
    <r>
      <t>Punkte (</t>
    </r>
    <r>
      <rPr>
        <b/>
        <sz val="11"/>
        <color theme="0"/>
        <rFont val="Symbol"/>
        <family val="1"/>
        <charset val="2"/>
      </rPr>
      <t>©</t>
    </r>
    <r>
      <rPr>
        <b/>
        <sz val="11"/>
        <color theme="0"/>
        <rFont val="Calibri"/>
        <family val="2"/>
      </rPr>
      <t>)</t>
    </r>
  </si>
  <si>
    <t xml:space="preserve">Zielgruppenspezifisch? </t>
  </si>
  <si>
    <t>Ortsbezogen?</t>
  </si>
  <si>
    <t>Challenge-Kategorie?</t>
  </si>
  <si>
    <t>Wiederholbar oder aufbauend [z.B. Levels]?</t>
  </si>
  <si>
    <t>Besonderer Erfolg?</t>
  </si>
  <si>
    <t>Autor</t>
  </si>
  <si>
    <t>Erstellungsdatum</t>
  </si>
  <si>
    <t>Editoren</t>
  </si>
  <si>
    <t>Vorgenommene Änderungen</t>
  </si>
  <si>
    <t>Änderungsdatum</t>
  </si>
  <si>
    <t>Unter 20 Zeichen</t>
  </si>
  <si>
    <t>Unter 100 Zeichen</t>
  </si>
  <si>
    <t>Anleitung, zumindest Stichworte hier!</t>
  </si>
  <si>
    <t>Warum wird die Challenge angezeigt, wobei hilft sie mir? Zumindest Stichworte hier!</t>
  </si>
  <si>
    <t>Wie wird/kann die Challenge verifiziert werden? (e.g. Video, Bestätigung d. Freund,..)</t>
  </si>
  <si>
    <t>Umwelt</t>
  </si>
  <si>
    <t>Gesellschaft</t>
  </si>
  <si>
    <t>Gesundheit</t>
  </si>
  <si>
    <t>Wenn ja, welche Zielgruppe(n)? (z.B. Raucher, ..)</t>
  </si>
  <si>
    <t>Wenn ja, für welche Orte/Räumlichkeiten geeignet? (z.B. Österreich, Universität,..)</t>
  </si>
  <si>
    <t>Täglich, Wöchentlich, Monatlich, Jährlich oder Lebenslang?</t>
  </si>
  <si>
    <r>
      <t xml:space="preserve">Kann die gleiche Challenge, dem gleichen User mehrmals angezeigt werden? </t>
    </r>
    <r>
      <rPr>
        <b/>
        <i/>
        <sz val="11"/>
        <color theme="0"/>
        <rFont val="Calibri"/>
        <family val="2"/>
        <scheme val="minor"/>
      </rPr>
      <t>ODER</t>
    </r>
    <r>
      <rPr>
        <i/>
        <sz val="11"/>
        <color theme="0"/>
        <rFont val="Calibri"/>
        <family val="2"/>
        <scheme val="minor"/>
      </rPr>
      <t xml:space="preserve"> wird die Challenge im Laufe der Zeit schwieriger (z.B. wenn Challenge eine Nr. enthält, dann kann diese laufend erhöht werden)?</t>
    </r>
  </si>
  <si>
    <t>Ist das Lösen dieser Challenge etwas Besonderes? Wenn ja, was für einen Erfolg erhält der User?</t>
  </si>
  <si>
    <t>Dein Name, Autor der Challenge</t>
  </si>
  <si>
    <t>Wann hast du die Challenge geaddet?</t>
  </si>
  <si>
    <t>Wer hat diese Challenge aller bearbeitet?</t>
  </si>
  <si>
    <t>Was hast du nachträglich geändert? Bitte kurz beschreiben, damit nachvollziehbar</t>
  </si>
  <si>
    <t>Wann wurde diese Challenge modifiziert?</t>
  </si>
  <si>
    <t>Anti Smoker</t>
  </si>
  <si>
    <t xml:space="preserve">Sammle 5 Zigarettenstummel und entsorge sie angemessen. </t>
  </si>
  <si>
    <t>#</t>
  </si>
  <si>
    <t>Umweltgedanke, starke Verschmutzung, gefährlich für Tierwelt, …</t>
  </si>
  <si>
    <t>Bestätigung durch Freund oder/und Video/Foto</t>
  </si>
  <si>
    <t>nein</t>
  </si>
  <si>
    <t>Kulturell bedingt sowie eher in urbanen Gegenden</t>
  </si>
  <si>
    <t>Täglich</t>
  </si>
  <si>
    <t>Wiederholbar und aufbauend möglich</t>
  </si>
  <si>
    <t>Nein, aber bei späteren aufbauenden Challenges bzw. häufiger Wiederholung</t>
  </si>
  <si>
    <t>Kevin R.</t>
  </si>
  <si>
    <t>The Gentleman</t>
  </si>
  <si>
    <t>Halte 2 dir unbekannten Personen die Tür auf.</t>
  </si>
  <si>
    <t>Soziale Interaktion, anderen den Tag versüßen, ..</t>
  </si>
  <si>
    <t>Bestätigung durch Freund oder komplett ohne Verifikation</t>
  </si>
  <si>
    <t>nein, aber unter Umständen kulturell bedingt</t>
  </si>
  <si>
    <t>Wöchentlich</t>
  </si>
  <si>
    <t>Wiederholbar, evtl. in geringem Maße aufbauend</t>
  </si>
  <si>
    <t>Skydiver</t>
  </si>
  <si>
    <t xml:space="preserve">Gehe mit einem guten Freund Fallschirmspringen. </t>
  </si>
  <si>
    <t>Soziale Interaktion, Adrenalin/gesunder Stress, Spaß (auch gesund, …)</t>
  </si>
  <si>
    <t>Video/Foto oder/und Bestätigung durch Freund</t>
  </si>
  <si>
    <t>Nein</t>
  </si>
  <si>
    <t>Lebenslang</t>
  </si>
  <si>
    <t>Ja, z.B. "Skyvy"</t>
  </si>
  <si>
    <t>The Life-Saving Rope</t>
  </si>
  <si>
    <t>Gehe mit einem guten Freund Bungee-Jumpen.</t>
  </si>
  <si>
    <t>Ja, z.B. "Jump-of-the-Bridge"</t>
  </si>
  <si>
    <t>Reflection</t>
  </si>
  <si>
    <t>Bist du zufrieden mit deinem Leben?</t>
  </si>
  <si>
    <t>Setz dich alleine in einen Raum, zähle auf was du die letzten Wochen gemacht hast und frage für 5 Minuten immer tiefgehender nach dem Wieso?</t>
  </si>
  <si>
    <t>Psychische Gesundheit, Psychosomatisch, emotionale Reife</t>
  </si>
  <si>
    <t>Video/Foto oder komplett ohne Verifikation</t>
  </si>
  <si>
    <t>Monatlich</t>
  </si>
  <si>
    <t>Garbage Collector</t>
  </si>
  <si>
    <t xml:space="preserve">Sammle für 30 Minuten auf einer Route deiner Wahl Müll und recycle ihn entsprechend. </t>
  </si>
  <si>
    <t>Umwelt, evtl. alleine -&gt; entspannend, …</t>
  </si>
  <si>
    <t>Speedy</t>
  </si>
  <si>
    <t xml:space="preserve">Halte dich für 1 Woche strikt ans Geschwindigkeitslimit. </t>
  </si>
  <si>
    <t>Umwelt, Schutz Anderer, Sicherheit (Gesundheit), …</t>
  </si>
  <si>
    <t>Kraftfahrzeuglenker</t>
  </si>
  <si>
    <t xml:space="preserve">Vielleicht, da manche Staaten wrschl. Ohnehin schon so streng mit Geschwindigkeitsübertretungen verfahren, dass diese Challenge nicht notwendig ist. </t>
  </si>
  <si>
    <t>Family Time</t>
  </si>
  <si>
    <t>Gehe mit deiner Familie etwas essen.</t>
  </si>
  <si>
    <t>Soziale Interaktion, Familie oft vernachlässigt, Gesundheit -&gt; stressreduzierend/oxytocin</t>
  </si>
  <si>
    <t>Haben lebende Eltern, Kinder oder/und andere Verwandte</t>
  </si>
  <si>
    <t>Wiederholbar und aufbauend möglich (z.B. andere Aktivitäten, ….)</t>
  </si>
  <si>
    <t>Feed Me</t>
  </si>
  <si>
    <t>Teile oder schenke deinen nächsten Snack (z.B. Süßes) einem Fremden</t>
  </si>
  <si>
    <t>z.b. Gummibärchen, Apfel, Pizzaecke, Burger, Eis (z.B. Kind schenken bei Erlaubnis d. Eltern, …)</t>
  </si>
  <si>
    <t>Soziale Interaktion</t>
  </si>
  <si>
    <t>Donor</t>
  </si>
  <si>
    <t xml:space="preserve">Spende 5 € an eine Hilfsorganisation deiner Wahl. </t>
  </si>
  <si>
    <t>Gesellschaftlicher Zusammenhalt, evtl. Umwelt/Gesundheit je nach Spende</t>
  </si>
  <si>
    <t>Foto oder/und Bestätigung durch Freund</t>
  </si>
  <si>
    <t>Jährlich</t>
  </si>
  <si>
    <t>Appler</t>
  </si>
  <si>
    <t>Iss einen Apfel.</t>
  </si>
  <si>
    <t>auch mit anderem Obst/Gemüse machbar!</t>
  </si>
  <si>
    <t>Foto oder/und Bestätigung durch Freund oder komplett ohne Verifikation</t>
  </si>
  <si>
    <t>Handstander</t>
  </si>
  <si>
    <t>Halte den Handstand für 5 Sekunden.</t>
  </si>
  <si>
    <t>Gesundheit/Sport, ..</t>
  </si>
  <si>
    <t>Foto/Video oder/und Bestätigung durch Freund</t>
  </si>
  <si>
    <t>nein, aber evtl. andere Challenges vorher zu lösen</t>
  </si>
  <si>
    <t>Aufbauend möglich (länger, Variationen, …)</t>
  </si>
  <si>
    <t>Petlover</t>
  </si>
  <si>
    <t>Spende einem Tierverein Futter.</t>
  </si>
  <si>
    <t>Oft gibt es in einem Supermarkt an der Kassa einen Korb, in den man Tierfutter spenden kann. Ansonsten einfach dem Tierheim/-verein selbst vorbei bringen.</t>
  </si>
  <si>
    <t>Liebe zu Tieren</t>
  </si>
  <si>
    <t>2 Pt.</t>
  </si>
  <si>
    <t>Tierliebhaber</t>
  </si>
  <si>
    <t>Mariella G.</t>
  </si>
  <si>
    <t>Mittwoch, 29. Mai 2019</t>
  </si>
  <si>
    <t>Waterbottle</t>
  </si>
  <si>
    <t>Verwende eine Woche lang nur eine wiederverwendbare Wasserflasche.</t>
  </si>
  <si>
    <t>Keine One-Use-Wasserflaschen in diesem Zeitraum kaufen.</t>
  </si>
  <si>
    <t>8 Pt.</t>
  </si>
  <si>
    <t>0 Pt.</t>
  </si>
  <si>
    <t>SodaStreamer</t>
  </si>
  <si>
    <t>Kaufe dir einen SodaStream o.ä., um Plastikverbrauch zu reduzieren.</t>
  </si>
  <si>
    <t>Nicht nur das ewige Schleppen hat ein Ende, auch die Umwelt wird es dir danken!</t>
  </si>
  <si>
    <t>CottonCarrier</t>
  </si>
  <si>
    <t>Bringe zum Einkauf deine eigene Tasche.</t>
  </si>
  <si>
    <t>Somit sparst du Geld und schonst zugleich die Umwelt.</t>
  </si>
  <si>
    <t>Share Food</t>
  </si>
  <si>
    <t>Koche für ein paar Freunde!</t>
  </si>
  <si>
    <t>Soziale Interaktion, Freude bereiten</t>
  </si>
  <si>
    <t>4 Pt.</t>
  </si>
  <si>
    <t>Overnight Party</t>
  </si>
  <si>
    <t>Veranstalte eine Übernachtungsparty für deine Freunde.</t>
  </si>
  <si>
    <t xml:space="preserve">Macht euch eine gemütlichen Abend wie zu Jugendzeiten. </t>
  </si>
  <si>
    <t>Soziale Interaktion, Erinnerungen zurückholen</t>
  </si>
  <si>
    <t>RunFun</t>
  </si>
  <si>
    <t>Laufe mind. 3km.</t>
  </si>
  <si>
    <t>Gesundheit, Fitness</t>
  </si>
  <si>
    <t>3 Pt.</t>
  </si>
  <si>
    <t>TryOut</t>
  </si>
  <si>
    <t>Probiere etwas ganz Neues aus - egal was!</t>
  </si>
  <si>
    <t>Egal, ob es eine neue Sportart ist, ein neues Gericht oder ein neuer Verein.</t>
  </si>
  <si>
    <t>Explorer</t>
  </si>
  <si>
    <t>Lade einen Freund zu einem Abenteuer ein.</t>
  </si>
  <si>
    <t>z.B. Wildwaterrafting, …</t>
  </si>
  <si>
    <t>Gesundheit, Sport, Abenteuer, Komfort-Zone verlassen</t>
  </si>
  <si>
    <t>Candyless</t>
  </si>
  <si>
    <t>Verzichte einen Tag auf Süßigkeiten</t>
  </si>
  <si>
    <t>Wheelorist</t>
  </si>
  <si>
    <t xml:space="preserve">Fahre X Km mit dem Rad. </t>
  </si>
  <si>
    <t>Gesundheit / Fitness</t>
  </si>
  <si>
    <t>Daniel G.</t>
  </si>
  <si>
    <t>WalkWalk</t>
  </si>
  <si>
    <t>Bewege dich heute ohne Rolltreppe</t>
  </si>
  <si>
    <t>Camp2Night</t>
  </si>
  <si>
    <t>Geh Campen mit Freunden</t>
  </si>
  <si>
    <t>Buche dir gleich einen Campingplatz und fahre mit deinem Freund oder Freunden los.</t>
  </si>
  <si>
    <t>Gemeinschaft</t>
  </si>
  <si>
    <t xml:space="preserve">CoffeeTime </t>
  </si>
  <si>
    <t>Lade einen Freund auf einen Kaffee ein</t>
  </si>
  <si>
    <t>Zeit für ein Gespräch. Geh auf einen Kaffe und sprich mit deinem Freund</t>
  </si>
  <si>
    <t>Take1Moment</t>
  </si>
  <si>
    <t>Rufe ein alten Bekannten an</t>
  </si>
  <si>
    <t>Geh in dein Kontaktbuch und klick einfach auf einen Kontakt mit dem du schon länger nicht mehr telefoniert hast.</t>
  </si>
  <si>
    <t>PureShoping</t>
  </si>
  <si>
    <t>Kaufe heute ohne Verpackung ein</t>
  </si>
  <si>
    <t xml:space="preserve">Zeit dem Plastik den Kampf anzusagen. Heute kaufst du dir nur Dinge die nicht verpackt sind. </t>
  </si>
  <si>
    <t>Cup2Go</t>
  </si>
  <si>
    <t>Nimm deinen Becher selbst mit</t>
  </si>
  <si>
    <t xml:space="preserve">Nimm dir deinen eigenen Becher und trinke heute nur aus diesem. </t>
  </si>
  <si>
    <t>Computerless</t>
  </si>
  <si>
    <t>Versuche weniger als Xh zu computern</t>
  </si>
  <si>
    <t>Zeit etwas loszulassen. Verusuche heute nur wenn nötig dein Smartphone oder Computer zu nutzen.</t>
  </si>
  <si>
    <t>MoreSpace</t>
  </si>
  <si>
    <t>Entrümple 1 Ding in deiner Wohnung</t>
  </si>
  <si>
    <t xml:space="preserve">Du hast doch sicher etwas bei dir zuhause was du nicht mehr brauchst. Nimm und verkauf oder verschenk es einfach. Hauptsache du entledigst dich von unnötigen Dingen. </t>
  </si>
  <si>
    <t>Look@you</t>
  </si>
  <si>
    <t>Betrachte dich im Spiegel für 5 Minuten</t>
  </si>
  <si>
    <t xml:space="preserve">Setz dich vor den Spiegel und seh dich für 5min an. Das Hilf dich mehr  kennenzulernen und zu lieben. </t>
  </si>
  <si>
    <t>Snapagram</t>
  </si>
  <si>
    <t>Sende ein süßes Foto an deine Eltern</t>
  </si>
  <si>
    <t xml:space="preserve">Deine Eltern freuen sich immer vin ihrem Kind ein schönes Foto zu bekommen.K Kamera raus und los geht’s.  </t>
  </si>
  <si>
    <t>Booklooking</t>
  </si>
  <si>
    <t xml:space="preserve">Lese ein Buch mit mindesetns 20 Seiten </t>
  </si>
  <si>
    <t xml:space="preserve">Nim dir ein Buch und lies etwas. Unter 20 Seiten solltest du aber nicht aufhören. </t>
  </si>
  <si>
    <t>SayHy</t>
  </si>
  <si>
    <t>Begrüsse deine Nachbarn</t>
  </si>
  <si>
    <t xml:space="preserve">Kennst du deine Nachbarn überhaupt? Wenn Sie dir entgegen kommen, nimm dir Zeit und sprich kurz mit ihnen. </t>
  </si>
  <si>
    <t>RunnerWeek</t>
  </si>
  <si>
    <t>Geh eine Woche lang jeden Tag mind. 30min Laufen</t>
  </si>
  <si>
    <t>Sport ist cool. Zieh es eine Woche durch und du wirst sehen - du willst mehr!</t>
  </si>
  <si>
    <t>YogaMood</t>
  </si>
  <si>
    <t>Verabredet euch zu einer Yoga Session</t>
  </si>
  <si>
    <t>Mit Freunden oder alleine, verabredet euch zu einer Yoga Session</t>
  </si>
  <si>
    <t>Gesundheit, Gemeinschaft</t>
  </si>
  <si>
    <t>NicotineFree</t>
  </si>
  <si>
    <t>Rauchfreier Tag! Rauche heute keine Zigarette.</t>
  </si>
  <si>
    <t>Nimm einen Tag lang kein Nikotin zu dir - stell dir am nächsten Tag die Frage, ob es nicht noch länger funktioniert.</t>
  </si>
  <si>
    <t>ForeverSmokeless</t>
  </si>
  <si>
    <t>[Lifechallenge?] Hör hier und jetzt mit dem Rauchen auf</t>
  </si>
  <si>
    <t>Deine Gesundheit sowie dein Umfeld wird es dir danken. Hör heute mit dem Rauchen auf</t>
  </si>
  <si>
    <t>Carless</t>
  </si>
  <si>
    <t>Verzichte auf dein Auto und nimm Bus/Bahn</t>
  </si>
  <si>
    <t>Verzichte einen Tag auf dein Auto und steig auf öffentliche Verkehrsmittel um.</t>
  </si>
  <si>
    <t xml:space="preserve">Foto/Video oder/und Bestätigung durch Freund </t>
  </si>
  <si>
    <t>FullPager</t>
  </si>
  <si>
    <t>Lies ein Buch deiner Wahl</t>
  </si>
  <si>
    <t>Gönn dir eine Auszeit! Ein Glas Rotwein und ein spannendes Buch stehen heute auf der Agenda!</t>
  </si>
  <si>
    <t>SurpriseBuddy</t>
  </si>
  <si>
    <t>Überrasche dein(e) Freund(in) mit etwas dass sie liebt!</t>
  </si>
  <si>
    <t>Dein Partner hats verdient - beglücke ihn heute.</t>
  </si>
  <si>
    <t>LakeSide</t>
  </si>
  <si>
    <t>Fahr mit Freunden an einen See!</t>
  </si>
  <si>
    <t>Das Wetter ist toll, also ab an den See!</t>
  </si>
  <si>
    <t>SugarFree</t>
  </si>
  <si>
    <t>Vermeide einen Tag lang Zucker</t>
  </si>
  <si>
    <t>Auch wenn du davon wenig spüren wirst, dein Körper wird es dir danken!</t>
  </si>
  <si>
    <t>FitnessMatters</t>
  </si>
  <si>
    <t>Halt dich fit - xh Fitnesstudio stehen heute am Plan!</t>
  </si>
  <si>
    <t>Such dein lokales Fitnesstudio auf und absolviere eine Einheit heute!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</si>
</sst>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#,##0&quot; Pt.&quot;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color theme="0"/>
      <name val="Wingdings"/>
      <charset val="2"/>
    </font>
    <font>
      <b/>
      <sz val="11"/>
      <color theme="0"/>
      <name val="Calibri"/>
      <family val="2"/>
    </font>
    <font>
      <b/>
      <sz val="11"/>
      <color theme="0"/>
      <name val="Symbol"/>
      <family val="1"/>
      <charset val="2"/>
    </font>
    <font>
      <sz val="8"/>
      <name val="Calibri"/>
      <family val="2"/>
      <scheme val="minor"/>
    </font>
    <font>
      <b/>
      <sz val="11"/>
      <color rgb="FF52525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EDEDED"/>
        <bgColor rgb="FF000000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65" fontId="3" fillId="2" borderId="5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65" fontId="1" fillId="2" borderId="2" xfId="0" applyNumberFormat="1" applyFont="1" applyFill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38">
    <dxf>
      <font>
        <b val="0"/>
        <i/>
        <color rgb="FFC00000"/>
      </font>
      <numFmt numFmtId="166" formatCode=";;;&quot;FEHLT&quot;"/>
    </dxf>
    <dxf>
      <font>
        <b val="0"/>
        <i/>
        <color rgb="FFC00000"/>
      </font>
      <numFmt numFmtId="166" formatCode=";;;&quot;FEHLT&quot;"/>
    </dxf>
    <dxf>
      <font>
        <b val="0"/>
        <i/>
        <color rgb="FFC00000"/>
      </font>
      <numFmt numFmtId="166" formatCode=";;;&quot;FEHLT&quot;"/>
    </dxf>
    <dxf>
      <font>
        <b val="0"/>
        <i/>
        <color rgb="FFC00000"/>
      </font>
      <numFmt numFmtId="166" formatCode=";;;&quot;FEHLT&quot;"/>
    </dxf>
    <dxf>
      <font>
        <b val="0"/>
        <i/>
        <color rgb="FFC00000"/>
      </font>
      <numFmt numFmtId="166" formatCode=";;;&quot;FEHLT&quot;"/>
    </dxf>
    <dxf>
      <font>
        <b val="0"/>
        <i/>
        <color rgb="FFC00000"/>
      </font>
      <numFmt numFmtId="166" formatCode=";;;&quot;FEHLT&quot;"/>
    </dxf>
    <dxf>
      <font>
        <b val="0"/>
        <i/>
        <color rgb="FFC00000"/>
      </font>
      <numFmt numFmtId="166" formatCode=";;;&quot;FEHLT&quot;"/>
    </dxf>
    <dxf>
      <font>
        <b val="0"/>
        <i/>
        <color rgb="FFC00000"/>
      </font>
      <numFmt numFmtId="166" formatCode=";;;&quot;FEHLT&quot;"/>
    </dxf>
    <dxf>
      <font>
        <b val="0"/>
        <i/>
        <color rgb="FFC00000"/>
      </font>
      <numFmt numFmtId="166" formatCode=";;;&quot;FEHLT&quot;"/>
    </dxf>
    <dxf>
      <font>
        <b val="0"/>
        <i/>
        <color rgb="FFC00000"/>
      </font>
      <numFmt numFmtId="166" formatCode=";;;&quot;FEHLT&quot;"/>
    </dxf>
    <dxf>
      <font>
        <b val="0"/>
        <i/>
        <color rgb="FFC00000"/>
      </font>
      <numFmt numFmtId="166" formatCode=";;;&quot;FEHLT&quot;"/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b val="0"/>
        <i/>
        <color rgb="FFC00000"/>
      </font>
      <numFmt numFmtId="166" formatCode=";;;&quot;FEHLT&quot;"/>
    </dxf>
    <dxf>
      <font>
        <strike/>
        <color rgb="FFFF0000"/>
      </font>
    </dxf>
    <dxf>
      <font>
        <strike/>
        <color rgb="FFFF0000"/>
      </font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color rgb="FF9C0006"/>
      </font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4" tint="-0.499984740745262"/>
      </font>
      <fill>
        <patternFill>
          <bgColor theme="4" tint="0.79998168889431442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 val="0"/>
        <i/>
        <color rgb="FFC00000"/>
      </font>
      <numFmt numFmtId="166" formatCode=";;;&quot;FEHLT&quot;"/>
    </dxf>
    <dxf>
      <font>
        <strike/>
        <color rgb="FFFF0000"/>
      </font>
    </dxf>
    <dxf>
      <font>
        <strike/>
        <color rgb="FFFF0000"/>
      </font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color rgb="FF9C0006"/>
      </font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4" tint="-0.499984740745262"/>
      </font>
      <fill>
        <patternFill>
          <bgColor theme="4" tint="0.79998168889431442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6" tint="-0.499984740745262"/>
      </font>
      <fill>
        <patternFill>
          <bgColor theme="6" tint="0.7999816888943144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ok@yo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S660"/>
  <sheetViews>
    <sheetView tabSelected="1" topLeftCell="B1" zoomScaleNormal="100" workbookViewId="0">
      <pane ySplit="1" topLeftCell="A33" activePane="bottomLeft" state="frozen"/>
      <selection activeCell="D1" sqref="D1"/>
      <selection pane="bottomLeft" activeCell="C50" sqref="C50"/>
    </sheetView>
  </sheetViews>
  <sheetFormatPr baseColWidth="10" defaultColWidth="9.140625" defaultRowHeight="15" x14ac:dyDescent="0.25"/>
  <cols>
    <col min="1" max="1" width="9.140625" style="1"/>
    <col min="2" max="2" width="22.28515625" style="1" customWidth="1"/>
    <col min="3" max="3" width="41.42578125" style="1" customWidth="1"/>
    <col min="4" max="4" width="58.28515625" style="1" customWidth="1"/>
    <col min="5" max="5" width="77.42578125" style="1" bestFit="1" customWidth="1"/>
    <col min="6" max="6" width="66" style="1" bestFit="1" customWidth="1"/>
    <col min="7" max="7" width="13" style="2" bestFit="1" customWidth="1"/>
    <col min="8" max="8" width="11.85546875" style="2" bestFit="1" customWidth="1"/>
    <col min="9" max="9" width="11.28515625" style="2" bestFit="1" customWidth="1"/>
    <col min="10" max="10" width="44.85546875" style="1" bestFit="1" customWidth="1"/>
    <col min="11" max="11" width="76" style="1" bestFit="1" customWidth="1"/>
    <col min="12" max="12" width="54" style="1" bestFit="1" customWidth="1"/>
    <col min="13" max="13" width="86.42578125" style="1" bestFit="1" customWidth="1"/>
    <col min="14" max="14" width="30.42578125" style="1" customWidth="1"/>
    <col min="15" max="15" width="30" style="1" bestFit="1" customWidth="1"/>
    <col min="16" max="16" width="34.85546875" style="3" bestFit="1" customWidth="1"/>
    <col min="17" max="17" width="37.7109375" bestFit="1" customWidth="1"/>
    <col min="18" max="18" width="37.7109375" customWidth="1"/>
    <col min="19" max="19" width="38.140625" bestFit="1" customWidth="1"/>
  </cols>
  <sheetData>
    <row r="1" spans="1:19" ht="16.5" customHeight="1" x14ac:dyDescent="0.25">
      <c r="A1" s="1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3" t="s">
        <v>6</v>
      </c>
      <c r="H1" s="13" t="s">
        <v>7</v>
      </c>
      <c r="I1" s="1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9" t="s">
        <v>16</v>
      </c>
      <c r="R1" s="11" t="s">
        <v>17</v>
      </c>
      <c r="S1" s="11" t="s">
        <v>18</v>
      </c>
    </row>
    <row r="2" spans="1:19" ht="45.75" customHeight="1" thickBot="1" x14ac:dyDescent="0.3">
      <c r="A2" s="16"/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7" t="s">
        <v>24</v>
      </c>
      <c r="H2" s="7" t="s">
        <v>25</v>
      </c>
      <c r="I2" s="7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8" t="s">
        <v>33</v>
      </c>
      <c r="Q2" s="10" t="s">
        <v>34</v>
      </c>
      <c r="R2" s="12" t="s">
        <v>35</v>
      </c>
      <c r="S2" s="12" t="s">
        <v>36</v>
      </c>
    </row>
    <row r="3" spans="1:19" ht="30" customHeight="1" x14ac:dyDescent="0.25">
      <c r="A3" s="1">
        <f>IF(B3="","",0)</f>
        <v>0</v>
      </c>
      <c r="B3" s="1" t="s">
        <v>37</v>
      </c>
      <c r="C3" s="1" t="s">
        <v>38</v>
      </c>
      <c r="D3" s="1" t="s">
        <v>39</v>
      </c>
      <c r="E3" s="1" t="s">
        <v>40</v>
      </c>
      <c r="F3" s="1" t="s">
        <v>41</v>
      </c>
      <c r="G3" s="2">
        <v>3</v>
      </c>
      <c r="H3" s="2">
        <v>2</v>
      </c>
      <c r="I3" s="2">
        <v>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3">
        <v>43614</v>
      </c>
    </row>
    <row r="4" spans="1:19" ht="30" customHeight="1" x14ac:dyDescent="0.25">
      <c r="A4" s="1">
        <f>IF(B4="","",A3+1)</f>
        <v>1</v>
      </c>
      <c r="B4" s="1" t="s">
        <v>48</v>
      </c>
      <c r="C4" s="1" t="s">
        <v>49</v>
      </c>
      <c r="D4" s="1" t="s">
        <v>39</v>
      </c>
      <c r="E4" s="1" t="s">
        <v>50</v>
      </c>
      <c r="F4" s="1" t="s">
        <v>51</v>
      </c>
      <c r="G4" s="2">
        <v>0</v>
      </c>
      <c r="H4" s="2">
        <v>1</v>
      </c>
      <c r="I4" s="2">
        <v>0</v>
      </c>
      <c r="J4" s="1" t="s">
        <v>42</v>
      </c>
      <c r="K4" s="1" t="s">
        <v>52</v>
      </c>
      <c r="L4" s="1" t="s">
        <v>53</v>
      </c>
      <c r="M4" s="1" t="s">
        <v>54</v>
      </c>
      <c r="N4" s="1" t="s">
        <v>46</v>
      </c>
      <c r="O4" s="1" t="s">
        <v>47</v>
      </c>
      <c r="P4" s="3">
        <v>43614</v>
      </c>
    </row>
    <row r="5" spans="1:19" ht="30" customHeight="1" x14ac:dyDescent="0.25">
      <c r="A5" s="1">
        <f t="shared" ref="A5:A68" si="0">IF(B5="","",A4+1)</f>
        <v>2</v>
      </c>
      <c r="B5" s="1" t="s">
        <v>55</v>
      </c>
      <c r="C5" s="1" t="s">
        <v>56</v>
      </c>
      <c r="D5" s="1" t="s">
        <v>39</v>
      </c>
      <c r="E5" s="1" t="s">
        <v>57</v>
      </c>
      <c r="F5" s="1" t="s">
        <v>58</v>
      </c>
      <c r="G5" s="2">
        <v>0</v>
      </c>
      <c r="H5" s="2">
        <v>3</v>
      </c>
      <c r="I5" s="2">
        <v>15</v>
      </c>
      <c r="J5" s="1" t="s">
        <v>42</v>
      </c>
      <c r="K5" s="1" t="s">
        <v>59</v>
      </c>
      <c r="L5" s="1" t="s">
        <v>60</v>
      </c>
      <c r="M5" s="1" t="s">
        <v>59</v>
      </c>
      <c r="N5" s="1" t="s">
        <v>61</v>
      </c>
      <c r="O5" s="1" t="s">
        <v>47</v>
      </c>
      <c r="P5" s="3">
        <v>43614</v>
      </c>
    </row>
    <row r="6" spans="1:19" ht="30" customHeight="1" x14ac:dyDescent="0.25">
      <c r="A6" s="1">
        <f t="shared" si="0"/>
        <v>3</v>
      </c>
      <c r="B6" s="1" t="s">
        <v>62</v>
      </c>
      <c r="C6" s="1" t="s">
        <v>63</v>
      </c>
      <c r="D6" s="1" t="s">
        <v>39</v>
      </c>
      <c r="E6" s="1" t="s">
        <v>57</v>
      </c>
      <c r="F6" s="1" t="s">
        <v>58</v>
      </c>
      <c r="G6" s="2">
        <v>0</v>
      </c>
      <c r="H6" s="2">
        <v>3</v>
      </c>
      <c r="I6" s="2">
        <v>15</v>
      </c>
      <c r="J6" s="1" t="s">
        <v>42</v>
      </c>
      <c r="K6" s="1" t="s">
        <v>42</v>
      </c>
      <c r="L6" s="1" t="s">
        <v>60</v>
      </c>
      <c r="M6" s="1" t="s">
        <v>59</v>
      </c>
      <c r="N6" s="1" t="s">
        <v>64</v>
      </c>
      <c r="O6" s="1" t="s">
        <v>47</v>
      </c>
      <c r="P6" s="3">
        <v>43614</v>
      </c>
    </row>
    <row r="7" spans="1:19" ht="30" customHeight="1" x14ac:dyDescent="0.25">
      <c r="A7" s="1">
        <f t="shared" si="0"/>
        <v>4</v>
      </c>
      <c r="B7" s="1" t="s">
        <v>65</v>
      </c>
      <c r="C7" s="1" t="s">
        <v>66</v>
      </c>
      <c r="D7" s="1" t="s">
        <v>67</v>
      </c>
      <c r="E7" s="1" t="s">
        <v>68</v>
      </c>
      <c r="F7" s="1" t="s">
        <v>69</v>
      </c>
      <c r="G7" s="2">
        <v>0</v>
      </c>
      <c r="H7" s="2">
        <v>0</v>
      </c>
      <c r="I7" s="2">
        <v>3</v>
      </c>
      <c r="J7" s="1" t="s">
        <v>42</v>
      </c>
      <c r="K7" s="1" t="s">
        <v>42</v>
      </c>
      <c r="L7" s="1" t="s">
        <v>70</v>
      </c>
      <c r="M7" s="1" t="s">
        <v>45</v>
      </c>
      <c r="N7" s="1" t="s">
        <v>46</v>
      </c>
      <c r="O7" s="1" t="s">
        <v>47</v>
      </c>
      <c r="P7" s="3">
        <v>43614</v>
      </c>
    </row>
    <row r="8" spans="1:19" ht="30" customHeight="1" x14ac:dyDescent="0.25">
      <c r="A8" s="1">
        <f t="shared" si="0"/>
        <v>5</v>
      </c>
      <c r="B8" s="1" t="s">
        <v>71</v>
      </c>
      <c r="C8" s="1" t="s">
        <v>72</v>
      </c>
      <c r="D8" s="1" t="s">
        <v>39</v>
      </c>
      <c r="E8" s="1" t="s">
        <v>73</v>
      </c>
      <c r="F8" s="1" t="s">
        <v>58</v>
      </c>
      <c r="G8" s="2">
        <v>5</v>
      </c>
      <c r="H8" s="2">
        <v>2</v>
      </c>
      <c r="I8" s="2">
        <v>1</v>
      </c>
      <c r="J8" s="1" t="s">
        <v>42</v>
      </c>
      <c r="K8" s="1" t="s">
        <v>42</v>
      </c>
      <c r="L8" s="1" t="s">
        <v>53</v>
      </c>
      <c r="M8" s="1" t="s">
        <v>45</v>
      </c>
      <c r="N8" s="1" t="s">
        <v>46</v>
      </c>
      <c r="O8" s="1" t="s">
        <v>47</v>
      </c>
      <c r="P8" s="3">
        <v>43614</v>
      </c>
    </row>
    <row r="9" spans="1:19" ht="30" customHeight="1" x14ac:dyDescent="0.25">
      <c r="A9" s="1">
        <f t="shared" si="0"/>
        <v>6</v>
      </c>
      <c r="B9" s="1" t="s">
        <v>74</v>
      </c>
      <c r="C9" s="1" t="s">
        <v>75</v>
      </c>
      <c r="D9" s="1" t="s">
        <v>39</v>
      </c>
      <c r="E9" s="1" t="s">
        <v>76</v>
      </c>
      <c r="F9" s="1" t="s">
        <v>51</v>
      </c>
      <c r="G9" s="2">
        <v>2</v>
      </c>
      <c r="H9" s="2">
        <v>0</v>
      </c>
      <c r="I9" s="2">
        <v>3</v>
      </c>
      <c r="J9" s="1" t="s">
        <v>77</v>
      </c>
      <c r="K9" s="1" t="s">
        <v>78</v>
      </c>
      <c r="L9" s="1" t="s">
        <v>70</v>
      </c>
      <c r="M9" s="1" t="s">
        <v>45</v>
      </c>
      <c r="N9" s="1" t="s">
        <v>46</v>
      </c>
      <c r="O9" s="1" t="s">
        <v>47</v>
      </c>
      <c r="P9" s="3">
        <v>43614</v>
      </c>
    </row>
    <row r="10" spans="1:19" ht="30" customHeight="1" x14ac:dyDescent="0.25">
      <c r="A10" s="1">
        <f t="shared" si="0"/>
        <v>7</v>
      </c>
      <c r="B10" s="1" t="s">
        <v>79</v>
      </c>
      <c r="C10" s="1" t="s">
        <v>80</v>
      </c>
      <c r="D10" s="1" t="s">
        <v>39</v>
      </c>
      <c r="E10" s="1" t="s">
        <v>81</v>
      </c>
      <c r="F10" s="1" t="s">
        <v>58</v>
      </c>
      <c r="G10" s="2">
        <v>0</v>
      </c>
      <c r="H10" s="2">
        <v>3</v>
      </c>
      <c r="I10" s="2">
        <v>1</v>
      </c>
      <c r="J10" s="1" t="s">
        <v>82</v>
      </c>
      <c r="K10" s="1" t="s">
        <v>52</v>
      </c>
      <c r="L10" s="1" t="s">
        <v>70</v>
      </c>
      <c r="M10" s="1" t="s">
        <v>83</v>
      </c>
      <c r="N10" s="1" t="s">
        <v>46</v>
      </c>
      <c r="O10" s="1" t="s">
        <v>47</v>
      </c>
      <c r="P10" s="3">
        <v>43614</v>
      </c>
    </row>
    <row r="11" spans="1:19" ht="30" customHeight="1" x14ac:dyDescent="0.25">
      <c r="A11" s="1">
        <f t="shared" si="0"/>
        <v>8</v>
      </c>
      <c r="B11" s="1" t="s">
        <v>84</v>
      </c>
      <c r="C11" s="1" t="s">
        <v>85</v>
      </c>
      <c r="D11" s="1" t="s">
        <v>86</v>
      </c>
      <c r="E11" s="1" t="s">
        <v>87</v>
      </c>
      <c r="F11" s="1" t="s">
        <v>58</v>
      </c>
      <c r="G11" s="2">
        <v>0</v>
      </c>
      <c r="H11" s="2">
        <v>3</v>
      </c>
      <c r="I11" s="2">
        <v>0</v>
      </c>
      <c r="J11" s="1" t="s">
        <v>42</v>
      </c>
      <c r="K11" s="1" t="s">
        <v>43</v>
      </c>
      <c r="L11" s="1" t="s">
        <v>53</v>
      </c>
      <c r="M11" s="1" t="s">
        <v>45</v>
      </c>
      <c r="N11" s="1" t="s">
        <v>46</v>
      </c>
      <c r="O11" s="1" t="s">
        <v>47</v>
      </c>
      <c r="P11" s="3">
        <v>43614</v>
      </c>
    </row>
    <row r="12" spans="1:19" ht="30" customHeight="1" x14ac:dyDescent="0.25">
      <c r="A12" s="1">
        <f t="shared" si="0"/>
        <v>9</v>
      </c>
      <c r="B12" s="1" t="s">
        <v>88</v>
      </c>
      <c r="C12" s="1" t="s">
        <v>89</v>
      </c>
      <c r="D12" s="1" t="s">
        <v>39</v>
      </c>
      <c r="E12" s="1" t="s">
        <v>90</v>
      </c>
      <c r="F12" s="1" t="s">
        <v>91</v>
      </c>
      <c r="G12" s="2">
        <v>2</v>
      </c>
      <c r="H12" s="2">
        <v>2</v>
      </c>
      <c r="I12" s="2">
        <v>2</v>
      </c>
      <c r="J12" s="1" t="s">
        <v>42</v>
      </c>
      <c r="K12" s="1" t="s">
        <v>42</v>
      </c>
      <c r="L12" s="1" t="s">
        <v>92</v>
      </c>
      <c r="M12" s="1" t="s">
        <v>45</v>
      </c>
      <c r="N12" s="1" t="s">
        <v>46</v>
      </c>
      <c r="O12" s="1" t="s">
        <v>47</v>
      </c>
      <c r="P12" s="3">
        <v>43614</v>
      </c>
    </row>
    <row r="13" spans="1:19" ht="30" customHeight="1" x14ac:dyDescent="0.25">
      <c r="A13" s="1">
        <f t="shared" si="0"/>
        <v>10</v>
      </c>
      <c r="B13" s="1" t="s">
        <v>93</v>
      </c>
      <c r="C13" s="1" t="s">
        <v>94</v>
      </c>
      <c r="D13" s="1" t="s">
        <v>95</v>
      </c>
      <c r="E13" s="1" t="s">
        <v>26</v>
      </c>
      <c r="F13" s="1" t="s">
        <v>96</v>
      </c>
      <c r="G13" s="2">
        <v>0</v>
      </c>
      <c r="H13" s="2">
        <v>0</v>
      </c>
      <c r="I13" s="2">
        <v>1</v>
      </c>
      <c r="J13" s="1" t="s">
        <v>42</v>
      </c>
      <c r="K13" s="1" t="s">
        <v>42</v>
      </c>
      <c r="L13" s="1" t="s">
        <v>44</v>
      </c>
      <c r="M13" s="1" t="s">
        <v>45</v>
      </c>
      <c r="N13" s="1" t="s">
        <v>46</v>
      </c>
      <c r="O13" s="1" t="s">
        <v>47</v>
      </c>
      <c r="P13" s="3">
        <v>43614</v>
      </c>
    </row>
    <row r="14" spans="1:19" ht="30" customHeight="1" x14ac:dyDescent="0.25">
      <c r="A14" s="1">
        <f t="shared" si="0"/>
        <v>11</v>
      </c>
      <c r="B14" s="1" t="s">
        <v>97</v>
      </c>
      <c r="C14" s="1" t="s">
        <v>98</v>
      </c>
      <c r="D14" s="1" t="s">
        <v>39</v>
      </c>
      <c r="E14" s="1" t="s">
        <v>99</v>
      </c>
      <c r="F14" s="1" t="s">
        <v>100</v>
      </c>
      <c r="G14" s="2">
        <v>0</v>
      </c>
      <c r="H14" s="2">
        <v>0</v>
      </c>
      <c r="I14" s="2">
        <v>5</v>
      </c>
      <c r="J14" s="1" t="s">
        <v>101</v>
      </c>
      <c r="K14" s="1" t="s">
        <v>42</v>
      </c>
      <c r="L14" s="1" t="s">
        <v>60</v>
      </c>
      <c r="M14" s="1" t="s">
        <v>102</v>
      </c>
      <c r="N14" s="1" t="s">
        <v>46</v>
      </c>
      <c r="O14" s="1" t="s">
        <v>47</v>
      </c>
      <c r="P14" s="3">
        <v>43614</v>
      </c>
    </row>
    <row r="15" spans="1:19" ht="30" customHeight="1" x14ac:dyDescent="0.25">
      <c r="A15" s="1">
        <f t="shared" si="0"/>
        <v>12</v>
      </c>
      <c r="B15" s="1" t="s">
        <v>103</v>
      </c>
      <c r="C15" s="1" t="s">
        <v>104</v>
      </c>
      <c r="D15" s="1" t="s">
        <v>105</v>
      </c>
      <c r="E15" s="1" t="s">
        <v>106</v>
      </c>
      <c r="F15" s="1" t="s">
        <v>100</v>
      </c>
      <c r="G15" s="2" t="s">
        <v>107</v>
      </c>
      <c r="H15" s="2" t="s">
        <v>107</v>
      </c>
      <c r="I15" s="2" t="s">
        <v>107</v>
      </c>
      <c r="J15" s="1" t="s">
        <v>108</v>
      </c>
      <c r="K15" s="1" t="s">
        <v>42</v>
      </c>
      <c r="L15" s="1" t="s">
        <v>92</v>
      </c>
      <c r="M15" s="1" t="s">
        <v>45</v>
      </c>
      <c r="O15" s="1" t="s">
        <v>109</v>
      </c>
      <c r="P15" s="3" t="s">
        <v>110</v>
      </c>
    </row>
    <row r="16" spans="1:19" ht="30" customHeight="1" x14ac:dyDescent="0.25">
      <c r="A16" s="1">
        <f t="shared" si="0"/>
        <v>13</v>
      </c>
      <c r="B16" s="1" t="s">
        <v>111</v>
      </c>
      <c r="C16" s="1" t="s">
        <v>112</v>
      </c>
      <c r="D16" s="1" t="s">
        <v>113</v>
      </c>
      <c r="E16" s="1" t="s">
        <v>24</v>
      </c>
      <c r="F16" s="1" t="s">
        <v>51</v>
      </c>
      <c r="G16" s="2" t="s">
        <v>114</v>
      </c>
      <c r="H16" s="2" t="s">
        <v>115</v>
      </c>
      <c r="I16" s="2" t="s">
        <v>115</v>
      </c>
      <c r="J16" s="1" t="s">
        <v>42</v>
      </c>
      <c r="K16" s="1" t="s">
        <v>42</v>
      </c>
      <c r="L16" s="1" t="s">
        <v>92</v>
      </c>
      <c r="M16" s="1" t="s">
        <v>45</v>
      </c>
      <c r="O16" s="1" t="s">
        <v>109</v>
      </c>
      <c r="P16" s="3" t="s">
        <v>110</v>
      </c>
    </row>
    <row r="17" spans="1:16" ht="30" customHeight="1" x14ac:dyDescent="0.25">
      <c r="A17" s="1">
        <f t="shared" si="0"/>
        <v>14</v>
      </c>
      <c r="B17" s="1" t="s">
        <v>116</v>
      </c>
      <c r="C17" s="1" t="s">
        <v>117</v>
      </c>
      <c r="D17" s="1" t="s">
        <v>118</v>
      </c>
      <c r="E17" s="1" t="s">
        <v>24</v>
      </c>
      <c r="F17" s="1" t="s">
        <v>100</v>
      </c>
      <c r="G17" s="2" t="s">
        <v>114</v>
      </c>
      <c r="H17" s="2" t="s">
        <v>115</v>
      </c>
      <c r="I17" s="2" t="s">
        <v>115</v>
      </c>
      <c r="J17" s="1" t="s">
        <v>42</v>
      </c>
      <c r="K17" s="1" t="s">
        <v>42</v>
      </c>
      <c r="L17" s="1" t="s">
        <v>60</v>
      </c>
      <c r="M17" s="1" t="s">
        <v>42</v>
      </c>
      <c r="O17" s="1" t="s">
        <v>109</v>
      </c>
      <c r="P17" s="3" t="s">
        <v>110</v>
      </c>
    </row>
    <row r="18" spans="1:16" ht="30" customHeight="1" x14ac:dyDescent="0.25">
      <c r="A18" s="1">
        <f t="shared" si="0"/>
        <v>15</v>
      </c>
      <c r="B18" s="1" t="s">
        <v>119</v>
      </c>
      <c r="C18" s="1" t="s">
        <v>120</v>
      </c>
      <c r="D18" s="1" t="s">
        <v>121</v>
      </c>
      <c r="E18" s="1" t="s">
        <v>24</v>
      </c>
      <c r="F18" s="1" t="s">
        <v>96</v>
      </c>
      <c r="G18" s="2" t="s">
        <v>107</v>
      </c>
      <c r="H18" s="2" t="s">
        <v>115</v>
      </c>
      <c r="I18" s="2" t="s">
        <v>115</v>
      </c>
      <c r="J18" s="1" t="s">
        <v>42</v>
      </c>
      <c r="K18" s="1" t="s">
        <v>42</v>
      </c>
      <c r="L18" s="1" t="s">
        <v>44</v>
      </c>
      <c r="M18" s="1" t="s">
        <v>45</v>
      </c>
      <c r="O18" s="1" t="s">
        <v>109</v>
      </c>
      <c r="P18" s="3" t="s">
        <v>110</v>
      </c>
    </row>
    <row r="19" spans="1:16" ht="30" customHeight="1" x14ac:dyDescent="0.25">
      <c r="A19" s="1">
        <f t="shared" si="0"/>
        <v>16</v>
      </c>
      <c r="B19" s="1" t="s">
        <v>122</v>
      </c>
      <c r="C19" s="1" t="s">
        <v>123</v>
      </c>
      <c r="D19" s="1" t="s">
        <v>39</v>
      </c>
      <c r="E19" s="1" t="s">
        <v>124</v>
      </c>
      <c r="F19" s="1" t="s">
        <v>100</v>
      </c>
      <c r="G19" s="2" t="s">
        <v>115</v>
      </c>
      <c r="H19" s="2" t="s">
        <v>125</v>
      </c>
      <c r="I19" s="2" t="s">
        <v>107</v>
      </c>
      <c r="J19" s="1" t="s">
        <v>42</v>
      </c>
      <c r="K19" s="1" t="s">
        <v>42</v>
      </c>
      <c r="L19" s="1" t="s">
        <v>70</v>
      </c>
      <c r="M19" s="1" t="s">
        <v>45</v>
      </c>
      <c r="O19" s="1" t="s">
        <v>109</v>
      </c>
      <c r="P19" s="3" t="s">
        <v>110</v>
      </c>
    </row>
    <row r="20" spans="1:16" ht="30" customHeight="1" x14ac:dyDescent="0.25">
      <c r="A20" s="1">
        <f t="shared" si="0"/>
        <v>17</v>
      </c>
      <c r="B20" s="1" t="s">
        <v>126</v>
      </c>
      <c r="C20" s="1" t="s">
        <v>127</v>
      </c>
      <c r="D20" s="1" t="s">
        <v>128</v>
      </c>
      <c r="E20" s="1" t="s">
        <v>129</v>
      </c>
      <c r="F20" s="1" t="s">
        <v>100</v>
      </c>
      <c r="G20" s="2" t="s">
        <v>115</v>
      </c>
      <c r="H20" s="2" t="s">
        <v>114</v>
      </c>
      <c r="I20" s="2" t="s">
        <v>115</v>
      </c>
      <c r="J20" s="1" t="s">
        <v>42</v>
      </c>
      <c r="K20" s="1" t="s">
        <v>42</v>
      </c>
      <c r="L20" s="1" t="s">
        <v>60</v>
      </c>
      <c r="M20" s="1" t="s">
        <v>45</v>
      </c>
      <c r="O20" s="1" t="s">
        <v>109</v>
      </c>
      <c r="P20" s="3" t="s">
        <v>110</v>
      </c>
    </row>
    <row r="21" spans="1:16" ht="30" customHeight="1" x14ac:dyDescent="0.25">
      <c r="A21" s="1">
        <f t="shared" si="0"/>
        <v>18</v>
      </c>
      <c r="B21" s="1" t="s">
        <v>130</v>
      </c>
      <c r="C21" s="1" t="s">
        <v>131</v>
      </c>
      <c r="D21" s="1" t="s">
        <v>39</v>
      </c>
      <c r="E21" s="1" t="s">
        <v>132</v>
      </c>
      <c r="F21" s="1" t="s">
        <v>96</v>
      </c>
      <c r="G21" s="2" t="s">
        <v>115</v>
      </c>
      <c r="H21" s="2" t="s">
        <v>115</v>
      </c>
      <c r="I21" s="2" t="s">
        <v>133</v>
      </c>
      <c r="J21" s="1" t="s">
        <v>42</v>
      </c>
      <c r="K21" s="1" t="s">
        <v>42</v>
      </c>
      <c r="L21" s="1" t="s">
        <v>53</v>
      </c>
      <c r="M21" s="1" t="s">
        <v>45</v>
      </c>
      <c r="O21" s="1" t="s">
        <v>109</v>
      </c>
      <c r="P21" s="3" t="s">
        <v>110</v>
      </c>
    </row>
    <row r="22" spans="1:16" ht="30" customHeight="1" x14ac:dyDescent="0.25">
      <c r="A22" s="1">
        <f t="shared" si="0"/>
        <v>19</v>
      </c>
      <c r="B22" s="1" t="s">
        <v>134</v>
      </c>
      <c r="C22" s="1" t="s">
        <v>135</v>
      </c>
      <c r="D22" s="1" t="s">
        <v>136</v>
      </c>
      <c r="F22" s="1" t="s">
        <v>96</v>
      </c>
      <c r="G22" s="2" t="s">
        <v>107</v>
      </c>
      <c r="H22" s="2" t="s">
        <v>107</v>
      </c>
      <c r="I22" s="2" t="s">
        <v>107</v>
      </c>
      <c r="J22" s="1" t="s">
        <v>42</v>
      </c>
      <c r="K22" s="1" t="s">
        <v>42</v>
      </c>
      <c r="L22" s="1" t="s">
        <v>70</v>
      </c>
      <c r="M22" s="1" t="s">
        <v>45</v>
      </c>
      <c r="O22" s="1" t="s">
        <v>109</v>
      </c>
      <c r="P22" s="3" t="s">
        <v>110</v>
      </c>
    </row>
    <row r="23" spans="1:16" ht="30" customHeight="1" x14ac:dyDescent="0.25">
      <c r="A23" s="1">
        <f t="shared" si="0"/>
        <v>20</v>
      </c>
      <c r="B23" s="1" t="s">
        <v>137</v>
      </c>
      <c r="C23" s="1" t="s">
        <v>138</v>
      </c>
      <c r="D23" s="1" t="s">
        <v>139</v>
      </c>
      <c r="E23" s="1" t="s">
        <v>140</v>
      </c>
      <c r="F23" s="1" t="s">
        <v>100</v>
      </c>
      <c r="G23" s="2" t="s">
        <v>115</v>
      </c>
      <c r="H23" s="2" t="s">
        <v>133</v>
      </c>
      <c r="I23" s="2" t="s">
        <v>133</v>
      </c>
      <c r="J23" s="1" t="s">
        <v>42</v>
      </c>
      <c r="K23" s="1" t="s">
        <v>42</v>
      </c>
      <c r="L23" s="1" t="s">
        <v>60</v>
      </c>
      <c r="M23" s="1" t="s">
        <v>45</v>
      </c>
      <c r="O23" s="1" t="s">
        <v>109</v>
      </c>
      <c r="P23" s="3" t="s">
        <v>110</v>
      </c>
    </row>
    <row r="24" spans="1:16" ht="30" customHeight="1" x14ac:dyDescent="0.25">
      <c r="A24" s="1">
        <f t="shared" si="0"/>
        <v>21</v>
      </c>
      <c r="B24" s="1" t="s">
        <v>141</v>
      </c>
      <c r="C24" s="1" t="s">
        <v>142</v>
      </c>
      <c r="D24" s="1" t="s">
        <v>39</v>
      </c>
      <c r="E24" s="1" t="s">
        <v>26</v>
      </c>
      <c r="F24" s="1" t="s">
        <v>100</v>
      </c>
      <c r="G24" s="2" t="s">
        <v>115</v>
      </c>
      <c r="H24" s="2" t="s">
        <v>115</v>
      </c>
      <c r="I24" s="2" t="s">
        <v>107</v>
      </c>
      <c r="J24" s="1" t="s">
        <v>42</v>
      </c>
      <c r="K24" s="1" t="s">
        <v>42</v>
      </c>
      <c r="L24" s="1" t="s">
        <v>44</v>
      </c>
      <c r="M24" s="1" t="s">
        <v>45</v>
      </c>
      <c r="O24" s="1" t="s">
        <v>109</v>
      </c>
      <c r="P24" s="3" t="s">
        <v>110</v>
      </c>
    </row>
    <row r="25" spans="1:16" ht="30" customHeight="1" x14ac:dyDescent="0.25">
      <c r="A25" s="1">
        <v>22</v>
      </c>
      <c r="B25" s="1" t="s">
        <v>143</v>
      </c>
      <c r="C25" s="1" t="s">
        <v>144</v>
      </c>
      <c r="D25" s="1" t="s">
        <v>144</v>
      </c>
      <c r="E25" s="1" t="s">
        <v>145</v>
      </c>
      <c r="F25" s="1" t="s">
        <v>100</v>
      </c>
      <c r="G25" s="2" t="s">
        <v>115</v>
      </c>
      <c r="H25" s="2" t="s">
        <v>115</v>
      </c>
      <c r="I25" s="2" t="s">
        <v>133</v>
      </c>
      <c r="J25" s="1" t="s">
        <v>42</v>
      </c>
      <c r="K25" s="1" t="s">
        <v>42</v>
      </c>
      <c r="L25" s="1" t="s">
        <v>44</v>
      </c>
      <c r="M25" s="1" t="s">
        <v>45</v>
      </c>
      <c r="N25" s="1" t="s">
        <v>46</v>
      </c>
      <c r="O25" s="1" t="s">
        <v>146</v>
      </c>
      <c r="P25" s="3">
        <v>43632</v>
      </c>
    </row>
    <row r="26" spans="1:16" ht="30" customHeight="1" x14ac:dyDescent="0.25">
      <c r="A26" s="1">
        <v>23</v>
      </c>
      <c r="B26" s="1" t="s">
        <v>147</v>
      </c>
      <c r="C26" s="1" t="s">
        <v>148</v>
      </c>
      <c r="D26" s="1" t="s">
        <v>148</v>
      </c>
      <c r="E26" s="1" t="s">
        <v>26</v>
      </c>
      <c r="F26" s="1" t="s">
        <v>100</v>
      </c>
      <c r="G26" s="2" t="s">
        <v>115</v>
      </c>
      <c r="H26" s="2" t="s">
        <v>115</v>
      </c>
      <c r="I26" s="2" t="s">
        <v>133</v>
      </c>
      <c r="J26" s="1" t="s">
        <v>42</v>
      </c>
      <c r="K26" s="1" t="s">
        <v>42</v>
      </c>
      <c r="L26" s="1" t="s">
        <v>44</v>
      </c>
      <c r="M26" s="1" t="s">
        <v>45</v>
      </c>
      <c r="N26" s="1" t="s">
        <v>46</v>
      </c>
      <c r="O26" s="1" t="s">
        <v>146</v>
      </c>
      <c r="P26" s="3">
        <v>43632</v>
      </c>
    </row>
    <row r="27" spans="1:16" ht="30" customHeight="1" x14ac:dyDescent="0.25">
      <c r="A27" s="1">
        <v>24</v>
      </c>
      <c r="B27" s="1" t="s">
        <v>149</v>
      </c>
      <c r="C27" s="1" t="s">
        <v>150</v>
      </c>
      <c r="D27" s="1" t="s">
        <v>151</v>
      </c>
      <c r="E27" s="1" t="s">
        <v>152</v>
      </c>
      <c r="F27" s="1" t="s">
        <v>100</v>
      </c>
      <c r="G27" s="2" t="s">
        <v>115</v>
      </c>
      <c r="H27" s="2" t="s">
        <v>133</v>
      </c>
      <c r="I27" s="2" t="s">
        <v>115</v>
      </c>
      <c r="J27" s="1" t="s">
        <v>42</v>
      </c>
      <c r="K27" s="1" t="s">
        <v>42</v>
      </c>
      <c r="L27" s="1" t="s">
        <v>70</v>
      </c>
      <c r="M27" s="1" t="s">
        <v>45</v>
      </c>
      <c r="N27" s="1" t="s">
        <v>46</v>
      </c>
      <c r="O27" s="1" t="s">
        <v>146</v>
      </c>
      <c r="P27" s="3">
        <v>43632</v>
      </c>
    </row>
    <row r="28" spans="1:16" ht="30" customHeight="1" x14ac:dyDescent="0.25">
      <c r="A28" s="1">
        <v>25</v>
      </c>
      <c r="B28" s="1" t="s">
        <v>153</v>
      </c>
      <c r="C28" s="1" t="s">
        <v>154</v>
      </c>
      <c r="D28" s="1" t="s">
        <v>155</v>
      </c>
      <c r="E28" s="1" t="s">
        <v>152</v>
      </c>
      <c r="F28" s="1" t="s">
        <v>100</v>
      </c>
      <c r="G28" s="2" t="s">
        <v>115</v>
      </c>
      <c r="H28" s="2" t="s">
        <v>133</v>
      </c>
      <c r="I28" s="2" t="s">
        <v>115</v>
      </c>
      <c r="J28" s="1" t="s">
        <v>42</v>
      </c>
      <c r="K28" s="1" t="s">
        <v>42</v>
      </c>
      <c r="L28" s="1" t="s">
        <v>44</v>
      </c>
      <c r="M28" s="1" t="s">
        <v>45</v>
      </c>
      <c r="N28" s="1" t="s">
        <v>46</v>
      </c>
      <c r="O28" s="1" t="s">
        <v>146</v>
      </c>
      <c r="P28" s="3">
        <v>43632</v>
      </c>
    </row>
    <row r="29" spans="1:16" s="1" customFormat="1" ht="30" customHeight="1" x14ac:dyDescent="0.25">
      <c r="A29" s="1">
        <v>26</v>
      </c>
      <c r="B29" s="1" t="s">
        <v>156</v>
      </c>
      <c r="C29" s="1" t="s">
        <v>157</v>
      </c>
      <c r="D29" s="1" t="s">
        <v>158</v>
      </c>
      <c r="E29" s="1" t="s">
        <v>152</v>
      </c>
      <c r="F29" s="1" t="s">
        <v>100</v>
      </c>
      <c r="G29" s="2" t="s">
        <v>115</v>
      </c>
      <c r="H29" s="2" t="s">
        <v>133</v>
      </c>
      <c r="I29" s="2" t="s">
        <v>115</v>
      </c>
      <c r="J29" s="1" t="s">
        <v>42</v>
      </c>
      <c r="K29" s="1" t="s">
        <v>42</v>
      </c>
      <c r="L29" s="1" t="s">
        <v>44</v>
      </c>
      <c r="M29" s="1" t="s">
        <v>45</v>
      </c>
      <c r="N29" s="1" t="s">
        <v>46</v>
      </c>
      <c r="O29" s="1" t="s">
        <v>146</v>
      </c>
      <c r="P29" s="3">
        <v>43632</v>
      </c>
    </row>
    <row r="30" spans="1:16" ht="30" customHeight="1" x14ac:dyDescent="0.25">
      <c r="A30" s="1">
        <v>27</v>
      </c>
      <c r="B30" s="1" t="s">
        <v>159</v>
      </c>
      <c r="C30" s="1" t="s">
        <v>160</v>
      </c>
      <c r="D30" s="1" t="s">
        <v>161</v>
      </c>
      <c r="E30" s="1" t="s">
        <v>24</v>
      </c>
      <c r="F30" s="1" t="s">
        <v>100</v>
      </c>
      <c r="G30" s="2" t="s">
        <v>133</v>
      </c>
      <c r="H30" s="2" t="s">
        <v>115</v>
      </c>
      <c r="I30" s="2" t="s">
        <v>115</v>
      </c>
      <c r="J30" s="1" t="s">
        <v>42</v>
      </c>
      <c r="K30" s="1" t="s">
        <v>42</v>
      </c>
      <c r="L30" s="1" t="s">
        <v>53</v>
      </c>
      <c r="M30" s="1" t="s">
        <v>45</v>
      </c>
      <c r="N30" s="1" t="s">
        <v>46</v>
      </c>
      <c r="O30" s="1" t="s">
        <v>146</v>
      </c>
      <c r="P30" s="3">
        <v>43632</v>
      </c>
    </row>
    <row r="31" spans="1:16" ht="30" customHeight="1" x14ac:dyDescent="0.25">
      <c r="A31" s="1">
        <v>28</v>
      </c>
      <c r="B31" s="1" t="s">
        <v>162</v>
      </c>
      <c r="C31" s="1" t="s">
        <v>163</v>
      </c>
      <c r="D31" s="1" t="s">
        <v>164</v>
      </c>
      <c r="E31" s="1" t="s">
        <v>24</v>
      </c>
      <c r="F31" s="1" t="s">
        <v>100</v>
      </c>
      <c r="G31" s="2" t="s">
        <v>133</v>
      </c>
      <c r="H31" s="2" t="s">
        <v>115</v>
      </c>
      <c r="I31" s="2" t="s">
        <v>115</v>
      </c>
      <c r="J31" s="1" t="s">
        <v>42</v>
      </c>
      <c r="K31" s="1" t="s">
        <v>42</v>
      </c>
      <c r="L31" s="1" t="s">
        <v>44</v>
      </c>
      <c r="M31" s="1" t="s">
        <v>45</v>
      </c>
      <c r="N31" s="1" t="s">
        <v>46</v>
      </c>
      <c r="O31" s="1" t="s">
        <v>146</v>
      </c>
      <c r="P31" s="3">
        <v>43632</v>
      </c>
    </row>
    <row r="32" spans="1:16" ht="30" customHeight="1" x14ac:dyDescent="0.25">
      <c r="A32" s="1">
        <v>29</v>
      </c>
      <c r="B32" s="1" t="s">
        <v>165</v>
      </c>
      <c r="C32" s="1" t="s">
        <v>166</v>
      </c>
      <c r="D32" s="1" t="s">
        <v>167</v>
      </c>
      <c r="E32" s="1" t="s">
        <v>26</v>
      </c>
      <c r="F32" s="1" t="s">
        <v>100</v>
      </c>
      <c r="G32" s="2" t="s">
        <v>115</v>
      </c>
      <c r="H32" s="2" t="s">
        <v>115</v>
      </c>
      <c r="I32" s="2" t="s">
        <v>133</v>
      </c>
      <c r="J32" s="1" t="s">
        <v>42</v>
      </c>
      <c r="K32" s="1" t="s">
        <v>42</v>
      </c>
      <c r="L32" s="1" t="s">
        <v>44</v>
      </c>
      <c r="M32" s="1" t="s">
        <v>45</v>
      </c>
      <c r="N32" s="1" t="s">
        <v>46</v>
      </c>
      <c r="O32" s="1" t="s">
        <v>146</v>
      </c>
      <c r="P32" s="3">
        <v>43632</v>
      </c>
    </row>
    <row r="33" spans="1:16" ht="45" x14ac:dyDescent="0.25">
      <c r="A33" s="1">
        <v>30</v>
      </c>
      <c r="B33" s="1" t="s">
        <v>168</v>
      </c>
      <c r="C33" s="1" t="s">
        <v>169</v>
      </c>
      <c r="D33" s="1" t="s">
        <v>170</v>
      </c>
      <c r="E33" s="1" t="s">
        <v>24</v>
      </c>
      <c r="F33" s="1" t="s">
        <v>100</v>
      </c>
      <c r="G33" s="2" t="s">
        <v>133</v>
      </c>
      <c r="H33" s="2" t="s">
        <v>115</v>
      </c>
      <c r="I33" s="2" t="s">
        <v>115</v>
      </c>
      <c r="J33" s="1" t="s">
        <v>42</v>
      </c>
      <c r="K33" s="1" t="s">
        <v>42</v>
      </c>
      <c r="L33" s="14" t="s">
        <v>70</v>
      </c>
      <c r="M33" s="1" t="s">
        <v>45</v>
      </c>
      <c r="N33" s="1" t="s">
        <v>46</v>
      </c>
      <c r="O33" s="1" t="s">
        <v>146</v>
      </c>
      <c r="P33" s="3">
        <v>43632</v>
      </c>
    </row>
    <row r="34" spans="1:16" ht="30" customHeight="1" x14ac:dyDescent="0.25">
      <c r="A34" s="1">
        <v>31</v>
      </c>
      <c r="B34" s="1" t="s">
        <v>171</v>
      </c>
      <c r="C34" s="1" t="s">
        <v>172</v>
      </c>
      <c r="D34" s="1" t="s">
        <v>173</v>
      </c>
      <c r="E34" s="1" t="s">
        <v>26</v>
      </c>
      <c r="F34" s="1" t="s">
        <v>100</v>
      </c>
      <c r="G34" s="2" t="s">
        <v>115</v>
      </c>
      <c r="H34" s="2" t="s">
        <v>115</v>
      </c>
      <c r="I34" s="2" t="s">
        <v>133</v>
      </c>
      <c r="J34" s="1" t="s">
        <v>42</v>
      </c>
      <c r="K34" s="1" t="s">
        <v>42</v>
      </c>
      <c r="L34" s="1" t="s">
        <v>44</v>
      </c>
      <c r="M34" s="1" t="s">
        <v>45</v>
      </c>
      <c r="N34" s="1" t="s">
        <v>46</v>
      </c>
      <c r="O34" s="1" t="s">
        <v>146</v>
      </c>
      <c r="P34" s="3">
        <v>43632</v>
      </c>
    </row>
    <row r="35" spans="1:16" ht="30" customHeight="1" x14ac:dyDescent="0.25">
      <c r="A35" s="1">
        <v>32</v>
      </c>
      <c r="B35" s="1" t="s">
        <v>174</v>
      </c>
      <c r="C35" s="1" t="s">
        <v>175</v>
      </c>
      <c r="D35" s="1" t="s">
        <v>176</v>
      </c>
      <c r="E35" s="1" t="s">
        <v>152</v>
      </c>
      <c r="F35" s="1" t="s">
        <v>100</v>
      </c>
      <c r="G35" s="2" t="s">
        <v>115</v>
      </c>
      <c r="H35" s="2" t="s">
        <v>133</v>
      </c>
      <c r="I35" s="2" t="s">
        <v>115</v>
      </c>
      <c r="J35" s="1" t="s">
        <v>42</v>
      </c>
      <c r="K35" s="1" t="s">
        <v>42</v>
      </c>
      <c r="L35" s="1" t="s">
        <v>44</v>
      </c>
      <c r="M35" s="1" t="s">
        <v>45</v>
      </c>
      <c r="N35" s="1" t="s">
        <v>46</v>
      </c>
      <c r="O35" s="1" t="s">
        <v>146</v>
      </c>
      <c r="P35" s="3">
        <v>43632</v>
      </c>
    </row>
    <row r="36" spans="1:16" ht="30" customHeight="1" x14ac:dyDescent="0.25">
      <c r="A36" s="1">
        <v>33</v>
      </c>
      <c r="B36" s="1" t="s">
        <v>177</v>
      </c>
      <c r="C36" s="1" t="s">
        <v>178</v>
      </c>
      <c r="D36" s="1" t="s">
        <v>179</v>
      </c>
      <c r="E36" s="1" t="s">
        <v>26</v>
      </c>
      <c r="F36" s="1" t="s">
        <v>100</v>
      </c>
      <c r="G36" s="2" t="s">
        <v>115</v>
      </c>
      <c r="H36" s="2" t="s">
        <v>115</v>
      </c>
      <c r="I36" s="2" t="s">
        <v>133</v>
      </c>
      <c r="J36" s="1" t="s">
        <v>42</v>
      </c>
      <c r="K36" s="1" t="s">
        <v>42</v>
      </c>
      <c r="L36" s="1" t="s">
        <v>44</v>
      </c>
      <c r="M36" s="1" t="s">
        <v>45</v>
      </c>
      <c r="N36" s="1" t="s">
        <v>46</v>
      </c>
      <c r="O36" s="1" t="s">
        <v>146</v>
      </c>
      <c r="P36" s="3">
        <v>43632</v>
      </c>
    </row>
    <row r="37" spans="1:16" ht="30" customHeight="1" x14ac:dyDescent="0.25">
      <c r="A37" s="1">
        <v>34</v>
      </c>
      <c r="B37" s="1" t="s">
        <v>180</v>
      </c>
      <c r="C37" s="1" t="s">
        <v>181</v>
      </c>
      <c r="D37" s="1" t="s">
        <v>182</v>
      </c>
      <c r="E37" s="1" t="s">
        <v>152</v>
      </c>
      <c r="F37" s="1" t="s">
        <v>100</v>
      </c>
      <c r="G37" s="2" t="s">
        <v>115</v>
      </c>
      <c r="H37" s="2" t="s">
        <v>133</v>
      </c>
      <c r="I37" s="2" t="s">
        <v>115</v>
      </c>
      <c r="J37" s="1" t="s">
        <v>42</v>
      </c>
      <c r="K37" s="1" t="s">
        <v>42</v>
      </c>
      <c r="L37" s="1" t="s">
        <v>44</v>
      </c>
      <c r="M37" s="1" t="s">
        <v>45</v>
      </c>
      <c r="N37" s="1" t="s">
        <v>46</v>
      </c>
      <c r="O37" s="1" t="s">
        <v>146</v>
      </c>
      <c r="P37" s="3">
        <v>43632</v>
      </c>
    </row>
    <row r="38" spans="1:16" ht="30" x14ac:dyDescent="0.25">
      <c r="A38" s="1">
        <v>35</v>
      </c>
      <c r="B38" s="1" t="s">
        <v>183</v>
      </c>
      <c r="C38" s="1" t="s">
        <v>184</v>
      </c>
      <c r="D38" s="1" t="s">
        <v>185</v>
      </c>
      <c r="E38" s="1" t="s">
        <v>26</v>
      </c>
      <c r="F38" s="1" t="s">
        <v>100</v>
      </c>
      <c r="G38" s="2">
        <v>0</v>
      </c>
      <c r="H38" s="2">
        <v>0</v>
      </c>
      <c r="I38" s="2">
        <v>3</v>
      </c>
    </row>
    <row r="39" spans="1:16" ht="30" x14ac:dyDescent="0.25">
      <c r="A39" s="1">
        <v>36</v>
      </c>
      <c r="B39" s="1" t="s">
        <v>186</v>
      </c>
      <c r="C39" s="1" t="s">
        <v>187</v>
      </c>
      <c r="D39" s="1" t="s">
        <v>188</v>
      </c>
      <c r="E39" s="1" t="s">
        <v>189</v>
      </c>
      <c r="F39" s="1" t="s">
        <v>100</v>
      </c>
      <c r="G39" s="2">
        <v>0</v>
      </c>
      <c r="H39" s="2">
        <v>1</v>
      </c>
      <c r="I39" s="2">
        <v>3</v>
      </c>
    </row>
    <row r="40" spans="1:16" ht="30" x14ac:dyDescent="0.25">
      <c r="A40" s="1">
        <v>37</v>
      </c>
      <c r="B40" s="1" t="s">
        <v>190</v>
      </c>
      <c r="C40" s="1" t="s">
        <v>191</v>
      </c>
      <c r="D40" s="1" t="s">
        <v>192</v>
      </c>
      <c r="E40" s="1" t="s">
        <v>26</v>
      </c>
      <c r="F40" s="1" t="s">
        <v>96</v>
      </c>
      <c r="G40" s="2">
        <v>0</v>
      </c>
      <c r="H40" s="2">
        <v>2</v>
      </c>
      <c r="I40" s="2">
        <v>3</v>
      </c>
    </row>
    <row r="41" spans="1:16" ht="30" x14ac:dyDescent="0.25">
      <c r="A41" s="1">
        <v>38</v>
      </c>
      <c r="B41" s="1" t="s">
        <v>193</v>
      </c>
      <c r="C41" s="1" t="s">
        <v>194</v>
      </c>
      <c r="D41" s="1" t="s">
        <v>195</v>
      </c>
      <c r="E41" s="1" t="s">
        <v>26</v>
      </c>
      <c r="F41" s="1" t="s">
        <v>96</v>
      </c>
      <c r="G41" s="2">
        <v>0</v>
      </c>
      <c r="H41" s="2">
        <v>3</v>
      </c>
      <c r="I41" s="2">
        <v>3</v>
      </c>
    </row>
    <row r="42" spans="1:16" ht="30" x14ac:dyDescent="0.25">
      <c r="A42" s="1">
        <v>39</v>
      </c>
      <c r="B42" s="1" t="s">
        <v>196</v>
      </c>
      <c r="C42" s="1" t="s">
        <v>197</v>
      </c>
      <c r="D42" s="1" t="s">
        <v>198</v>
      </c>
      <c r="E42" s="1" t="s">
        <v>24</v>
      </c>
      <c r="F42" s="1" t="s">
        <v>199</v>
      </c>
      <c r="G42" s="2">
        <v>3</v>
      </c>
      <c r="H42" s="2">
        <v>3</v>
      </c>
      <c r="I42" s="2">
        <v>3</v>
      </c>
    </row>
    <row r="43" spans="1:16" ht="30" x14ac:dyDescent="0.25">
      <c r="A43" s="1">
        <v>40</v>
      </c>
      <c r="B43" s="1" t="s">
        <v>200</v>
      </c>
      <c r="C43" s="1" t="s">
        <v>201</v>
      </c>
      <c r="D43" s="1" t="s">
        <v>202</v>
      </c>
      <c r="F43" s="1" t="s">
        <v>91</v>
      </c>
      <c r="G43" s="2">
        <v>0</v>
      </c>
      <c r="H43" s="2">
        <v>0</v>
      </c>
      <c r="I43" s="2">
        <v>2</v>
      </c>
    </row>
    <row r="44" spans="1:16" ht="30" x14ac:dyDescent="0.25">
      <c r="A44" s="1">
        <v>41</v>
      </c>
      <c r="B44" s="1" t="s">
        <v>203</v>
      </c>
      <c r="C44" s="1" t="s">
        <v>204</v>
      </c>
      <c r="D44" s="1" t="s">
        <v>205</v>
      </c>
      <c r="F44" s="1" t="s">
        <v>96</v>
      </c>
      <c r="G44" s="2">
        <v>0</v>
      </c>
      <c r="H44" s="2">
        <v>0</v>
      </c>
      <c r="I44" s="2">
        <v>2</v>
      </c>
    </row>
    <row r="45" spans="1:16" x14ac:dyDescent="0.25">
      <c r="A45" s="1">
        <v>42</v>
      </c>
      <c r="B45" s="1" t="s">
        <v>206</v>
      </c>
      <c r="C45" s="1" t="s">
        <v>207</v>
      </c>
      <c r="D45" s="1" t="s">
        <v>208</v>
      </c>
      <c r="E45" s="1" t="s">
        <v>189</v>
      </c>
      <c r="F45" s="1" t="s">
        <v>91</v>
      </c>
      <c r="G45" s="2">
        <v>3</v>
      </c>
      <c r="H45" s="2">
        <v>0</v>
      </c>
      <c r="I45" s="2">
        <v>3</v>
      </c>
    </row>
    <row r="46" spans="1:16" ht="30" x14ac:dyDescent="0.25">
      <c r="A46" s="1">
        <v>43</v>
      </c>
      <c r="B46" s="1" t="s">
        <v>209</v>
      </c>
      <c r="C46" s="1" t="s">
        <v>210</v>
      </c>
      <c r="D46" s="1" t="s">
        <v>211</v>
      </c>
      <c r="E46" s="1" t="s">
        <v>26</v>
      </c>
      <c r="F46" s="1" t="s">
        <v>91</v>
      </c>
      <c r="G46" s="2">
        <v>1</v>
      </c>
      <c r="H46" s="2">
        <v>0</v>
      </c>
      <c r="I46" s="2">
        <v>3</v>
      </c>
    </row>
    <row r="47" spans="1:16" ht="30" x14ac:dyDescent="0.25">
      <c r="A47" s="1">
        <v>44</v>
      </c>
      <c r="B47" s="1" t="s">
        <v>212</v>
      </c>
      <c r="C47" s="1" t="s">
        <v>213</v>
      </c>
      <c r="D47" s="1" t="s">
        <v>214</v>
      </c>
      <c r="E47" s="1" t="s">
        <v>26</v>
      </c>
      <c r="F47" s="1" t="s">
        <v>100</v>
      </c>
      <c r="G47" s="2">
        <v>0</v>
      </c>
      <c r="H47" s="2">
        <v>0</v>
      </c>
      <c r="I47" s="2">
        <v>3</v>
      </c>
    </row>
    <row r="48" spans="1:16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si="0"/>
        <v/>
      </c>
    </row>
    <row r="68" spans="1:1" x14ac:dyDescent="0.25">
      <c r="A68" s="1" t="str">
        <f t="shared" si="0"/>
        <v/>
      </c>
    </row>
    <row r="69" spans="1:1" x14ac:dyDescent="0.25">
      <c r="A69" s="1" t="str">
        <f t="shared" ref="A69:A132" si="1">IF(B69="","",A68+1)</f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si="1"/>
        <v/>
      </c>
    </row>
    <row r="132" spans="1:1" x14ac:dyDescent="0.25">
      <c r="A132" s="1" t="str">
        <f t="shared" si="1"/>
        <v/>
      </c>
    </row>
    <row r="133" spans="1:1" x14ac:dyDescent="0.25">
      <c r="A133" s="1" t="str">
        <f t="shared" ref="A133:A196" si="2">IF(B133="","",A132+1)</f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si="2"/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ref="A197:A260" si="3">IF(B197="","",A196+1)</f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si="3"/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ref="A261:A324" si="4">IF(B261="","",A260+1)</f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si="4"/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ref="A325:A388" si="5">IF(B325="","",A324+1)</f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si="5"/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ref="A389:A452" si="6">IF(B389="","",A388+1)</f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si="6"/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ref="A453:A516" si="7">IF(B453="","",A452+1)</f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si="7"/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ref="A517:A580" si="8">IF(B517="","",A516+1)</f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si="8"/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ref="A581:A644" si="9">IF(B581="","",A580+1)</f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si="9"/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ref="A645:A660" si="10">IF(B645="","",A644+1)</f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</sheetData>
  <autoFilter ref="A2:S660" xr:uid="{D32F817B-0CC2-4ECF-94E1-06742438C484}"/>
  <mergeCells count="1">
    <mergeCell ref="A1:A2"/>
  </mergeCells>
  <phoneticPr fontId="7" type="noConversion"/>
  <conditionalFormatting sqref="L3:L15 L38:L999999">
    <cfRule type="containsText" dxfId="37" priority="36" operator="containsText" text="Lebenslang">
      <formula>NOT(ISERROR(SEARCH("Lebenslang",L3)))</formula>
    </cfRule>
    <cfRule type="containsText" dxfId="36" priority="37" operator="containsText" text="Jährlich">
      <formula>NOT(ISERROR(SEARCH("Jährlich",L3)))</formula>
    </cfRule>
    <cfRule type="containsText" dxfId="35" priority="38" operator="containsText" text="Monatlich">
      <formula>NOT(ISERROR(SEARCH("Monatlich",L3)))</formula>
    </cfRule>
    <cfRule type="containsText" dxfId="34" priority="39" operator="containsText" text="Wöchentlich">
      <formula>NOT(ISERROR(SEARCH("Wöchentlich",L3)))</formula>
    </cfRule>
    <cfRule type="containsText" dxfId="33" priority="40" operator="containsText" text="Täglich">
      <formula>NOT(ISERROR(SEARCH("Täglich",L3)))</formula>
    </cfRule>
  </conditionalFormatting>
  <conditionalFormatting sqref="J3:J15 J38:J999999">
    <cfRule type="containsText" dxfId="32" priority="35" operator="containsText" text="Nein">
      <formula>NOT(ISERROR(SEARCH("Nein",J3)))</formula>
    </cfRule>
  </conditionalFormatting>
  <conditionalFormatting sqref="K3:K15 K38:K99999">
    <cfRule type="containsText" dxfId="31" priority="34" operator="containsText" text="Nein">
      <formula>NOT(ISERROR(SEARCH("Nein",K3)))</formula>
    </cfRule>
  </conditionalFormatting>
  <conditionalFormatting sqref="G1:I15 G38:I1048576">
    <cfRule type="cellIs" dxfId="30" priority="33" operator="lessThan">
      <formula>0</formula>
    </cfRule>
  </conditionalFormatting>
  <conditionalFormatting sqref="M3:N15 M38:N999999">
    <cfRule type="containsText" dxfId="29" priority="32" operator="containsText" text="Nein">
      <formula>NOT(ISERROR(SEARCH("Nein",M3)))</formula>
    </cfRule>
  </conditionalFormatting>
  <conditionalFormatting sqref="B3:B15 A29:E29 B29:B999999 Q29:XFD29">
    <cfRule type="expression" dxfId="28" priority="31">
      <formula>LEN($B3)&gt;20</formula>
    </cfRule>
  </conditionalFormatting>
  <conditionalFormatting sqref="C3:C15 C29:C999999">
    <cfRule type="expression" dxfId="27" priority="30">
      <formula>LEN($C3)&gt;100</formula>
    </cfRule>
  </conditionalFormatting>
  <conditionalFormatting sqref="B3:S15 B39:S999999 Q29:XFD29 Q29:S37 A29:E29 B30:E38 G38:S38">
    <cfRule type="beginsWith" dxfId="26" priority="29" operator="beginsWith" text="#">
      <formula>LEFT(A3,LEN("#"))="#"</formula>
    </cfRule>
  </conditionalFormatting>
  <conditionalFormatting sqref="L34:L37 L16:L32">
    <cfRule type="containsText" dxfId="25" priority="24" operator="containsText" text="Lebenslang">
      <formula>NOT(ISERROR(SEARCH("Lebenslang",L16)))</formula>
    </cfRule>
    <cfRule type="containsText" dxfId="24" priority="25" operator="containsText" text="Jährlich">
      <formula>NOT(ISERROR(SEARCH("Jährlich",L16)))</formula>
    </cfRule>
    <cfRule type="containsText" dxfId="23" priority="26" operator="containsText" text="Monatlich">
      <formula>NOT(ISERROR(SEARCH("Monatlich",L16)))</formula>
    </cfRule>
    <cfRule type="containsText" dxfId="22" priority="27" operator="containsText" text="Wöchentlich">
      <formula>NOT(ISERROR(SEARCH("Wöchentlich",L16)))</formula>
    </cfRule>
    <cfRule type="containsText" dxfId="21" priority="28" operator="containsText" text="Täglich">
      <formula>NOT(ISERROR(SEARCH("Täglich",L16)))</formula>
    </cfRule>
  </conditionalFormatting>
  <conditionalFormatting sqref="J16:J37">
    <cfRule type="containsText" dxfId="20" priority="23" operator="containsText" text="Nein">
      <formula>NOT(ISERROR(SEARCH("Nein",J16)))</formula>
    </cfRule>
  </conditionalFormatting>
  <conditionalFormatting sqref="K16:K37">
    <cfRule type="containsText" dxfId="19" priority="22" operator="containsText" text="Nein">
      <formula>NOT(ISERROR(SEARCH("Nein",K16)))</formula>
    </cfRule>
  </conditionalFormatting>
  <conditionalFormatting sqref="G16:I37">
    <cfRule type="cellIs" dxfId="18" priority="21" operator="lessThan">
      <formula>0</formula>
    </cfRule>
  </conditionalFormatting>
  <conditionalFormatting sqref="M16:N24 M25:M37">
    <cfRule type="containsText" dxfId="17" priority="20" operator="containsText" text="Nein">
      <formula>NOT(ISERROR(SEARCH("Nein",M16)))</formula>
    </cfRule>
  </conditionalFormatting>
  <conditionalFormatting sqref="B16:B28">
    <cfRule type="expression" dxfId="16" priority="19">
      <formula>LEN($B16)&gt;20</formula>
    </cfRule>
  </conditionalFormatting>
  <conditionalFormatting sqref="C16:C28">
    <cfRule type="expression" dxfId="15" priority="18">
      <formula>LEN($C16)&gt;100</formula>
    </cfRule>
  </conditionalFormatting>
  <conditionalFormatting sqref="B16:S24 Q26:S28 O25:S25 O26:P37 B25:F28 G34:M37 G33:K33 M33 G25:M32">
    <cfRule type="beginsWith" dxfId="14" priority="17" operator="beginsWith" text="#">
      <formula>LEFT(B16,LEN("#"))="#"</formula>
    </cfRule>
  </conditionalFormatting>
  <conditionalFormatting sqref="D25">
    <cfRule type="expression" dxfId="13" priority="16">
      <formula>LEN($C25)&gt;100</formula>
    </cfRule>
  </conditionalFormatting>
  <conditionalFormatting sqref="D26">
    <cfRule type="expression" dxfId="12" priority="15">
      <formula>LEN($C26)&gt;100</formula>
    </cfRule>
  </conditionalFormatting>
  <conditionalFormatting sqref="N25:N37">
    <cfRule type="containsText" dxfId="11" priority="14" operator="containsText" text="Nein">
      <formula>NOT(ISERROR(SEARCH("Nein",N25)))</formula>
    </cfRule>
  </conditionalFormatting>
  <conditionalFormatting sqref="N25:N37">
    <cfRule type="beginsWith" dxfId="10" priority="13" operator="beginsWith" text="#">
      <formula>LEFT(N25,LEN("#"))="#"</formula>
    </cfRule>
  </conditionalFormatting>
  <conditionalFormatting sqref="F29">
    <cfRule type="beginsWith" dxfId="9" priority="12" operator="beginsWith" text="#">
      <formula>LEFT(F29,LEN("#"))="#"</formula>
    </cfRule>
  </conditionalFormatting>
  <conditionalFormatting sqref="F34">
    <cfRule type="beginsWith" dxfId="8" priority="9" operator="beginsWith" text="#">
      <formula>LEFT(F34,LEN("#"))="#"</formula>
    </cfRule>
  </conditionalFormatting>
  <conditionalFormatting sqref="F30">
    <cfRule type="beginsWith" dxfId="7" priority="8" operator="beginsWith" text="#">
      <formula>LEFT(F30,LEN("#"))="#"</formula>
    </cfRule>
  </conditionalFormatting>
  <conditionalFormatting sqref="F32">
    <cfRule type="beginsWith" dxfId="6" priority="7" operator="beginsWith" text="#">
      <formula>LEFT(F32,LEN("#"))="#"</formula>
    </cfRule>
  </conditionalFormatting>
  <conditionalFormatting sqref="F33">
    <cfRule type="beginsWith" dxfId="5" priority="6" operator="beginsWith" text="#">
      <formula>LEFT(F33,LEN("#"))="#"</formula>
    </cfRule>
  </conditionalFormatting>
  <conditionalFormatting sqref="F31">
    <cfRule type="beginsWith" dxfId="4" priority="5" operator="beginsWith" text="#">
      <formula>LEFT(F31,LEN("#"))="#"</formula>
    </cfRule>
  </conditionalFormatting>
  <conditionalFormatting sqref="F35">
    <cfRule type="beginsWith" dxfId="3" priority="4" operator="beginsWith" text="#">
      <formula>LEFT(F35,LEN("#"))="#"</formula>
    </cfRule>
  </conditionalFormatting>
  <conditionalFormatting sqref="F36">
    <cfRule type="beginsWith" dxfId="2" priority="3" operator="beginsWith" text="#">
      <formula>LEFT(F36,LEN("#"))="#"</formula>
    </cfRule>
  </conditionalFormatting>
  <conditionalFormatting sqref="F38">
    <cfRule type="beginsWith" dxfId="1" priority="2" operator="beginsWith" text="#">
      <formula>LEFT(F38,LEN("#"))="#"</formula>
    </cfRule>
  </conditionalFormatting>
  <conditionalFormatting sqref="F37">
    <cfRule type="beginsWith" dxfId="0" priority="1" operator="beginsWith" text="#">
      <formula>LEFT(F37,LEN("#"))="#"</formula>
    </cfRule>
  </conditionalFormatting>
  <hyperlinks>
    <hyperlink ref="B34" r:id="rId1" xr:uid="{A7407277-43A5-8F4A-AD4F-CD513DD2ED7C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ChallengeList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2020-03-01T18:53:42Z</dcterms:modified>
  <cp:category/>
  <cp:contentStatus/>
</cp:coreProperties>
</file>