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/>
  </bookViews>
  <sheets>
    <sheet name="TOP100poredak" sheetId="2" r:id="rId1"/>
    <sheet name="sviTOP100u4mj" sheetId="3" r:id="rId2"/>
    <sheet name="SVI" sheetId="1" r:id="rId3"/>
  </sheets>
  <definedNames>
    <definedName name="_xlnm._FilterDatabase" localSheetId="1" hidden="1">sviTOP100u4mj!$C$1:$I$155</definedName>
    <definedName name="_xlnm._FilterDatabase" localSheetId="0" hidden="1">TOP100poredak!$D$120:$D$519</definedName>
    <definedName name="_xlnm.Extract" localSheetId="1">sviTOP100u4mj!$F$1</definedName>
    <definedName name="_xlnm.Extract" localSheetId="0">sviTOP100u4mj!$C$2</definedName>
  </definedNames>
  <calcPr calcId="144525"/>
</workbook>
</file>

<file path=xl/calcChain.xml><?xml version="1.0" encoding="utf-8"?>
<calcChain xmlns="http://schemas.openxmlformats.org/spreadsheetml/2006/main">
  <c r="P102" i="2" l="1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E1" i="1" l="1"/>
  <c r="F1" i="1"/>
  <c r="G1" i="1"/>
  <c r="D1" i="1"/>
  <c r="E4" i="2" l="1"/>
  <c r="J4" i="2"/>
  <c r="O4" i="2"/>
  <c r="T4" i="2"/>
  <c r="E5" i="2"/>
  <c r="J5" i="2"/>
  <c r="O5" i="2"/>
  <c r="T5" i="2"/>
  <c r="E6" i="2"/>
  <c r="J6" i="2"/>
  <c r="O6" i="2"/>
  <c r="T6" i="2"/>
  <c r="E7" i="2"/>
  <c r="J7" i="2"/>
  <c r="O7" i="2"/>
  <c r="T7" i="2"/>
  <c r="E8" i="2"/>
  <c r="J8" i="2"/>
  <c r="O8" i="2"/>
  <c r="T8" i="2"/>
  <c r="E9" i="2"/>
  <c r="J9" i="2"/>
  <c r="O9" i="2"/>
  <c r="T9" i="2"/>
  <c r="E10" i="2"/>
  <c r="J10" i="2"/>
  <c r="O10" i="2"/>
  <c r="T10" i="2"/>
  <c r="E11" i="2"/>
  <c r="J11" i="2"/>
  <c r="O11" i="2"/>
  <c r="T11" i="2"/>
  <c r="E12" i="2"/>
  <c r="J12" i="2"/>
  <c r="O12" i="2"/>
  <c r="T12" i="2"/>
  <c r="E13" i="2"/>
  <c r="J13" i="2"/>
  <c r="O13" i="2"/>
  <c r="T13" i="2"/>
  <c r="E14" i="2"/>
  <c r="J14" i="2"/>
  <c r="O14" i="2"/>
  <c r="T14" i="2"/>
  <c r="E15" i="2"/>
  <c r="J15" i="2"/>
  <c r="O15" i="2"/>
  <c r="T15" i="2"/>
  <c r="E16" i="2"/>
  <c r="J16" i="2"/>
  <c r="O16" i="2"/>
  <c r="T16" i="2"/>
  <c r="E17" i="2"/>
  <c r="J17" i="2"/>
  <c r="O17" i="2"/>
  <c r="T17" i="2"/>
  <c r="E18" i="2"/>
  <c r="J18" i="2"/>
  <c r="O18" i="2"/>
  <c r="T18" i="2"/>
  <c r="E19" i="2"/>
  <c r="J19" i="2"/>
  <c r="O19" i="2"/>
  <c r="T19" i="2"/>
  <c r="E20" i="2"/>
  <c r="J20" i="2"/>
  <c r="O20" i="2"/>
  <c r="T20" i="2"/>
  <c r="E21" i="2"/>
  <c r="J21" i="2"/>
  <c r="O21" i="2"/>
  <c r="T21" i="2"/>
  <c r="E22" i="2"/>
  <c r="J22" i="2"/>
  <c r="O22" i="2"/>
  <c r="T22" i="2"/>
  <c r="E23" i="2"/>
  <c r="J23" i="2"/>
  <c r="O23" i="2"/>
  <c r="T23" i="2"/>
  <c r="E24" i="2"/>
  <c r="J24" i="2"/>
  <c r="O24" i="2"/>
  <c r="T24" i="2"/>
  <c r="E25" i="2"/>
  <c r="J25" i="2"/>
  <c r="O25" i="2"/>
  <c r="T25" i="2"/>
  <c r="E26" i="2"/>
  <c r="J26" i="2"/>
  <c r="O26" i="2"/>
  <c r="T26" i="2"/>
  <c r="E27" i="2"/>
  <c r="J27" i="2"/>
  <c r="O27" i="2"/>
  <c r="T27" i="2"/>
  <c r="E28" i="2"/>
  <c r="J28" i="2"/>
  <c r="O28" i="2"/>
  <c r="T28" i="2"/>
  <c r="E29" i="2"/>
  <c r="J29" i="2"/>
  <c r="O29" i="2"/>
  <c r="T29" i="2"/>
  <c r="E30" i="2"/>
  <c r="J30" i="2"/>
  <c r="O30" i="2"/>
  <c r="T30" i="2"/>
  <c r="E31" i="2"/>
  <c r="J31" i="2"/>
  <c r="O31" i="2"/>
  <c r="T31" i="2"/>
  <c r="E32" i="2"/>
  <c r="J32" i="2"/>
  <c r="O32" i="2"/>
  <c r="T32" i="2"/>
  <c r="E33" i="2"/>
  <c r="J33" i="2"/>
  <c r="O33" i="2"/>
  <c r="T33" i="2"/>
  <c r="E34" i="2"/>
  <c r="J34" i="2"/>
  <c r="O34" i="2"/>
  <c r="T34" i="2"/>
  <c r="E35" i="2"/>
  <c r="J35" i="2"/>
  <c r="O35" i="2"/>
  <c r="T35" i="2"/>
  <c r="E36" i="2"/>
  <c r="J36" i="2"/>
  <c r="O36" i="2"/>
  <c r="T36" i="2"/>
  <c r="E37" i="2"/>
  <c r="J37" i="2"/>
  <c r="O37" i="2"/>
  <c r="T37" i="2"/>
  <c r="E38" i="2"/>
  <c r="J38" i="2"/>
  <c r="O38" i="2"/>
  <c r="T38" i="2"/>
  <c r="E39" i="2"/>
  <c r="J39" i="2"/>
  <c r="O39" i="2"/>
  <c r="T39" i="2"/>
  <c r="E40" i="2"/>
  <c r="J40" i="2"/>
  <c r="O40" i="2"/>
  <c r="T40" i="2"/>
  <c r="E41" i="2"/>
  <c r="J41" i="2"/>
  <c r="O41" i="2"/>
  <c r="T41" i="2"/>
  <c r="E42" i="2"/>
  <c r="J42" i="2"/>
  <c r="O42" i="2"/>
  <c r="T42" i="2"/>
  <c r="E43" i="2"/>
  <c r="J43" i="2"/>
  <c r="O43" i="2"/>
  <c r="T43" i="2"/>
  <c r="E44" i="2"/>
  <c r="J44" i="2"/>
  <c r="O44" i="2"/>
  <c r="T44" i="2"/>
  <c r="E45" i="2"/>
  <c r="J45" i="2"/>
  <c r="O45" i="2"/>
  <c r="T45" i="2"/>
  <c r="E46" i="2"/>
  <c r="J46" i="2"/>
  <c r="O46" i="2"/>
  <c r="T46" i="2"/>
  <c r="E47" i="2"/>
  <c r="J47" i="2"/>
  <c r="O47" i="2"/>
  <c r="T47" i="2"/>
  <c r="E48" i="2"/>
  <c r="J48" i="2"/>
  <c r="O48" i="2"/>
  <c r="T48" i="2"/>
  <c r="E49" i="2"/>
  <c r="J49" i="2"/>
  <c r="O49" i="2"/>
  <c r="T49" i="2"/>
  <c r="E50" i="2"/>
  <c r="J50" i="2"/>
  <c r="O50" i="2"/>
  <c r="T50" i="2"/>
  <c r="E51" i="2"/>
  <c r="J51" i="2"/>
  <c r="O51" i="2"/>
  <c r="T51" i="2"/>
  <c r="E52" i="2"/>
  <c r="J52" i="2"/>
  <c r="O52" i="2"/>
  <c r="T52" i="2"/>
  <c r="E53" i="2"/>
  <c r="J53" i="2"/>
  <c r="O53" i="2"/>
  <c r="T53" i="2"/>
  <c r="E54" i="2"/>
  <c r="J54" i="2"/>
  <c r="O54" i="2"/>
  <c r="T54" i="2"/>
  <c r="E55" i="2"/>
  <c r="J55" i="2"/>
  <c r="O55" i="2"/>
  <c r="T55" i="2"/>
  <c r="E56" i="2"/>
  <c r="J56" i="2"/>
  <c r="O56" i="2"/>
  <c r="T56" i="2"/>
  <c r="E57" i="2"/>
  <c r="J57" i="2"/>
  <c r="O57" i="2"/>
  <c r="T57" i="2"/>
  <c r="E58" i="2"/>
  <c r="J58" i="2"/>
  <c r="O58" i="2"/>
  <c r="T58" i="2"/>
  <c r="E59" i="2"/>
  <c r="J59" i="2"/>
  <c r="O59" i="2"/>
  <c r="T59" i="2"/>
  <c r="E60" i="2"/>
  <c r="J60" i="2"/>
  <c r="O60" i="2"/>
  <c r="T60" i="2"/>
  <c r="E61" i="2"/>
  <c r="J61" i="2"/>
  <c r="O61" i="2"/>
  <c r="T61" i="2"/>
  <c r="E62" i="2"/>
  <c r="J62" i="2"/>
  <c r="O62" i="2"/>
  <c r="T62" i="2"/>
  <c r="E63" i="2"/>
  <c r="J63" i="2"/>
  <c r="O63" i="2"/>
  <c r="T63" i="2"/>
  <c r="E64" i="2"/>
  <c r="J64" i="2"/>
  <c r="O64" i="2"/>
  <c r="T64" i="2"/>
  <c r="E65" i="2"/>
  <c r="J65" i="2"/>
  <c r="O65" i="2"/>
  <c r="T65" i="2"/>
  <c r="E66" i="2"/>
  <c r="J66" i="2"/>
  <c r="O66" i="2"/>
  <c r="T66" i="2"/>
  <c r="E67" i="2"/>
  <c r="J67" i="2"/>
  <c r="O67" i="2"/>
  <c r="T67" i="2"/>
  <c r="E68" i="2"/>
  <c r="J68" i="2"/>
  <c r="O68" i="2"/>
  <c r="T68" i="2"/>
  <c r="E69" i="2"/>
  <c r="J69" i="2"/>
  <c r="O69" i="2"/>
  <c r="T69" i="2"/>
  <c r="E70" i="2"/>
  <c r="J70" i="2"/>
  <c r="O70" i="2"/>
  <c r="T70" i="2"/>
  <c r="E71" i="2"/>
  <c r="J71" i="2"/>
  <c r="O71" i="2"/>
  <c r="T71" i="2"/>
  <c r="E72" i="2"/>
  <c r="J72" i="2"/>
  <c r="O72" i="2"/>
  <c r="T72" i="2"/>
  <c r="E73" i="2"/>
  <c r="J73" i="2"/>
  <c r="O73" i="2"/>
  <c r="T73" i="2"/>
  <c r="E74" i="2"/>
  <c r="J74" i="2"/>
  <c r="O74" i="2"/>
  <c r="T74" i="2"/>
  <c r="E75" i="2"/>
  <c r="J75" i="2"/>
  <c r="O75" i="2"/>
  <c r="T75" i="2"/>
  <c r="E76" i="2"/>
  <c r="J76" i="2"/>
  <c r="O76" i="2"/>
  <c r="T76" i="2"/>
  <c r="E77" i="2"/>
  <c r="J77" i="2"/>
  <c r="O77" i="2"/>
  <c r="T77" i="2"/>
  <c r="E78" i="2"/>
  <c r="J78" i="2"/>
  <c r="O78" i="2"/>
  <c r="T78" i="2"/>
  <c r="E79" i="2"/>
  <c r="J79" i="2"/>
  <c r="O79" i="2"/>
  <c r="T79" i="2"/>
  <c r="E80" i="2"/>
  <c r="J80" i="2"/>
  <c r="O80" i="2"/>
  <c r="T80" i="2"/>
  <c r="E81" i="2"/>
  <c r="J81" i="2"/>
  <c r="O81" i="2"/>
  <c r="T81" i="2"/>
  <c r="E82" i="2"/>
  <c r="J82" i="2"/>
  <c r="O82" i="2"/>
  <c r="T82" i="2"/>
  <c r="E83" i="2"/>
  <c r="J83" i="2"/>
  <c r="O83" i="2"/>
  <c r="T83" i="2"/>
  <c r="E84" i="2"/>
  <c r="J84" i="2"/>
  <c r="O84" i="2"/>
  <c r="T84" i="2"/>
  <c r="E85" i="2"/>
  <c r="J85" i="2"/>
  <c r="O85" i="2"/>
  <c r="T85" i="2"/>
  <c r="E86" i="2"/>
  <c r="J86" i="2"/>
  <c r="O86" i="2"/>
  <c r="T86" i="2"/>
  <c r="E87" i="2"/>
  <c r="J87" i="2"/>
  <c r="O87" i="2"/>
  <c r="T87" i="2"/>
  <c r="E88" i="2"/>
  <c r="J88" i="2"/>
  <c r="O88" i="2"/>
  <c r="T88" i="2"/>
  <c r="E89" i="2"/>
  <c r="J89" i="2"/>
  <c r="O89" i="2"/>
  <c r="T89" i="2"/>
  <c r="E90" i="2"/>
  <c r="J90" i="2"/>
  <c r="O90" i="2"/>
  <c r="T90" i="2"/>
  <c r="E91" i="2"/>
  <c r="J91" i="2"/>
  <c r="O91" i="2"/>
  <c r="T91" i="2"/>
  <c r="E92" i="2"/>
  <c r="J92" i="2"/>
  <c r="O92" i="2"/>
  <c r="T92" i="2"/>
  <c r="E93" i="2"/>
  <c r="J93" i="2"/>
  <c r="O93" i="2"/>
  <c r="T93" i="2"/>
  <c r="E94" i="2"/>
  <c r="J94" i="2"/>
  <c r="O94" i="2"/>
  <c r="T94" i="2"/>
  <c r="E95" i="2"/>
  <c r="J95" i="2"/>
  <c r="O95" i="2"/>
  <c r="T95" i="2"/>
  <c r="E96" i="2"/>
  <c r="J96" i="2"/>
  <c r="O96" i="2"/>
  <c r="T96" i="2"/>
  <c r="E97" i="2"/>
  <c r="J97" i="2"/>
  <c r="O97" i="2"/>
  <c r="T97" i="2"/>
  <c r="E98" i="2"/>
  <c r="J98" i="2"/>
  <c r="O98" i="2"/>
  <c r="T98" i="2"/>
  <c r="E99" i="2"/>
  <c r="J99" i="2"/>
  <c r="O99" i="2"/>
  <c r="T99" i="2"/>
  <c r="E100" i="2"/>
  <c r="J100" i="2"/>
  <c r="O100" i="2"/>
  <c r="T100" i="2"/>
  <c r="E101" i="2"/>
  <c r="J101" i="2"/>
  <c r="O101" i="2"/>
  <c r="T101" i="2"/>
  <c r="E102" i="2"/>
  <c r="J102" i="2"/>
  <c r="O102" i="2"/>
  <c r="T102" i="2"/>
  <c r="T3" i="2"/>
  <c r="R3" i="2" s="1" a="1"/>
  <c r="R3" i="2" s="1"/>
  <c r="O3" i="2"/>
  <c r="J3" i="2"/>
  <c r="E3" i="2"/>
  <c r="S3" i="2" l="1"/>
  <c r="P3" i="2"/>
</calcChain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<sst xmlns="http://schemas.openxmlformats.org/spreadsheetml/2006/main" count="3074" uniqueCount="2473">
  <si>
    <t>ŠIFRA POŠ</t>
  </si>
  <si>
    <t>NAZIV POŠILJATELJA</t>
  </si>
  <si>
    <t>nedostupno</t>
  </si>
  <si>
    <t>Ekonomski fakultet</t>
  </si>
  <si>
    <t>RADIO CROATIA</t>
  </si>
  <si>
    <t>RAIFFEISEN STAMBENA ŠTEDIONICA</t>
  </si>
  <si>
    <t>RECOM</t>
  </si>
  <si>
    <t>STROJOPROMET</t>
  </si>
  <si>
    <t>SVE I SVAŠTA</t>
  </si>
  <si>
    <t>TAIM</t>
  </si>
  <si>
    <t>MERKANTILE</t>
  </si>
  <si>
    <t>MERKUR OSIGURANJE</t>
  </si>
  <si>
    <t>MICROLINE</t>
  </si>
  <si>
    <t>KRODAT</t>
  </si>
  <si>
    <t>TRANSADRIA</t>
  </si>
  <si>
    <t>HYPO-LEASING KROATIEN</t>
  </si>
  <si>
    <t>MEDIKA d.d.</t>
  </si>
  <si>
    <t>MLAKAR VILIČARI</t>
  </si>
  <si>
    <t>MINISTARSTVO MORA, TURIZMA, POMORSTVA I RAZVITKA</t>
  </si>
  <si>
    <t>AS TEKS</t>
  </si>
  <si>
    <t>INOVITA</t>
  </si>
  <si>
    <t>INSTRUMENTARIA</t>
  </si>
  <si>
    <t>ADRIADIESEL d.d.</t>
  </si>
  <si>
    <t>IPROZ</t>
  </si>
  <si>
    <t>PENIĆ TEXTIL</t>
  </si>
  <si>
    <t>javni bilježnik</t>
  </si>
  <si>
    <t>MODACOM PLUS</t>
  </si>
  <si>
    <t>VELEPOSLANSTVO SR NJEMAČKE</t>
  </si>
  <si>
    <t>M SAN GRUPA D.O.O.</t>
  </si>
  <si>
    <t>MOTOR DIHT</t>
  </si>
  <si>
    <t>RETINA-ORL CENTAR</t>
  </si>
  <si>
    <t>HUBZIN PROMET</t>
  </si>
  <si>
    <t>ZRINSKI</t>
  </si>
  <si>
    <t>CENTAR ZA KULTURU</t>
  </si>
  <si>
    <t>ČAKOVEČKI MLINOVI</t>
  </si>
  <si>
    <t>DIRECTUM</t>
  </si>
  <si>
    <t>PANDA</t>
  </si>
  <si>
    <t>FORMEL</t>
  </si>
  <si>
    <t>ALPHA-MEDICAL</t>
  </si>
  <si>
    <t>MARUS ATM</t>
  </si>
  <si>
    <t>MC DONALDS  HRVATSKA d.o.o.</t>
  </si>
  <si>
    <t>MEBLO TRADE</t>
  </si>
  <si>
    <t>USTANOVA DES</t>
  </si>
  <si>
    <t>MEDIC</t>
  </si>
  <si>
    <t>KTC</t>
  </si>
  <si>
    <t>DHL INTERNATIONAL ZAGREB</t>
  </si>
  <si>
    <t>MEDICINSKI FAKULTET</t>
  </si>
  <si>
    <t>RADINOST</t>
  </si>
  <si>
    <t>C.I.A.K.</t>
  </si>
  <si>
    <t>TTM</t>
  </si>
  <si>
    <t>ŠEPIĆ COMMERCE</t>
  </si>
  <si>
    <t>BRODOMERKUR</t>
  </si>
  <si>
    <t>EXPORTDRVO</t>
  </si>
  <si>
    <t>ŠUMOOPSKRBA D.O.O.</t>
  </si>
  <si>
    <t>POTOMAC</t>
  </si>
  <si>
    <t>maja papirus</t>
  </si>
  <si>
    <t>spiona</t>
  </si>
  <si>
    <t>LAGUNA TRADE</t>
  </si>
  <si>
    <t>NCP REMONTNO BRODOGRADILIŠTE</t>
  </si>
  <si>
    <t>FRED BOBEK</t>
  </si>
  <si>
    <t>AUTOELEKT. I AUTOMEHANIČARSKA RADNJA KANAZIR</t>
  </si>
  <si>
    <t>TTM STROJNA OBRADA VIŠKOVO</t>
  </si>
  <si>
    <t>OTP BANKA HRVATSKA D.D. OTP GROUP</t>
  </si>
  <si>
    <t>trea trade</t>
  </si>
  <si>
    <t>ZLATNA KAVA</t>
  </si>
  <si>
    <t>propelo</t>
  </si>
  <si>
    <t>MONTIS</t>
  </si>
  <si>
    <t>HIDRO-TERMO CENTAR</t>
  </si>
  <si>
    <t>VRATARIĆ</t>
  </si>
  <si>
    <t>POLJOPRIVREDNI INSTITUT</t>
  </si>
  <si>
    <t>GEBRUDER WEISS</t>
  </si>
  <si>
    <t>DOM IZGRADNJA</t>
  </si>
  <si>
    <t>CARLSBERG CROATIA</t>
  </si>
  <si>
    <t>delfin</t>
  </si>
  <si>
    <t>SAS STROJOGRADNJA</t>
  </si>
  <si>
    <t>AUTO SET</t>
  </si>
  <si>
    <t>VETERINARSKA AMBULANTA MORE</t>
  </si>
  <si>
    <t>ZM - VIKOM</t>
  </si>
  <si>
    <t>panex agm</t>
  </si>
  <si>
    <t>LINEA COD</t>
  </si>
  <si>
    <t>AUTO DUKIĆ</t>
  </si>
  <si>
    <t>ERSTE &amp; STEIERMARKISCHE BANK</t>
  </si>
  <si>
    <t>MEC</t>
  </si>
  <si>
    <t>GUMIIMPEX-GRP</t>
  </si>
  <si>
    <t>PPM</t>
  </si>
  <si>
    <t>AUTOMEHANIKA IVAS</t>
  </si>
  <si>
    <t>WELLMAX</t>
  </si>
  <si>
    <t>BIG BIKE MOTO SHOP</t>
  </si>
  <si>
    <t>A.S.KOMUNIKACIJE</t>
  </si>
  <si>
    <t>LOTOS TRGOVINA</t>
  </si>
  <si>
    <t>ZAŠTITAINSPEKT d.o.o.</t>
  </si>
  <si>
    <t>LJEKARNA ŠKOKO POŽEGA</t>
  </si>
  <si>
    <t>VODOPRIVREDA DARUVAR</t>
  </si>
  <si>
    <t>INSTITUT GRAĐEVINARSTVA HRVATSKE-RIJEKA</t>
  </si>
  <si>
    <t>PRINT CENTAR KRAPINA</t>
  </si>
  <si>
    <t>GENIUS D.O.O.</t>
  </si>
  <si>
    <t>KODAK CENTAR</t>
  </si>
  <si>
    <t>BIOFARM</t>
  </si>
  <si>
    <t>UNICREDIT LEASING D.O.O.</t>
  </si>
  <si>
    <t>ORBICO D.O.O.</t>
  </si>
  <si>
    <t>VODOTEHNA</t>
  </si>
  <si>
    <t>VIDIK</t>
  </si>
  <si>
    <t>GRAD RIJEKA</t>
  </si>
  <si>
    <t>GALIR</t>
  </si>
  <si>
    <t>AGROMEHANIKA TRGOVINA</t>
  </si>
  <si>
    <t>TIMI D.O.O.</t>
  </si>
  <si>
    <t>INGE</t>
  </si>
  <si>
    <t>DEMATEH</t>
  </si>
  <si>
    <t>MEĐIMURJE GRADITELST</t>
  </si>
  <si>
    <t>MOLVIK</t>
  </si>
  <si>
    <t>hendal</t>
  </si>
  <si>
    <t>IGLU ŠPORT</t>
  </si>
  <si>
    <t>SLATINSKA BANKA</t>
  </si>
  <si>
    <t>ENGLMAYER ZAGREB d.o.o.</t>
  </si>
  <si>
    <t>HYGIEIA</t>
  </si>
  <si>
    <t>TRGOVAČKI OBRT MARI RIJEKA</t>
  </si>
  <si>
    <t>GGK</t>
  </si>
  <si>
    <t>AUTO KUĆA SLUKIĆ</t>
  </si>
  <si>
    <t>UNELPO</t>
  </si>
  <si>
    <t>VETERINARSKA STANICA DRNIŠ</t>
  </si>
  <si>
    <t>ISS USLUŽNE DJELATNOSTI D.O.O.</t>
  </si>
  <si>
    <t>VETERINARSKA AMBULANTA D.D.</t>
  </si>
  <si>
    <t>braco marine</t>
  </si>
  <si>
    <t>CROATIA OSIGURANJE</t>
  </si>
  <si>
    <t>E-TOURS</t>
  </si>
  <si>
    <t>NOVO NORDISK HRVATSKA</t>
  </si>
  <si>
    <t>FORTICAR</t>
  </si>
  <si>
    <t>GRABAR</t>
  </si>
  <si>
    <t>SCANIA HRVATSKA</t>
  </si>
  <si>
    <t>POLJOPROMET d.o.o.</t>
  </si>
  <si>
    <t>ENTRADA D.O.O.</t>
  </si>
  <si>
    <t>PREMISA</t>
  </si>
  <si>
    <t>ADRIA PAPIR</t>
  </si>
  <si>
    <t>ORVAS PLUS</t>
  </si>
  <si>
    <t>TURBO-X</t>
  </si>
  <si>
    <t>EURO DAUS D.O.O.</t>
  </si>
  <si>
    <t>ZINAM</t>
  </si>
  <si>
    <t>SOCIETE GENERALE - SPLITSKA BANKA</t>
  </si>
  <si>
    <t>SEGRAD</t>
  </si>
  <si>
    <t>RATHANEA</t>
  </si>
  <si>
    <t>PRIBUDIĆ-BORČIĆ d.o.o. za trgovinu i usluge</t>
  </si>
  <si>
    <t>HIDRING d.o.o.</t>
  </si>
  <si>
    <t>VUKONIĆ D.O.O.</t>
  </si>
  <si>
    <t>WATCH CENTAR</t>
  </si>
  <si>
    <t>PORAT</t>
  </si>
  <si>
    <t>AUTO CENTAR RAJKOVIĆ</t>
  </si>
  <si>
    <t>dual II</t>
  </si>
  <si>
    <t>BOLTANO</t>
  </si>
  <si>
    <t>MIKOM</t>
  </si>
  <si>
    <t>GRAFIKA-GRAFOPRINT</t>
  </si>
  <si>
    <t>ZGR KOVAČIĆ</t>
  </si>
  <si>
    <t>TRSAT POLO</t>
  </si>
  <si>
    <t>STROJAR</t>
  </si>
  <si>
    <t>PSC FERENČAK</t>
  </si>
  <si>
    <t>SOM HIDRAULIKA</t>
  </si>
  <si>
    <t>TERMO-INŽENJERING</t>
  </si>
  <si>
    <t>TAG COMMERCE</t>
  </si>
  <si>
    <t>STRIJELAC</t>
  </si>
  <si>
    <t>KROKO INTERNATIONAL D.O.O.</t>
  </si>
  <si>
    <t>AKD-ZAŠTITA</t>
  </si>
  <si>
    <t>A1 CENTAR</t>
  </si>
  <si>
    <t>HABIGO</t>
  </si>
  <si>
    <t>KRISTALNA KOCKA VEDRINE CENT. ZA KULTURU</t>
  </si>
  <si>
    <t>K.V.A.D.IZ.</t>
  </si>
  <si>
    <t>VENDOMAT</t>
  </si>
  <si>
    <t>TVIM</t>
  </si>
  <si>
    <t>ZAGREBAČKI MAGAZIN</t>
  </si>
  <si>
    <t>MAGDIĆ D.O.O.</t>
  </si>
  <si>
    <t>ZOLA</t>
  </si>
  <si>
    <t>ŠEŠIR</t>
  </si>
  <si>
    <t>ŠKODA SHOP</t>
  </si>
  <si>
    <t>CENTROMETAL</t>
  </si>
  <si>
    <t>AUTOSERVIS BALINČIĆ</t>
  </si>
  <si>
    <t>HIDROING</t>
  </si>
  <si>
    <t>WILO HRVATSKA</t>
  </si>
  <si>
    <t>TM</t>
  </si>
  <si>
    <t>MUSIC METROPOLIS</t>
  </si>
  <si>
    <t>ALD AUTOMOTIVE</t>
  </si>
  <si>
    <t>ALFACOMMERCE</t>
  </si>
  <si>
    <t>ELEKTROSKLOP</t>
  </si>
  <si>
    <t>AUTO GAMA</t>
  </si>
  <si>
    <t>VODOPRIVREDA VINKOVCI</t>
  </si>
  <si>
    <t>SETER</t>
  </si>
  <si>
    <t>CROATIA OSIGURANJE FILIJALA GOSPIć</t>
  </si>
  <si>
    <t>CROATIA OSIGURANJE FILIJALA RIJEKA</t>
  </si>
  <si>
    <t>DRAVA INTERNATIONAL</t>
  </si>
  <si>
    <t>dominion</t>
  </si>
  <si>
    <t>COLIBRI</t>
  </si>
  <si>
    <t>SO.CAP ORGINAL D.O.O</t>
  </si>
  <si>
    <t>AGENCIJA ZA PLOVNE PUTOVE UNUTARNJIH VODA</t>
  </si>
  <si>
    <t>MANA MODA DOO</t>
  </si>
  <si>
    <t>CASA TRGOVINA SATOVIMA D.O.O.</t>
  </si>
  <si>
    <t>kerman</t>
  </si>
  <si>
    <t>MICROTEC SISTEMI D.O.O.</t>
  </si>
  <si>
    <t>POLIKLINIKA TERME SELCE</t>
  </si>
  <si>
    <t>HADDAD</t>
  </si>
  <si>
    <t>APPELLO-DIREKTNO OGLAŠAVANJE</t>
  </si>
  <si>
    <t>NIT - OBRT ZA PROIZVODNJU I   TRGOVINU ODJEVNIH PR</t>
  </si>
  <si>
    <t>PELIKAN KLADIONICE</t>
  </si>
  <si>
    <t>SALVUS D.O.O.</t>
  </si>
  <si>
    <t>LUPUS</t>
  </si>
  <si>
    <t>AUTO-HRVATSKA DIJELOVI DOO RIJEKA</t>
  </si>
  <si>
    <t>MAN PSC d.o.o. ZADAR</t>
  </si>
  <si>
    <t>AUTO HRVATSKA DIJELOVI DOO OSIJEK</t>
  </si>
  <si>
    <t>AGRIA d.o.o.</t>
  </si>
  <si>
    <t>SERVIS DIZEL UREĐAJA GRADEČKI</t>
  </si>
  <si>
    <t>ERSTE FACTORING</t>
  </si>
  <si>
    <t>RHEA d.o.o.</t>
  </si>
  <si>
    <t>MURASPID</t>
  </si>
  <si>
    <t>LINE</t>
  </si>
  <si>
    <t>automatic servis</t>
  </si>
  <si>
    <t>ZLATKO RAVLIĆ vl. RAVLIĆ UTD</t>
  </si>
  <si>
    <t>KREATIVA</t>
  </si>
  <si>
    <t>TROMONT</t>
  </si>
  <si>
    <t>HIDRAULIKA KURELJA</t>
  </si>
  <si>
    <t>FRESENIUS MEDICAL CARE HRVATSKA</t>
  </si>
  <si>
    <t>VALENS INT.TRGOVINA D.O.O.</t>
  </si>
  <si>
    <t>MAGAZIN RAČUNALNI SISTEMI</t>
  </si>
  <si>
    <t>B.B.S. SPORT</t>
  </si>
  <si>
    <t>AUTO BENUSSI</t>
  </si>
  <si>
    <t>MARINETEK NCP d.o.o.</t>
  </si>
  <si>
    <t>BISERKA PROIZVODNJA</t>
  </si>
  <si>
    <t>FRIGO ALATI</t>
  </si>
  <si>
    <t>DUO</t>
  </si>
  <si>
    <t>LAGER COMMERCE</t>
  </si>
  <si>
    <t>Inspekt-ing</t>
  </si>
  <si>
    <t>MIX PROIZVODNJA I USLUGE</t>
  </si>
  <si>
    <t>ENERGETIX</t>
  </si>
  <si>
    <t>DEKORI MV</t>
  </si>
  <si>
    <t>T-COM  OPĆI POSLOVI HQ BO52A60200</t>
  </si>
  <si>
    <t>T-COM OPĆI POSLOVI ISTOK BO52I60200</t>
  </si>
  <si>
    <t>T-COM OPĆI POSLOVI SJEVER BO52S60200</t>
  </si>
  <si>
    <t>T-COM OPĆI POSLOVI ZAPAD BO52Z60200</t>
  </si>
  <si>
    <t>T-COM ADMINISTRACIJA KADROVA CO34A60100</t>
  </si>
  <si>
    <t>DINACO</t>
  </si>
  <si>
    <t>T-COM REZIDENCIJALNA PRODAJA HQ KO20A60000</t>
  </si>
  <si>
    <t>T-COM LJUDSKI RESURSI JUG KO70J60900</t>
  </si>
  <si>
    <t>T-COM POSLOVNA PRODAJA ZAPAD KO80Z60300</t>
  </si>
  <si>
    <t>T-COM NW NADZOR I UPRAVLJANJE JO30A60000</t>
  </si>
  <si>
    <t>T-COM REZ. PRODAJA ZAPAD KO80Z60100</t>
  </si>
  <si>
    <t>T-COM HT CENTAR CRIKVENICA ZAPAD KO80Z60105</t>
  </si>
  <si>
    <t>T-COM HT CENTAR KRK ZAPAD KO80Z60107</t>
  </si>
  <si>
    <t>T-COM HT CENTAR PAZIN ZAPAD KO80Z60108</t>
  </si>
  <si>
    <t>T-COM HT CENTAR POREČ ZAPAD KO80Z60104</t>
  </si>
  <si>
    <t>T-COM HT CENTAR PULA ZAPAD KO80Z60102</t>
  </si>
  <si>
    <t>T-COM HT CENTAR UMAG ZAPAD KO80Z60111</t>
  </si>
  <si>
    <t>T-COM HT CENTAR KARLOVAC ZAPAD KO80Z60103</t>
  </si>
  <si>
    <t>T-COM HT CENTAR GOSPIĆ ZAPAD KO80Z60106</t>
  </si>
  <si>
    <t>T-COM SEKTOR ZA SRED. NABAVU I LOGISTIKU</t>
  </si>
  <si>
    <t>THO.M.GAS d.o.o.</t>
  </si>
  <si>
    <t>VACOM DARUVAR</t>
  </si>
  <si>
    <t>AUTOCENTAR BOŠKOVIĆ</t>
  </si>
  <si>
    <t>UNIMAR RIJEKA</t>
  </si>
  <si>
    <t>FMT FIŠER</t>
  </si>
  <si>
    <t>INTER LAND D.O.O.</t>
  </si>
  <si>
    <t>COMET</t>
  </si>
  <si>
    <t>ČVOR</t>
  </si>
  <si>
    <t>PROMMING</t>
  </si>
  <si>
    <t>BOROVO POSLOVNI CENT</t>
  </si>
  <si>
    <t>PROMET SPLIT</t>
  </si>
  <si>
    <t>TERRA JASKA</t>
  </si>
  <si>
    <t>HRVATSKI HIDROGRAFSK</t>
  </si>
  <si>
    <t>DEKRA ZA PRIVREM. ZAPOŠLJAVANJE</t>
  </si>
  <si>
    <t>LIN TRGOVINA d.o.o.</t>
  </si>
  <si>
    <t>REPRO EKO OBITELJSKO GOSPODARSTVO JASTREBARSKO</t>
  </si>
  <si>
    <t>BREZA</t>
  </si>
  <si>
    <t>BENUSSI</t>
  </si>
  <si>
    <t>TROFEJ AUTO</t>
  </si>
  <si>
    <t>DIZEL DARUVAR</t>
  </si>
  <si>
    <t>AQUAMARIN d.o.o.</t>
  </si>
  <si>
    <t>OPTIMA LEASING D.O.O.</t>
  </si>
  <si>
    <t>ROMB d.o.o.</t>
  </si>
  <si>
    <t>IN-TIME</t>
  </si>
  <si>
    <t>ROLTEK</t>
  </si>
  <si>
    <t>BENETTON TEKSTIL</t>
  </si>
  <si>
    <t>EKONERG</t>
  </si>
  <si>
    <t>HP - HRVATSKA POŠTA D.D.</t>
  </si>
  <si>
    <t>HPB STAMBENA ŠTEDIONICA d.d.</t>
  </si>
  <si>
    <t>RASADNIK PRUD</t>
  </si>
  <si>
    <t>ČRNJA TOURS</t>
  </si>
  <si>
    <t>VODOMATERIJAL</t>
  </si>
  <si>
    <t>SANTINI</t>
  </si>
  <si>
    <t>VELEPROMET</t>
  </si>
  <si>
    <t>kontex</t>
  </si>
  <si>
    <t>BLAŽEKOVIĆ MEDIČAR I VOSKAR</t>
  </si>
  <si>
    <t>HRVATSKA KOMORA MEDICINSKIH SESTARA</t>
  </si>
  <si>
    <t>ksu company</t>
  </si>
  <si>
    <t>MIMA NAMJEŠTAJ</t>
  </si>
  <si>
    <t>KVANTUM-TIM</t>
  </si>
  <si>
    <t>ALFAPLAN GRAĐENJE</t>
  </si>
  <si>
    <t>CATV ELEKTRONIK</t>
  </si>
  <si>
    <t>OTP LEASING D.D.</t>
  </si>
  <si>
    <t>MARKOJA</t>
  </si>
  <si>
    <t>SAGENA INFORMATIČKI INŽENERING d.o.o.</t>
  </si>
  <si>
    <t>SCAM MARINE D.O.O.</t>
  </si>
  <si>
    <t>WET-ĆIRIĆ</t>
  </si>
  <si>
    <t>OMV-VENTIL</t>
  </si>
  <si>
    <t>CITROEN HRVATSKA</t>
  </si>
  <si>
    <t>VETERINARSKA STANICA VUKOVAR</t>
  </si>
  <si>
    <t>LADIĆ WERNER</t>
  </si>
  <si>
    <t>BARBAROSA</t>
  </si>
  <si>
    <t>CONIS D.O.O.</t>
  </si>
  <si>
    <t>NIACO</t>
  </si>
  <si>
    <t>FIRMACO</t>
  </si>
  <si>
    <t>T-COM SEKTOR ZA UPRAVLJANJE VOZNIM PARKOM BO53Z600</t>
  </si>
  <si>
    <t>T-COM SEKTOR ZA MARKETINŠKE KOMUNIKACIJE LO50A6000</t>
  </si>
  <si>
    <t>T-COM SEKTOR IT ZA OPER. UPRAVLJ. PODAT. CENTROM D</t>
  </si>
  <si>
    <t>T-COM  DIREKTOR REGIONALNE PRODAJE REGIJA JUGKO70</t>
  </si>
  <si>
    <t>T-COM T CENTAR SPLIT KO70J60101</t>
  </si>
  <si>
    <t>T-COM T CENTAR ZADAR KO70J60102</t>
  </si>
  <si>
    <t>T-COM T CENTAR DUBROVNIK KO70J60103</t>
  </si>
  <si>
    <t>T-COM T CENTAR ŠIBENIK KO70J60104</t>
  </si>
  <si>
    <t>T-COM T CENTAR BIOGRAD KO70J60106</t>
  </si>
  <si>
    <t>T-COM T CENTAR IMOTSKI KO70J60108</t>
  </si>
  <si>
    <t>T-COM T CENTAR MAKARSKA KO70J60109</t>
  </si>
  <si>
    <t>T-COM T CENTAR SINJ KO70J60110</t>
  </si>
  <si>
    <t>T-COM PODRŠKA PRODAJI REGIJA JUG KO70J60600</t>
  </si>
  <si>
    <t>OBI TRGOVINA, SL.BROD</t>
  </si>
  <si>
    <t>LTH D.O.O.</t>
  </si>
  <si>
    <t>lisana komerc</t>
  </si>
  <si>
    <t>VETERINARSKI ZAVOD RIJEKA</t>
  </si>
  <si>
    <t>SCAM MARINE D.O.O.PODRUŽNICA MURTER</t>
  </si>
  <si>
    <t>AUTO MAKSIMIR</t>
  </si>
  <si>
    <t>EKONOMSKI FAKULTET SPLIT</t>
  </si>
  <si>
    <t>CONMAR D.O.O.</t>
  </si>
  <si>
    <t>ZEL CHIPOTEKA</t>
  </si>
  <si>
    <t>JADRANKA TRGOVINA D.O.O.</t>
  </si>
  <si>
    <t>HO-KOM</t>
  </si>
  <si>
    <t>ZDRAVSTVENA USTANOVA LJEKARNA BUTKOVIĆ</t>
  </si>
  <si>
    <t>INTER PRODAJA</t>
  </si>
  <si>
    <t>T-COM</t>
  </si>
  <si>
    <t>T-COM GP KARLOVAC-GOSPIĆ NW CGA KA-GS ZAPAD JO70Z6</t>
  </si>
  <si>
    <t>T-COM REGIONALNI ODJEL PRAVNE PODRŠKE REGIJE ZAPAD</t>
  </si>
  <si>
    <t>T-COM T CENTAR OSIJEK KO90I60101</t>
  </si>
  <si>
    <t>T-COM T CENTAR VINKOVCI KO90I60102</t>
  </si>
  <si>
    <t>T-COM T CENTAR SLAVONSKI BROD KO90I60103</t>
  </si>
  <si>
    <t>T-COM T CENTAR VIROVITICA KO90I60104</t>
  </si>
  <si>
    <t>T-COM T CENTAR ĐAKOVO KO90I60105</t>
  </si>
  <si>
    <t>T-COM T CENTAR POŽEGA KO90I60106</t>
  </si>
  <si>
    <t>T-COM T CENTAR VUKOVAR KO90I60107</t>
  </si>
  <si>
    <t>T-COM T CENTAR N.GRADIŠKA KO90I60108</t>
  </si>
  <si>
    <t>T-COM SEKTOR ZA DIV. RAČ. POSLOVE IO70A60000</t>
  </si>
  <si>
    <t>T-COM GP DUBROVNIK JO70J60704</t>
  </si>
  <si>
    <t>TELEMAX</t>
  </si>
  <si>
    <t>BENNUSI D.O.O. PODRUŽ.VARAŽDIN</t>
  </si>
  <si>
    <t>SILVA TRGOVAČKI OBRT SILVANA  KLAIĆ SISAK</t>
  </si>
  <si>
    <t>ANTRUM</t>
  </si>
  <si>
    <t>OBI TRGOVINA</t>
  </si>
  <si>
    <t>M.G.LAMA POSLOVNICA BR.1</t>
  </si>
  <si>
    <t>HYPO-LEASING STEIERM</t>
  </si>
  <si>
    <t>RITOŠA TRGOVINE D.O.O.</t>
  </si>
  <si>
    <t>T-COM DIREKTOR REG.PRODAJE -REGIJA JUG KO70J60112</t>
  </si>
  <si>
    <t>AGRIONICA</t>
  </si>
  <si>
    <t>opća bolnica zadar</t>
  </si>
  <si>
    <t>M.T.F. D.O.O.</t>
  </si>
  <si>
    <t>AUDIO VIDEO CONSULTING</t>
  </si>
  <si>
    <t>TEHNOTRADE D.O.O.</t>
  </si>
  <si>
    <t>IPK TVORNICA ULJA ČEPIN</t>
  </si>
  <si>
    <t>NOVO GAMING D.O.O.</t>
  </si>
  <si>
    <t>AUTOWILL D.O.O.</t>
  </si>
  <si>
    <t>SKLADIŠNA LOGISTIKA</t>
  </si>
  <si>
    <t>VISOKA ŠKOLA ZA SIGURNOST NA RADU</t>
  </si>
  <si>
    <t>viličar servis</t>
  </si>
  <si>
    <t>ŠANDRK D.O.O.</t>
  </si>
  <si>
    <t>GRAĐ.ARHITEKTONSKI FAK.SVEUČ. U SPLITU</t>
  </si>
  <si>
    <t>ZAGREL RITTMEYER D.O.O.</t>
  </si>
  <si>
    <t>AUTO SAFIR</t>
  </si>
  <si>
    <t>POLJOMAR D.O.O.</t>
  </si>
  <si>
    <t>EXCLUSIVE CHANGE D.O.O.</t>
  </si>
  <si>
    <t>magnum trade</t>
  </si>
  <si>
    <t>GRAND AUTO</t>
  </si>
  <si>
    <t>AUTOSET</t>
  </si>
  <si>
    <t>ALCA ZAGREB</t>
  </si>
  <si>
    <t>WUSTENROT STAMBENA ŠTEDIONICA</t>
  </si>
  <si>
    <t>AROTOL d.o.o.</t>
  </si>
  <si>
    <t>T-COM  KOORDINATOR GP SL.BROD-POŽEGA-VIROVITICA JO</t>
  </si>
  <si>
    <t>OSMICA D.O.O.</t>
  </si>
  <si>
    <t>ERSTE &amp; STEIERMARKISCHE S-LEASING</t>
  </si>
  <si>
    <t>LABUD</t>
  </si>
  <si>
    <t>EUROPLAKAT d.o.o.</t>
  </si>
  <si>
    <t>ESTARE CULTO -MODNA ODJEĆA</t>
  </si>
  <si>
    <t>PONDI D.O.O.</t>
  </si>
  <si>
    <t>KRIK D.O.O.</t>
  </si>
  <si>
    <t>LALIZAS MARINA D.O.O.</t>
  </si>
  <si>
    <t>PMP NAUTIKA D.O.O.</t>
  </si>
  <si>
    <t>UKRAS d.d.</t>
  </si>
  <si>
    <t>GLOBAL HEALTH CONSULTING DOO</t>
  </si>
  <si>
    <t>TERMOINŽENJERING PROJEKTIRANJE D.O.O.</t>
  </si>
  <si>
    <t>EPRUVETA D.O.O.</t>
  </si>
  <si>
    <t>UNICEF-URED ZA HRVATSKU</t>
  </si>
  <si>
    <t>T-COM GP ZADAR JO70J60703</t>
  </si>
  <si>
    <t>T-COM GP ZADAR, TG231 JO70J60609</t>
  </si>
  <si>
    <t>T-COM GP ZADAR, TG232, JO70J60610</t>
  </si>
  <si>
    <t>T-COM GP ZADAR, TG235, JO70J60612</t>
  </si>
  <si>
    <t>T-COM SEKTOR ZA SREDIŠNJU NABAVU I  LOGISTIKU BO51</t>
  </si>
  <si>
    <t>MARIZO D.O.O.</t>
  </si>
  <si>
    <t>EUROZON D.O.O.</t>
  </si>
  <si>
    <t>MEDICAL INTERTRADE</t>
  </si>
  <si>
    <t>T-COM  REG.SJEVER ODJEL PRODAJE ZA PRIVATNE KOR. K</t>
  </si>
  <si>
    <t>T-COM  REG.SJEVER ODJEL PRODAJE ZA PRIVATNE KORISN</t>
  </si>
  <si>
    <t>T-COM REGIJA SJEVER ODJEL PRODAJE ZA PRIVATNE KORI</t>
  </si>
  <si>
    <t>T-COM  REG.SJ. ODJEL PRODAJE ZA PRIVATNE KORISNIKE</t>
  </si>
  <si>
    <t>T-COM REG.SJ. ODJEL PRODAJE ZA PRIVATNE KORISNIKE</t>
  </si>
  <si>
    <t>MIN.POLJOPRIVREDE,ŠUMAR.I VODNOG GOSP.UPRAVA POLJO</t>
  </si>
  <si>
    <t>HOTEL MORE D.O.O.</t>
  </si>
  <si>
    <t>ROCHE DIAGNOSTICS GMBH PREDSTAVNIŠTVO U RH</t>
  </si>
  <si>
    <t>ČAROBNI TIM D.O.O.</t>
  </si>
  <si>
    <t>STRADA D.O.O.</t>
  </si>
  <si>
    <t>T-COM SEKTOR ZA MREŽU GP VARAŽDIN JO70S60704</t>
  </si>
  <si>
    <t>T-COM REGIONALNI SEKTOR ZA MREŽU GP SISAK JO70S607</t>
  </si>
  <si>
    <t>T-COM SEKTOR ZA MREŽU GP BJELOVAR  JO70S60705</t>
  </si>
  <si>
    <t>FAMOLA DOO</t>
  </si>
  <si>
    <t>SPORT JANUS D.O.O.</t>
  </si>
  <si>
    <t>PANDAN D.O.O.</t>
  </si>
  <si>
    <t>T-COM SEKTOR ZA UPRAVLJANJE VOZNIM PARKOM BO53J600</t>
  </si>
  <si>
    <t>T-COM ODJEL PRODAJE PRIVATNIM KORISNICIMA REGIJA S</t>
  </si>
  <si>
    <t>AUTO HRVATSKA DD, MAN-PSC DOO</t>
  </si>
  <si>
    <t>HZZO ZAŠTITE ZDRAVLJA NA RADU</t>
  </si>
  <si>
    <t>H1 TELEKOM D.D.</t>
  </si>
  <si>
    <t>ČALE-OBRT ZA TRGOVINU PROIZVODNJU I PRIJEVOZ</t>
  </si>
  <si>
    <t>DAMIR FRANC d.o.o.</t>
  </si>
  <si>
    <t>T-COM OMTSC CENTAR ZA OPER. ODRŽAVANJE MREŽA JO70J</t>
  </si>
  <si>
    <t>CIKLOPEA DOO</t>
  </si>
  <si>
    <t>VERBUM d.o.o.</t>
  </si>
  <si>
    <t>OBALA GRUPA D.O.O.</t>
  </si>
  <si>
    <t>INTRA LIGHTING</t>
  </si>
  <si>
    <t>T-COM SEKTOR ZA PRODAJU KLJUČNIM KORISNICIMA KO30A</t>
  </si>
  <si>
    <t>JACQUARD D.O.O.</t>
  </si>
  <si>
    <t>LAVATECH D.O.O.VUKOVAR</t>
  </si>
  <si>
    <t>VODOSKOK d.d.</t>
  </si>
  <si>
    <t>TRAKTOR SERVIS</t>
  </si>
  <si>
    <t>EKO GRADNJA d.o.o.</t>
  </si>
  <si>
    <t>ENDOMEDIC D.O.O.</t>
  </si>
  <si>
    <t>ADAX D.O.O.</t>
  </si>
  <si>
    <t>INTERSOCKS D.O.O.</t>
  </si>
  <si>
    <t>KARAT D.O.O.</t>
  </si>
  <si>
    <t>THYSSENKRUPP KONČAR DIZALA</t>
  </si>
  <si>
    <t>INTER CARS D.O.O.</t>
  </si>
  <si>
    <t>INTER CARS d.o.o.</t>
  </si>
  <si>
    <t>GEMMA MG D.O.O.</t>
  </si>
  <si>
    <t>KD životno osiguranje d.d.</t>
  </si>
  <si>
    <t>T-COM PODJEDINICA ZA INFRASTRUKTURNE TELEKOM USLUG</t>
  </si>
  <si>
    <t>T-COM SEKTOR ZA DOKUMENTACIJU I TK. INFRASTRUKTURU</t>
  </si>
  <si>
    <t>T-COM T54/COOMTP JO70J60802</t>
  </si>
  <si>
    <t>T-COM ODJEL ZA PLANIRANJE I RAZVOJ REGIONALNE MREŽ</t>
  </si>
  <si>
    <t>T-COM SEKTOR ZA PL. I RAZV. PRISTUPNE MREŽE REG. O</t>
  </si>
  <si>
    <t>I.M.D.NAUTICA D.O.O.</t>
  </si>
  <si>
    <t>DKZ D.O.O.</t>
  </si>
  <si>
    <t>OCINJE-MARKET D.O.O.</t>
  </si>
  <si>
    <t>SALONA VAR D.O.O.</t>
  </si>
  <si>
    <t>ARABESCA D.O.O.</t>
  </si>
  <si>
    <t>PČELARSTVO DARUVAR</t>
  </si>
  <si>
    <t>ZAVOD ZA PROSTORNO UREĐENJE</t>
  </si>
  <si>
    <t>HABERKORN ULMER D.O.O.</t>
  </si>
  <si>
    <t>GALEON D.O.O.</t>
  </si>
  <si>
    <t>T-COM SEKTOR ZA PLANIRANJE I RAZVOJ PRISTUPNE MREŽ</t>
  </si>
  <si>
    <t>INFOLAB EI D.O.O.</t>
  </si>
  <si>
    <t>auto fista</t>
  </si>
  <si>
    <t>T-COM  SEKTOR ZA RAD KONTAKTNOG CENTRA KO51A60030</t>
  </si>
  <si>
    <t>AUTO KREŠO TRGOVINA</t>
  </si>
  <si>
    <t>LOCAT CROATIA D.O.O.</t>
  </si>
  <si>
    <t>opća bolnica hrvatski ponos knin</t>
  </si>
  <si>
    <t>NASTAVNI ZAVOD ZA JAVNO ZDRAVSTVO SPLITSKO-DALMATI</t>
  </si>
  <si>
    <t>T-COM SEKTOR ZA NEKRETNINE BO52A60400</t>
  </si>
  <si>
    <t>BADEL 1862</t>
  </si>
  <si>
    <t>ALSTOM HRVATSKA d.o.o.</t>
  </si>
  <si>
    <t>ADRIATIC ZAGREB D.O.O.</t>
  </si>
  <si>
    <t>E-ELMES</t>
  </si>
  <si>
    <t>LUKOIL CROATIA D.O.O.</t>
  </si>
  <si>
    <t>ZAGREBAČKA BANKA</t>
  </si>
  <si>
    <t>PSA FINANCIAL</t>
  </si>
  <si>
    <t>PERIŠIĆ HOLDING D.O.O.</t>
  </si>
  <si>
    <t>LAKERKO d.o.o.</t>
  </si>
  <si>
    <t>T-COM CENTAR ZA OPERAT.ODRŽ. MREŽE COOMTP JO70S608</t>
  </si>
  <si>
    <t>T-COM SEKTOR ZA OPER. UPRAVLJANJE MREŽOM SMCJO70S</t>
  </si>
  <si>
    <t>INA - INDUSTRIJA NAFTE</t>
  </si>
  <si>
    <t>VINCITUR D.O.O.</t>
  </si>
  <si>
    <t>VETERINARSKA STANICA ŽUPANJA</t>
  </si>
  <si>
    <t>MALI MRAV trgovački obrt</t>
  </si>
  <si>
    <t>FER WILL</t>
  </si>
  <si>
    <t>ROTOPLAST d.o.o.</t>
  </si>
  <si>
    <t>PRINTERA GRUPA d.o.o.</t>
  </si>
  <si>
    <t>PETREK d.o.o.</t>
  </si>
  <si>
    <t>BRUSIONA HRMAN D.O.O</t>
  </si>
  <si>
    <t>VETERINARSKA STANICA OTOČAC</t>
  </si>
  <si>
    <t>AUTOMONT BELINA</t>
  </si>
  <si>
    <t>MEDIACOM D.O.O.</t>
  </si>
  <si>
    <t>CALLIS AUTO d.o.o.</t>
  </si>
  <si>
    <t>INSTITUT IGH d.d.</t>
  </si>
  <si>
    <t>SWISSLION DOO</t>
  </si>
  <si>
    <t>PODRAVSKA BANKA</t>
  </si>
  <si>
    <t>EUROVITA d.o.o.</t>
  </si>
  <si>
    <t>HIDRO SPOJ</t>
  </si>
  <si>
    <t>JAVOROVIĆ T.O.</t>
  </si>
  <si>
    <t>AUREUS INVEST</t>
  </si>
  <si>
    <t>TEHNIČAR MALOPRODAJA d.o.o.</t>
  </si>
  <si>
    <t>CROATIA FILM</t>
  </si>
  <si>
    <t>ELEKTRO YACHT SERVIS d.o.o</t>
  </si>
  <si>
    <t>LOVAC TRGOVINA d.o.o.</t>
  </si>
  <si>
    <t>T-COM SEKTOR ZA OPERATIVNO UPR. MREŽ I KORISNICIMA</t>
  </si>
  <si>
    <t>T-COM SEKTOR ZA OPER. UPR.MREŽOM GP JUG JO70S60703</t>
  </si>
  <si>
    <t>T-COM OMTSC CENTAR ZA OPER. ODRŽ. MREŽA JO70J60803</t>
  </si>
  <si>
    <t>T-COM SEKTOR ZA PROJEKT. I PROF. USLUGE DO43A60140</t>
  </si>
  <si>
    <t>T-COM SEKTOR ZA OPERATIVNO UPR. MREŽOM JO70I60802</t>
  </si>
  <si>
    <t>T-COM JO32A60010 SEKTOR ZA RAZVOJ I INTEGRACIJU IS</t>
  </si>
  <si>
    <t>T-COM  SEKTOR ZA UPRAVLJANJE IT USLUGAMA DO33A6030</t>
  </si>
  <si>
    <t>T-COM SEKTOR ZA UPRAVLJANJE IT USLUGAMA DO33A60400</t>
  </si>
  <si>
    <t>T-COM SEKTOR ZA UPRAVLJANJE IT USLUGAMA DO33A60500</t>
  </si>
  <si>
    <t>T-COM JO63A60400 SEKTOR ZA PLAN. I RAZVOJ MREŽE</t>
  </si>
  <si>
    <t>FEELING - krojačko trgovački obrt</t>
  </si>
  <si>
    <t>IKS PAVIĆ DOO</t>
  </si>
  <si>
    <t>VJETAR d.o.o.</t>
  </si>
  <si>
    <t>NEŽIĆ DOO</t>
  </si>
  <si>
    <t>ZLATARNA CELJE d.o.o.</t>
  </si>
  <si>
    <t>REŠAD MUJKIĆ d.o.o.</t>
  </si>
  <si>
    <t>T-COM SEKTOR ZA UPR. USLUGAMA JO71A60000</t>
  </si>
  <si>
    <t>T-COM SEKTOR ZA UPR. USLUGAMA JO71A60003</t>
  </si>
  <si>
    <t>T-COM SEKTOR ZA UPRAV. MREŽOM JO30A60200</t>
  </si>
  <si>
    <t>T-COM SEKTOR ZA UPR. MREŽOM JO30A60300L</t>
  </si>
  <si>
    <t>T-COM SEKTOR ZA OPER. UPRAVLJANJE MREŽOM JO70S6070</t>
  </si>
  <si>
    <t>AGROKOR</t>
  </si>
  <si>
    <t>AGRO-DOM</t>
  </si>
  <si>
    <t>APIPHARMA D.O.O.</t>
  </si>
  <si>
    <t>ŽUPANIJSKI SUD ZAGRE</t>
  </si>
  <si>
    <t>ART ZUMBUR d.o.o.</t>
  </si>
  <si>
    <t>COSMOPOLITAN LIFE</t>
  </si>
  <si>
    <t>TISAK d.d.</t>
  </si>
  <si>
    <t>FUSIO D.O.O.</t>
  </si>
  <si>
    <t>ISTRAFRESH d.o.o.</t>
  </si>
  <si>
    <t>COMBIS</t>
  </si>
  <si>
    <t>HT T-COM SEKTOR ZA UPR. VOZNOG PARKA</t>
  </si>
  <si>
    <t>HRVATSKA KOMORA INŽENJERA GRAĐEVINARSTVA</t>
  </si>
  <si>
    <t>MSC KRSTARENJA d.o.o.</t>
  </si>
  <si>
    <t>GLOBTIK EXPRESS AGENCY D.O.O.</t>
  </si>
  <si>
    <t>servis lovrić</t>
  </si>
  <si>
    <t>GRUNDFOS CROATIA d.o.o.</t>
  </si>
  <si>
    <t>SPECIJALNA OPREMA  LUČKO d.o.o.</t>
  </si>
  <si>
    <t>HRVATSKI CENTAR ZA POLJOPRIVREDU HRANU I SELO</t>
  </si>
  <si>
    <t>JADRANSKA BANKA DD</t>
  </si>
  <si>
    <t>ART RASVJETA d.o.o.</t>
  </si>
  <si>
    <t>VINOPLOD VINARIJA ŠIBENIK</t>
  </si>
  <si>
    <t>OPĆA BOLNICA ŠIBENIK</t>
  </si>
  <si>
    <t>ZAVOD ZA JAVNO ZDRAVSTVO</t>
  </si>
  <si>
    <t>TGS SERVIS d.o.o</t>
  </si>
  <si>
    <t>ELEKTROMETAL BJELOVAR</t>
  </si>
  <si>
    <t>KONIKOM</t>
  </si>
  <si>
    <t>LEŽAJ COMMERCE</t>
  </si>
  <si>
    <t>NOVOCOMMERCE</t>
  </si>
  <si>
    <t>OLT</t>
  </si>
  <si>
    <t>OSIJEK-KOTEKS</t>
  </si>
  <si>
    <t>PANON TRADE d.o.o.</t>
  </si>
  <si>
    <t>GRAĐEVINSKI FAKULTET</t>
  </si>
  <si>
    <t>FILOZOFSKI FAKULTET OSIJEK</t>
  </si>
  <si>
    <t>UGOPLAST</t>
  </si>
  <si>
    <t>Uniwelt</t>
  </si>
  <si>
    <t>VETERINARSKA STANICA NAŠICE</t>
  </si>
  <si>
    <t>VODOGRADNJA OSIJEK</t>
  </si>
  <si>
    <t>VODOVOD OSIJEK</t>
  </si>
  <si>
    <t>općina kostrena</t>
  </si>
  <si>
    <t>BECKMAN COULTER d.o.o.</t>
  </si>
  <si>
    <t>DAUS TRUCK D.O.O.</t>
  </si>
  <si>
    <t>24SATA DIGITAL d.o.o</t>
  </si>
  <si>
    <t>Žito</t>
  </si>
  <si>
    <t>BECK INTERNATIONAL TOURS d.o.o.</t>
  </si>
  <si>
    <t>miab</t>
  </si>
  <si>
    <t>COMPCOSYSTEMS</t>
  </si>
  <si>
    <t>DEKOR</t>
  </si>
  <si>
    <t>CONTROLMATIK</t>
  </si>
  <si>
    <t>TOYOTA CROATIA</t>
  </si>
  <si>
    <t>TURKALJ COMPANY</t>
  </si>
  <si>
    <t>MPS - MALI POGONSKI STROJEVI</t>
  </si>
  <si>
    <t>LATERAN</t>
  </si>
  <si>
    <t>TIPOGRAF ZAGREB</t>
  </si>
  <si>
    <t>GEODATA</t>
  </si>
  <si>
    <t>POLIKLINIKA PEHAREC</t>
  </si>
  <si>
    <t>KATMA D.O.O.</t>
  </si>
  <si>
    <t>DRVNA INDUSTRIJA NOVOSELEC</t>
  </si>
  <si>
    <t>CROATIA PUMPE NOVA d.o.o</t>
  </si>
  <si>
    <t>GRO PROM</t>
  </si>
  <si>
    <t>SOHO</t>
  </si>
  <si>
    <t>T-COM sektor za raz. I uprav. Sadr. Odjel za T-Ppr</t>
  </si>
  <si>
    <t>T-COM Sektor za raz. I upr. Sadr. Odj. Za multimed</t>
  </si>
  <si>
    <t>T-COM KO93A60310 ODJEL PRODAJE MALIM I SRED. KOR.</t>
  </si>
  <si>
    <t>PRAXIS-VET d.o.o.</t>
  </si>
  <si>
    <t>IPSOS PULS d.o.o.</t>
  </si>
  <si>
    <t>PARKETNI CENTAR DOO</t>
  </si>
  <si>
    <t>LIGO D.O.O.</t>
  </si>
  <si>
    <t>EURO PRINT D.O.O.</t>
  </si>
  <si>
    <t>CREDO d.o.o.</t>
  </si>
  <si>
    <t>CENTAR  Internet KUPOVINE</t>
  </si>
  <si>
    <t>VOMUL KVALITETA d.o.o.</t>
  </si>
  <si>
    <t>REPLIKART</t>
  </si>
  <si>
    <t>ENERGETIX WELLNESS d.o.o.</t>
  </si>
  <si>
    <t>KOZMO D.O.O.</t>
  </si>
  <si>
    <t>AUKCIJE ZAGREB d.o.o.</t>
  </si>
  <si>
    <t>OFFERO PRIMA D.O.O.</t>
  </si>
  <si>
    <t>KONZUM TRGOVINA NA V</t>
  </si>
  <si>
    <t>ŽABICA TRGOVAČKI OBR</t>
  </si>
  <si>
    <t>TEKNOXGROUP d.o.o.</t>
  </si>
  <si>
    <t>ISTRA D.O.O. PULA</t>
  </si>
  <si>
    <t>ZVONIMIR SECURITY d.o.o.</t>
  </si>
  <si>
    <t>DELTEKS D.O.O.</t>
  </si>
  <si>
    <t>HRISTO d.o.o.</t>
  </si>
  <si>
    <t>MARIJA MODNA ODJEĆA</t>
  </si>
  <si>
    <t>PASAT d.o.o.</t>
  </si>
  <si>
    <t>CEMEX HRVATSKA d.d.</t>
  </si>
  <si>
    <t>MEDIA OGLASI D.O.O.</t>
  </si>
  <si>
    <t>T-MOBILE SEKTOR ZA PLAN RAD. MREŽA</t>
  </si>
  <si>
    <t>T-MOBILE SEKTOR ZA UPR. PRIV. KORISNICIMA</t>
  </si>
  <si>
    <t>HT SEKTOR ZA USL. PRIV. KORIS.EOAF135000</t>
  </si>
  <si>
    <t>DAMCO D.O.O.RIJEKA</t>
  </si>
  <si>
    <t>IMUNOLOŠKI ZAVOD</t>
  </si>
  <si>
    <t>KLINIKA ZA ORTOPEDIJ</t>
  </si>
  <si>
    <t>ZAVOD ZA UNAPREĐIVAN</t>
  </si>
  <si>
    <t>RIMAC KUP KAŠTELA D.</t>
  </si>
  <si>
    <t>HT T-COM</t>
  </si>
  <si>
    <t>HT T-COM UPR. PROD. MAL. KORISN. FOAF230300</t>
  </si>
  <si>
    <t>HERBALIFE d.o.o.</t>
  </si>
  <si>
    <t>BASLER OSIGURANJE ZA</t>
  </si>
  <si>
    <t>CVJEĆARSKO TRG.OBRT RIPS ZORAN SALOPEK</t>
  </si>
  <si>
    <t>RENAULT TRUCKS HRVATSKA</t>
  </si>
  <si>
    <t>DIGITEL</t>
  </si>
  <si>
    <t>HT T-COM ODJEL ZA PLAN I RAZV. DOAF04400</t>
  </si>
  <si>
    <t>GFK-CENTAR ZA ISTRAŽIVANJA TRŽIŠTA</t>
  </si>
  <si>
    <t>HT T-COM ODJEL ZA UPRAV. PROD. EOAF121054</t>
  </si>
  <si>
    <t>CIAN D.O.O.</t>
  </si>
  <si>
    <t>CAPITAL ING d.o.o.</t>
  </si>
  <si>
    <t>DREZGA d.o.o.</t>
  </si>
  <si>
    <t>EL COD TRGOVAČKO USL. OBRT</t>
  </si>
  <si>
    <t>EXCLUSIVE KONTO d.o.o.</t>
  </si>
  <si>
    <t>MINIDATA d.o.o.</t>
  </si>
  <si>
    <t>ERWO</t>
  </si>
  <si>
    <t>VRELO</t>
  </si>
  <si>
    <t>NASTAVNI ZAVOD ZA JAVNO ZDRAVSTVO ŽGP</t>
  </si>
  <si>
    <t>ELEKTROCENTAR PETEK</t>
  </si>
  <si>
    <t>ČISTOĆA RIJEKA</t>
  </si>
  <si>
    <t>3.MAJ BRODOGRADILIŠT</t>
  </si>
  <si>
    <t>HT T-COM SEK. ZA KOR. I REG. POS.AOAF040000</t>
  </si>
  <si>
    <t>GRAD DELNICE</t>
  </si>
  <si>
    <t>ACI ADRIATIC CROATIA INTERNATIONAL CLUB</t>
  </si>
  <si>
    <t>animo</t>
  </si>
  <si>
    <t>CARMOTO CO D.O.O.</t>
  </si>
  <si>
    <t>FILOZOFSKI FAKULTET</t>
  </si>
  <si>
    <t>KLINIČKI BOLNIČKI CENTAR</t>
  </si>
  <si>
    <t>KVARNER VIENNA INSURANCE GROUP</t>
  </si>
  <si>
    <t>LOŽ METALPRES</t>
  </si>
  <si>
    <t>MEDIKA</t>
  </si>
  <si>
    <t>PROTEKT RIJEKA</t>
  </si>
  <si>
    <t>KOESTLIN</t>
  </si>
  <si>
    <t>masiva</t>
  </si>
  <si>
    <t>HITTNER</t>
  </si>
  <si>
    <t>SET</t>
  </si>
  <si>
    <t>A-G DINAS</t>
  </si>
  <si>
    <t>BELJE D.D.</t>
  </si>
  <si>
    <t>BILJEMERKANT</t>
  </si>
  <si>
    <t>CENTAR ALATA</t>
  </si>
  <si>
    <t>DI GELI</t>
  </si>
  <si>
    <t>TAPOS</t>
  </si>
  <si>
    <t>KALČIĆ RIJEKA DOO</t>
  </si>
  <si>
    <t>PLOVPUT</t>
  </si>
  <si>
    <t>MAG TRGOVINA d.o.o.</t>
  </si>
  <si>
    <t>BELIŠĆE</t>
  </si>
  <si>
    <t>HT T-COM ODJEL ZA USL. LJUD. RES. COAF003030</t>
  </si>
  <si>
    <t>DOMITRAN</t>
  </si>
  <si>
    <t>PEVEC D.O.O.ZA USLUG</t>
  </si>
  <si>
    <t>PHOENIX ART TRGOVAČK</t>
  </si>
  <si>
    <t>INSTITUT IGH D.D.</t>
  </si>
  <si>
    <t>EXOR INFORMATIČKI INŽENJERING</t>
  </si>
  <si>
    <t>IACULUM D.O.O.</t>
  </si>
  <si>
    <t>DRADAR d.o.o.</t>
  </si>
  <si>
    <t>KREATIVNI DOGAĐAJI DOO</t>
  </si>
  <si>
    <t>DRVOPLAST BUZET</t>
  </si>
  <si>
    <t>AGENCIJA ZA PLAĆANJA</t>
  </si>
  <si>
    <t>TRIA D.O.O.</t>
  </si>
  <si>
    <t>ŠESTAN BUSCH D.O.O.</t>
  </si>
  <si>
    <t>LUMOS trgovačko uslužni obrt</t>
  </si>
  <si>
    <t>HT T-COM DOSF053200 TEHNIČKA PODR.UPR.FIKSNOM MREŽ</t>
  </si>
  <si>
    <t>ALPLA</t>
  </si>
  <si>
    <t>CIB COMMERCE</t>
  </si>
  <si>
    <t>HT T-COM RJ ZA OPER. PODRŠKU FIKSNE MREŽE DOSF0531</t>
  </si>
  <si>
    <t>vulkal</t>
  </si>
  <si>
    <t>ATLAS RENT A CAR d.o.o.</t>
  </si>
  <si>
    <t>HT T-COM ODJEL ZA LJUDSKE RESURSE EOAF003010</t>
  </si>
  <si>
    <t>POSEDEL AUTO D.O.O.</t>
  </si>
  <si>
    <t>AFRO d.o.o.</t>
  </si>
  <si>
    <t>CALSBERG CROATIA D.O</t>
  </si>
  <si>
    <t>BENETTON TEKSTIL D.O</t>
  </si>
  <si>
    <t>HT RJ ZA UPR. MOB.MREŽAMA DOIM056301</t>
  </si>
  <si>
    <t>HT T-COM ODJEL ZA UPRAV.PRODAJOM EOAM121005</t>
  </si>
  <si>
    <t>TEP Ex d.o.o.</t>
  </si>
  <si>
    <t>OBRT BAKINA KUĆA</t>
  </si>
  <si>
    <t>CROATIA BANKA SLUŽBA OPĆIH POSLOVA</t>
  </si>
  <si>
    <t>AUTOPRIJEVOZNIK ROBERT ROMIĆ</t>
  </si>
  <si>
    <t>METALIS</t>
  </si>
  <si>
    <t>ADRIANA-ŠPORT TRGOVINA</t>
  </si>
  <si>
    <t>LINPAC PACKAGING d.o.o.</t>
  </si>
  <si>
    <t>MEDIA ZD</t>
  </si>
  <si>
    <t>PRIRODA LIJEČI DOO</t>
  </si>
  <si>
    <t>AVON KOZMETIKA d.o.o.</t>
  </si>
  <si>
    <t>NOI d.o.o.</t>
  </si>
  <si>
    <t>M SAN GRUPA d.d.</t>
  </si>
  <si>
    <t>GLOBALNA HRANA D.O.O.</t>
  </si>
  <si>
    <t>JT INTERNATIONAL ZAGREB DOO</t>
  </si>
  <si>
    <t>LINGUA CENTAR D.O.O.</t>
  </si>
  <si>
    <t>JAMNICA D.D.</t>
  </si>
  <si>
    <t>DOKA ZAGREB DOO</t>
  </si>
  <si>
    <t>BENUSSI DOO</t>
  </si>
  <si>
    <t>OBRT ZA OBR.METALA MEHAN. RAD. NOVOSEL</t>
  </si>
  <si>
    <t>TOMINIĆ ELEKTRO J.T.D.</t>
  </si>
  <si>
    <t>PHOENIX FARMACIJA</t>
  </si>
  <si>
    <t>HT ODJEL ZA OPERATIVNO UPRAVLJANJE DOIF056100</t>
  </si>
  <si>
    <t>OBRT ZA MODNI DESIGN IGOR DOBRANIĆ</t>
  </si>
  <si>
    <t>RAM D.O.O.</t>
  </si>
  <si>
    <t>M SAN LOGISTIKA</t>
  </si>
  <si>
    <t>GLOBAL BLUE CROATIA d.o.o.</t>
  </si>
  <si>
    <t>MONARIS d.o.o.</t>
  </si>
  <si>
    <t>ITS PARTNER d.o.o.</t>
  </si>
  <si>
    <t>HT TC ARENA LANIŠTE EOAF121069</t>
  </si>
  <si>
    <t>HEP O.D.S.</t>
  </si>
  <si>
    <t>ESEL D.O.O.</t>
  </si>
  <si>
    <t>HEP OPSKRBA DOO</t>
  </si>
  <si>
    <t>AUTO CENTAR VUKMAN D</t>
  </si>
  <si>
    <t>ALTRAD LIMEX D.O.O.</t>
  </si>
  <si>
    <t>HT ODJEL ZA PLANIRANJE I RAZVOJ FIKSNE MREŽE DOAF0</t>
  </si>
  <si>
    <t>HT ODJEL ZA RAZVOJ USLUGA I IMPLEMENTACIJU PLAT. D</t>
  </si>
  <si>
    <t>ESCO-FOFONJKA D.O.O.</t>
  </si>
  <si>
    <t>HT- CENTAR ZA UPRAVLJANJE PRODAJOM U T-CENTRIMA</t>
  </si>
  <si>
    <t>mr servis doo</t>
  </si>
  <si>
    <t>USLUŽNI OBRT DIPOL</t>
  </si>
  <si>
    <t>ANA WEB SHOP DOO</t>
  </si>
  <si>
    <t>CROIT</t>
  </si>
  <si>
    <t>NOVASOL TURISTIČKA A</t>
  </si>
  <si>
    <t>ZVJEZDICE d.o.o.</t>
  </si>
  <si>
    <t>RIBILI D.O.O.</t>
  </si>
  <si>
    <t>zamijeni.hr</t>
  </si>
  <si>
    <t>BI MOTO D.O.O.</t>
  </si>
  <si>
    <t>HT-KIOSK KONZUM EOAF121042</t>
  </si>
  <si>
    <t>HT BSS Sektor Radna jedinica za prodajne operacije</t>
  </si>
  <si>
    <t>INTERLAMBO SISTEMI d.o.o.</t>
  </si>
  <si>
    <t>ISPITIVANJA ICON DOO</t>
  </si>
  <si>
    <t>HT Odjel za upravljanje prodajom privatnim korisni</t>
  </si>
  <si>
    <t>AQUARIUS RECORDS</t>
  </si>
  <si>
    <t>LEMIA</t>
  </si>
  <si>
    <t>I.T.GRAF</t>
  </si>
  <si>
    <t>IMAGO reklamna agencija d.o.o. za ogl.i marketing</t>
  </si>
  <si>
    <t>TOP MOTO</t>
  </si>
  <si>
    <t>LACUNA ZAGREB</t>
  </si>
  <si>
    <t>TOVEDO</t>
  </si>
  <si>
    <t>APZ ARHIT. PROJEKTNI ZAVOD</t>
  </si>
  <si>
    <t>DRAGER MEDICAL CROATIA</t>
  </si>
  <si>
    <t>KONČAR MALI ELEKTRIČNI STROJEVI</t>
  </si>
  <si>
    <t>KONČAR KUĆANSKI APARATI</t>
  </si>
  <si>
    <t>PELMEN</t>
  </si>
  <si>
    <t>GEODETSKI ZAVOD RIJEKA D.O.O.</t>
  </si>
  <si>
    <t>FOTOKOPIRANJE I TISAK ZAMBELLI</t>
  </si>
  <si>
    <t>SAMPLAST ČAZMA</t>
  </si>
  <si>
    <t>LERGA</t>
  </si>
  <si>
    <t>RIJEKAPROJEKT</t>
  </si>
  <si>
    <t>SOMET</t>
  </si>
  <si>
    <t>GLORIAMARIS</t>
  </si>
  <si>
    <t>ĐURO ĐAKOVIĆ TRADE</t>
  </si>
  <si>
    <t>OUTDOOR AKZENT</t>
  </si>
  <si>
    <t>FLAVIA SOLVA</t>
  </si>
  <si>
    <t>LUSH</t>
  </si>
  <si>
    <t>SOFTNET</t>
  </si>
  <si>
    <t>YPSILON</t>
  </si>
  <si>
    <t>STROJOTEHNIKA</t>
  </si>
  <si>
    <t>bricostore</t>
  </si>
  <si>
    <t>HRVATSKA JAVNOBILJEŽ</t>
  </si>
  <si>
    <t>ENTI-ŠPORT</t>
  </si>
  <si>
    <t>ORGANIZACIJA d.o.o.</t>
  </si>
  <si>
    <t>AURANI</t>
  </si>
  <si>
    <t>Euromakina doo</t>
  </si>
  <si>
    <t>MARINCONSULT</t>
  </si>
  <si>
    <t>ART METAL</t>
  </si>
  <si>
    <t>CHARVAT GRUBIŠNO POLJE</t>
  </si>
  <si>
    <t>CROTEX BJELOVAR</t>
  </si>
  <si>
    <t>ZAGREBŠPED  ZADAR</t>
  </si>
  <si>
    <t>AUTO ŽITVAJ</t>
  </si>
  <si>
    <t>AKD-AGENCIJA ZA KOMERCIJALNU DJELATNOST</t>
  </si>
  <si>
    <t>PRIMAT RD D.O.O.</t>
  </si>
  <si>
    <t>TVIN</t>
  </si>
  <si>
    <t>ELEKTROMATERIJAL</t>
  </si>
  <si>
    <t>VODOVOD I ODVODNJA DOO</t>
  </si>
  <si>
    <t>ĐURKIN</t>
  </si>
  <si>
    <t>KERSCHOFFSET</t>
  </si>
  <si>
    <t>VESNA TRIKOTAŽA</t>
  </si>
  <si>
    <t>ALMEL-DUBROVNIK</t>
  </si>
  <si>
    <t>OPĆA ŽUPANIJSKA BOLNICA</t>
  </si>
  <si>
    <t>ALPHACAN d.o.o.</t>
  </si>
  <si>
    <t>SMOKING</t>
  </si>
  <si>
    <t>SERAPHILUS d.o.o.</t>
  </si>
  <si>
    <t>DACAR COMMERCE</t>
  </si>
  <si>
    <t>INSTITUT ZA OCENOGRAFIJU I RIBARSTVO</t>
  </si>
  <si>
    <t>PREKRŠAJNI SUD SPLIT</t>
  </si>
  <si>
    <t>ANTERRA</t>
  </si>
  <si>
    <t>KONFEKS</t>
  </si>
  <si>
    <t>HAZU-HRVATSKA AKADEM</t>
  </si>
  <si>
    <t>VIP NET</t>
  </si>
  <si>
    <t>FEROTERM</t>
  </si>
  <si>
    <t>FESTO</t>
  </si>
  <si>
    <t>TIM KABEL</t>
  </si>
  <si>
    <t>HERUC GALERIA</t>
  </si>
  <si>
    <t>ELEKTROKOVINA</t>
  </si>
  <si>
    <t>MARKETING I POSREDOVANJE U TRGOVINI</t>
  </si>
  <si>
    <t>GMG MARKUS</t>
  </si>
  <si>
    <t>CH.B.BORIS ČESI</t>
  </si>
  <si>
    <t>PACIFIC FRUIT LIMITED</t>
  </si>
  <si>
    <t>ELEKTRO-ČELIK</t>
  </si>
  <si>
    <t>BIROOPREMA</t>
  </si>
  <si>
    <t>RAIFFEISENBANK AUSTR</t>
  </si>
  <si>
    <t>PUČKO OTVORENO UČILIŠTE</t>
  </si>
  <si>
    <t>ALGORITAM</t>
  </si>
  <si>
    <t>SUNČANI HVAR</t>
  </si>
  <si>
    <t>KROBEL PROMET</t>
  </si>
  <si>
    <t>TEHNOZAVOD MARUŠIĆ</t>
  </si>
  <si>
    <t>TRGOMETAL</t>
  </si>
  <si>
    <t>tankerkomerc</t>
  </si>
  <si>
    <t>ALPINA CRO</t>
  </si>
  <si>
    <t>TAHOGRAF</t>
  </si>
  <si>
    <t>SCHERING-PLOUGH PREDSTAVNIŠTVO U RH</t>
  </si>
  <si>
    <t>VET.STANICA ZLATAR BISTRICA</t>
  </si>
  <si>
    <t>UNIVEL</t>
  </si>
  <si>
    <t>Tepih centar</t>
  </si>
  <si>
    <t>LATEKS</t>
  </si>
  <si>
    <t>SOKOL MARIĆ d.o.o.</t>
  </si>
  <si>
    <t>KONSTRUKTOR-INŽENJERING</t>
  </si>
  <si>
    <t>AUTOSERVIS BOYSKI D.O.O.</t>
  </si>
  <si>
    <t>IVIČEK</t>
  </si>
  <si>
    <t>JURVAL D.O.O.</t>
  </si>
  <si>
    <t>MEGAFLEX</t>
  </si>
  <si>
    <t>PADOVAN D.O.O.</t>
  </si>
  <si>
    <t>SHIMADZU D.O.O.</t>
  </si>
  <si>
    <t>radio ludbreg</t>
  </si>
  <si>
    <t>CENTAR KOVAČIĆ</t>
  </si>
  <si>
    <t>ATTOS</t>
  </si>
  <si>
    <t>PLANETA MUSICA D.O.O.</t>
  </si>
  <si>
    <t>PROFIL INTERNATIONAL</t>
  </si>
  <si>
    <t>OPĆINA LOVREĆ</t>
  </si>
  <si>
    <t>PEKARNICA SLASTICA VILMA RAB</t>
  </si>
  <si>
    <t>ĐURO ĐAKOVIĆ KOMPENZATORI</t>
  </si>
  <si>
    <t>ĐURO ĐAKOVIĆ TERMOENERGETSKA POSTROJENJA</t>
  </si>
  <si>
    <t>SIGNAL</t>
  </si>
  <si>
    <t>KIMER</t>
  </si>
  <si>
    <t>auto kuća gašperov</t>
  </si>
  <si>
    <t>ŠTAHAN D.O.O.</t>
  </si>
  <si>
    <t>ZAVOD ZA ISPITIVANJE KVALITETE ROBE</t>
  </si>
  <si>
    <t>ZAVOD ZA JAVNO ZDRAVSTVO ZADAR</t>
  </si>
  <si>
    <t>MAG COMMERCE D.O.O.</t>
  </si>
  <si>
    <t>VOGER</t>
  </si>
  <si>
    <t>UNIKOMERC UVOZ</t>
  </si>
  <si>
    <t>CROSCO NAFTNI SERVIS</t>
  </si>
  <si>
    <t>OKTAVA DOO</t>
  </si>
  <si>
    <t>OMRČEN</t>
  </si>
  <si>
    <t>NOVA GLAZBALA</t>
  </si>
  <si>
    <t>POLJOMEHANIZACIJA</t>
  </si>
  <si>
    <t>PROFESIONALNA ELEKTRONIKA D.O.O.</t>
  </si>
  <si>
    <t>DREZGA-DERŽIĆ</t>
  </si>
  <si>
    <t>PRIMARK</t>
  </si>
  <si>
    <t>TRGOCENTAR ZABOK</t>
  </si>
  <si>
    <t>HZZO DIREKCIJA ZAGREB(DOPUNSKO OSIGURANJE)</t>
  </si>
  <si>
    <t>ULJANIK TESU SZZ</t>
  </si>
  <si>
    <t>ADRIATIC SERVIS D.O.</t>
  </si>
  <si>
    <t>AUTOMŠIĆ</t>
  </si>
  <si>
    <t>SIPAS GALDOVO</t>
  </si>
  <si>
    <t>vulkan nova</t>
  </si>
  <si>
    <t>VIVATIP d.o.o.</t>
  </si>
  <si>
    <t>ESP D.O.O.</t>
  </si>
  <si>
    <t>SCHINDLER HRVATSKA d.o.o.</t>
  </si>
  <si>
    <t>SE-KRA</t>
  </si>
  <si>
    <t>ACCENT</t>
  </si>
  <si>
    <t>AKREJ</t>
  </si>
  <si>
    <t>B.I.G. B.L.U.E.</t>
  </si>
  <si>
    <t>FERROTECHNA</t>
  </si>
  <si>
    <t>PULJANKA D.D.</t>
  </si>
  <si>
    <t>PREMPLAST RIBON LINE</t>
  </si>
  <si>
    <t>MARKOTTEL</t>
  </si>
  <si>
    <t>DM-DROGERIE MARKT D.</t>
  </si>
  <si>
    <t>PUČKO OTVORENO UČILIŠTE SAMOBOR</t>
  </si>
  <si>
    <t>PETROKEMIJA</t>
  </si>
  <si>
    <t>HRVATSKI ZAVOD ZA POLJOPRIV.SAVJETODAVNU SLUŽBU</t>
  </si>
  <si>
    <t>CASTROL CROATIA</t>
  </si>
  <si>
    <t>tvornica kruha</t>
  </si>
  <si>
    <t>GREGUREK d.o.o.</t>
  </si>
  <si>
    <t>PRESEČKI GRUPA</t>
  </si>
  <si>
    <t>LABINPROGRES TPS D.O.O.</t>
  </si>
  <si>
    <t>PISMORAD</t>
  </si>
  <si>
    <t>TEHNIČAR SERVAG</t>
  </si>
  <si>
    <t>TEOVIZIJA</t>
  </si>
  <si>
    <t>TIM ZIP d.o.o.</t>
  </si>
  <si>
    <t>TIMES COMPUTERS</t>
  </si>
  <si>
    <t>TIPOMAT</t>
  </si>
  <si>
    <t>Hrvatski stočarski centar</t>
  </si>
  <si>
    <t>HYPO ALPE-ADRIA BANK</t>
  </si>
  <si>
    <t>HPB-HRVATSKA POŠTANSKA BANKA</t>
  </si>
  <si>
    <t>HRT ŠARIĆ d.o.o.</t>
  </si>
  <si>
    <t>INFO KOD DOO</t>
  </si>
  <si>
    <t>VATROPROMET d.o.o.</t>
  </si>
  <si>
    <t>ADRIATIC SECURITY D.</t>
  </si>
  <si>
    <t>POZOR</t>
  </si>
  <si>
    <t>PRIMA COMMERCE</t>
  </si>
  <si>
    <t>ELEKTRON ERMA STRMEC d.o.o.</t>
  </si>
  <si>
    <t>CARIN D.O.O.</t>
  </si>
  <si>
    <t>BRODOPLAST</t>
  </si>
  <si>
    <t>POLIKLINIKA CITO</t>
  </si>
  <si>
    <t>MONT MONTAŽA GREBEN</t>
  </si>
  <si>
    <t>bing grafika</t>
  </si>
  <si>
    <t>TVT TRGOVINA</t>
  </si>
  <si>
    <t>IN MARINE</t>
  </si>
  <si>
    <t>DRAKAR</t>
  </si>
  <si>
    <t>BAHUN</t>
  </si>
  <si>
    <t>G.K.T. TUŠKANAC</t>
  </si>
  <si>
    <t>NOTOS COM</t>
  </si>
  <si>
    <t>P.T.D.</t>
  </si>
  <si>
    <t>FTS</t>
  </si>
  <si>
    <t>MB FRIGO</t>
  </si>
  <si>
    <t>JAMNICA ZAGREB</t>
  </si>
  <si>
    <t>PECHO</t>
  </si>
  <si>
    <t>STRAŽAPLASTIKA</t>
  </si>
  <si>
    <t>ATLAS DUBROVNIK</t>
  </si>
  <si>
    <t>ZAVOD ZA JAVNO ZDRAVSTVO DUBROVNIK</t>
  </si>
  <si>
    <t>STOMA MEDICAL</t>
  </si>
  <si>
    <t>PREKRŠAJNI SUD METKO</t>
  </si>
  <si>
    <t>COMBIS d.o.o.</t>
  </si>
  <si>
    <t>AM GRUPA</t>
  </si>
  <si>
    <t>HEMPEL</t>
  </si>
  <si>
    <t>VAN GOGH OPTIKA</t>
  </si>
  <si>
    <t>SEBASTIAN ART D.O.O.</t>
  </si>
  <si>
    <t>MOTONAVIS D.O.O.</t>
  </si>
  <si>
    <t>URIHO</t>
  </si>
  <si>
    <t>PLIVA HRVATSKA D.O.O.</t>
  </si>
  <si>
    <t>ELEKTRONIČAR</t>
  </si>
  <si>
    <t>DERMA D.D.</t>
  </si>
  <si>
    <t>TRANSADRIA RIJEKA</t>
  </si>
  <si>
    <t>grad varaždin</t>
  </si>
  <si>
    <t>TERMOPLIN</t>
  </si>
  <si>
    <t>A/D ELECTRONIC</t>
  </si>
  <si>
    <t>GALKO D.O.O.</t>
  </si>
  <si>
    <t>GRAD CRIKVENICA</t>
  </si>
  <si>
    <t>grafoprojekt</t>
  </si>
  <si>
    <t>UNIKOMERC SERVIS</t>
  </si>
  <si>
    <t>POROBIJA I POROBIJA ODVJETNIČKO DRUŠTVO ZAGREB</t>
  </si>
  <si>
    <t>LAVČEVIĆ</t>
  </si>
  <si>
    <t>FINVEST CORP</t>
  </si>
  <si>
    <t>FORM GRAF</t>
  </si>
  <si>
    <t>Geofoto</t>
  </si>
  <si>
    <t>GOLIA</t>
  </si>
  <si>
    <t>PURIĆ</t>
  </si>
  <si>
    <t>INTERFLAME</t>
  </si>
  <si>
    <t>FOREVER LIVING PRODUCT HUNGARY PODRUŽNICA ZAGREB</t>
  </si>
  <si>
    <t>ADRIA SERVIS</t>
  </si>
  <si>
    <t>DINOP</t>
  </si>
  <si>
    <t>BRITA PROF</t>
  </si>
  <si>
    <t>općina bibinje</t>
  </si>
  <si>
    <t>GORNJI GRAD</t>
  </si>
  <si>
    <t>MOZAIK KNJIGA d.o.o.</t>
  </si>
  <si>
    <t>AUGUSTINI</t>
  </si>
  <si>
    <t>E.T.A.L.ZAGREB</t>
  </si>
  <si>
    <t>UPI-2M</t>
  </si>
  <si>
    <t>ROLETARSTVO DODIĆ</t>
  </si>
  <si>
    <t>UNIVERZAL d.o.o. za obradu i proiz.</t>
  </si>
  <si>
    <t>BIZ PLIMA</t>
  </si>
  <si>
    <t>NADBISKUPSKI DUHOVNI STOL ,GLAS KONCILA</t>
  </si>
  <si>
    <t>ZTT</t>
  </si>
  <si>
    <t>AUTO KUĆA PERKOVIĆ</t>
  </si>
  <si>
    <t>GLENINVEST</t>
  </si>
  <si>
    <t>PRVI MAJ</t>
  </si>
  <si>
    <t>FILMOTEKA d.o.o.</t>
  </si>
  <si>
    <t>geodetski zavod</t>
  </si>
  <si>
    <t>GRADSKA KNJIŽNICA ZADAR</t>
  </si>
  <si>
    <t>LEDO</t>
  </si>
  <si>
    <t>AUTO REMETINEC</t>
  </si>
  <si>
    <t>IDEJA D.O.O.</t>
  </si>
  <si>
    <t>CROATAN</t>
  </si>
  <si>
    <t>PUČKO OTVORENO UČILIŠTE LABIN</t>
  </si>
  <si>
    <t>HOLCIM KOROMAČNO</t>
  </si>
  <si>
    <t>grafex</t>
  </si>
  <si>
    <t>PIPELIFE</t>
  </si>
  <si>
    <t>INKO</t>
  </si>
  <si>
    <t>AUTO-PARTNER D.O.O.</t>
  </si>
  <si>
    <t>HYUNDAI AUTO ZAGREB</t>
  </si>
  <si>
    <t>FILTAN</t>
  </si>
  <si>
    <t>PREMIUM d.o.o.</t>
  </si>
  <si>
    <t>PRVA SPORTSKA KLADIONICA</t>
  </si>
  <si>
    <t>STUDIO A</t>
  </si>
  <si>
    <t>OPTINOVA</t>
  </si>
  <si>
    <t>ŽEPOH d.o.o.</t>
  </si>
  <si>
    <t>AUTO HRVATSKA DIJELOVI D.O.O. ZAGREB</t>
  </si>
  <si>
    <t>NOVOLINE DARUVAR</t>
  </si>
  <si>
    <t>KOMING KOMUNALNI INŽ</t>
  </si>
  <si>
    <t>lost doo</t>
  </si>
  <si>
    <t>HRVATSKI RESTAURATORSKI ZAVOD</t>
  </si>
  <si>
    <t>ALTA</t>
  </si>
  <si>
    <t>MIDES ZAGREB</t>
  </si>
  <si>
    <t>ALMA ELECTRONIC</t>
  </si>
  <si>
    <t>ENTER - DUBROVNIK</t>
  </si>
  <si>
    <t>MARINES</t>
  </si>
  <si>
    <t>MIKRO</t>
  </si>
  <si>
    <t>DARUVARSKA TISKARA</t>
  </si>
  <si>
    <t>MASSA</t>
  </si>
  <si>
    <t>TELING</t>
  </si>
  <si>
    <t>KOTING</t>
  </si>
  <si>
    <t>ALUFLEXPACK d.o.o.</t>
  </si>
  <si>
    <t>GT IZOLIRKA</t>
  </si>
  <si>
    <t>SANYKO DOO</t>
  </si>
  <si>
    <t>REM B</t>
  </si>
  <si>
    <t>FRAKTURA</t>
  </si>
  <si>
    <t>FERING FIT D.O.O.</t>
  </si>
  <si>
    <t>UNICEF - URED ZA HRVATSKU</t>
  </si>
  <si>
    <t>IREKS AROMA D.O.O.</t>
  </si>
  <si>
    <t>GOREA PLUS</t>
  </si>
  <si>
    <t>LUKORIA D.O.O.</t>
  </si>
  <si>
    <t>petruzalek</t>
  </si>
  <si>
    <t>STUDIO MODERNA - TV PRODAJA - TRG. I USLUGA</t>
  </si>
  <si>
    <t>HS PRODUKT</t>
  </si>
  <si>
    <t>vg vodoopskrba</t>
  </si>
  <si>
    <t>TEHNOPROCES</t>
  </si>
  <si>
    <t>GONG</t>
  </si>
  <si>
    <t>CONELL</t>
  </si>
  <si>
    <t>D.G. COMMERCE</t>
  </si>
  <si>
    <t>HIDROPROJEKT-ING</t>
  </si>
  <si>
    <t>SATELIT-TBM</t>
  </si>
  <si>
    <t>MEDMAR TRAVEL AGENCY</t>
  </si>
  <si>
    <t>IDEF</t>
  </si>
  <si>
    <t>IVA K.Š. TRGOVINA</t>
  </si>
  <si>
    <t>RAN</t>
  </si>
  <si>
    <t>M.A.G.</t>
  </si>
  <si>
    <t>PROGRES</t>
  </si>
  <si>
    <t>OMV HRVATSKA ZAGREB</t>
  </si>
  <si>
    <t>SIGMAT</t>
  </si>
  <si>
    <t>ZAGREB SIGNAL</t>
  </si>
  <si>
    <t>SEAWAY LOŠINJ</t>
  </si>
  <si>
    <t>AQUA MARITIME</t>
  </si>
  <si>
    <t>GOLMAX</t>
  </si>
  <si>
    <t>AGROOPSKRBA MATEJ</t>
  </si>
  <si>
    <t>MOTIV-AUTO</t>
  </si>
  <si>
    <t>VLAHOVTEHNA</t>
  </si>
  <si>
    <t>MINI MAJOR</t>
  </si>
  <si>
    <t>motomariner</t>
  </si>
  <si>
    <t>JANSER</t>
  </si>
  <si>
    <t>MIKRON</t>
  </si>
  <si>
    <t>TRAKTOR UNIVERZAL</t>
  </si>
  <si>
    <t>ROTO-GRAD</t>
  </si>
  <si>
    <t>KONČAR INŽENJERING ZA ENERGETIKU I TRANSPORT</t>
  </si>
  <si>
    <t>POLA TEXTILE</t>
  </si>
  <si>
    <t>LANTINA</t>
  </si>
  <si>
    <t>belcon</t>
  </si>
  <si>
    <t>GENERALI OSIGURANJE DD</t>
  </si>
  <si>
    <t>B.P. EUROGRUPA</t>
  </si>
  <si>
    <t>JLM PERKOVIĆ</t>
  </si>
  <si>
    <t>SVIJET MEDIJA</t>
  </si>
  <si>
    <t>POLJOTEHNA-POLIĆ</t>
  </si>
  <si>
    <t>KMAG D.O.O.</t>
  </si>
  <si>
    <t>INEA CR</t>
  </si>
  <si>
    <t>KONEKT</t>
  </si>
  <si>
    <t>AUTO LUKA d.o.o.</t>
  </si>
  <si>
    <t>WERKOS</t>
  </si>
  <si>
    <t>SAB DARUVAR</t>
  </si>
  <si>
    <t>V.M.D.O.O. DRAMALJ</t>
  </si>
  <si>
    <t>TISKARA ZELINA</t>
  </si>
  <si>
    <t>VINDOR</t>
  </si>
  <si>
    <t>bošnjak auto</t>
  </si>
  <si>
    <t>Machine trade</t>
  </si>
  <si>
    <t>XENIA DESIGN</t>
  </si>
  <si>
    <t>SVEUČILIŠTE U ZADRU</t>
  </si>
  <si>
    <t>FAIR TRADE</t>
  </si>
  <si>
    <t>DLS</t>
  </si>
  <si>
    <t>MICROclima d.o.o.</t>
  </si>
  <si>
    <t>belinka hrvatska</t>
  </si>
  <si>
    <t>F.I.B.</t>
  </si>
  <si>
    <t>IVE-COMMERCE</t>
  </si>
  <si>
    <t>AC OPREMA d.o.o.</t>
  </si>
  <si>
    <t>ĐURO ĐAKOVIĆ INŽENJERING</t>
  </si>
  <si>
    <t>VISTA TEAM d.o.o.</t>
  </si>
  <si>
    <t>NAVELA</t>
  </si>
  <si>
    <t>INSTRUVET</t>
  </si>
  <si>
    <t>IMAGE ENTER</t>
  </si>
  <si>
    <t>PTMG d.o.o.</t>
  </si>
  <si>
    <t>EIBL &amp; WONDRAK</t>
  </si>
  <si>
    <t>AGROMEHANIKA</t>
  </si>
  <si>
    <t>CROATIA TENIS</t>
  </si>
  <si>
    <t>ERLAB</t>
  </si>
  <si>
    <t>EUROCABLE GROUP D.D.</t>
  </si>
  <si>
    <t>BATIK TRGOVINA</t>
  </si>
  <si>
    <t>WAVIN</t>
  </si>
  <si>
    <t>DISPOMED PROMET</t>
  </si>
  <si>
    <t>BUGATTI</t>
  </si>
  <si>
    <t>DTD</t>
  </si>
  <si>
    <t>RMS</t>
  </si>
  <si>
    <t>EURO FLEX d.o.o.</t>
  </si>
  <si>
    <t>AKTA</t>
  </si>
  <si>
    <t>REPRO</t>
  </si>
  <si>
    <t>PAUL HARTMANN</t>
  </si>
  <si>
    <t>LUNGO MARE</t>
  </si>
  <si>
    <t>MARE NOSTRUM CROATICUM</t>
  </si>
  <si>
    <t>AUTO PLIN BRC</t>
  </si>
  <si>
    <t>PRORIS</t>
  </si>
  <si>
    <t>KAMENA DUGA</t>
  </si>
  <si>
    <t>AUTOSERVIS JAJO</t>
  </si>
  <si>
    <t>DRŽAVNI ZAVOD ZA ZAŠTITU PRIRODE</t>
  </si>
  <si>
    <t>ISTRAVETURA D.O.O.</t>
  </si>
  <si>
    <t>ZIMA</t>
  </si>
  <si>
    <t>KLIPSOROLL</t>
  </si>
  <si>
    <t>PERMOTO</t>
  </si>
  <si>
    <t>TRGO LEPTIR</t>
  </si>
  <si>
    <t>PLETENINA DAVOR</t>
  </si>
  <si>
    <t>SALVUS</t>
  </si>
  <si>
    <t>MIDAR</t>
  </si>
  <si>
    <t>STARCO</t>
  </si>
  <si>
    <t>O.K.M.-KUKOVIĆ</t>
  </si>
  <si>
    <t>OT-OPTIMA TELEKOM</t>
  </si>
  <si>
    <t>ETI TISAK</t>
  </si>
  <si>
    <t>RWA RAIFFEISEN AGRO</t>
  </si>
  <si>
    <t>ST ARC d.o.o.</t>
  </si>
  <si>
    <t>TOČKA SNA</t>
  </si>
  <si>
    <t>HRVATSKA TURISTIČKA ZAJEDNICA</t>
  </si>
  <si>
    <t>RAIFFEISEN MIROV.DRUŠTVO ZA UPRAVLJ.DOBROVOLJNIM.M</t>
  </si>
  <si>
    <t>HRVATSKE VODE</t>
  </si>
  <si>
    <t>HRVATSKA ELEKTROPRIVREDA</t>
  </si>
  <si>
    <t>bauerfeind</t>
  </si>
  <si>
    <t>TA-NA</t>
  </si>
  <si>
    <t>MB AUTO</t>
  </si>
  <si>
    <t>AUTO CENTAR KRIVAK</t>
  </si>
  <si>
    <t>M-ROS</t>
  </si>
  <si>
    <t>AQVA-INVEST DOO</t>
  </si>
  <si>
    <t>KLETUŠ</t>
  </si>
  <si>
    <t>FIFI SOUND</t>
  </si>
  <si>
    <t>PROPLIN ZAGREB</t>
  </si>
  <si>
    <t>AGROMAIS</t>
  </si>
  <si>
    <t>INEJ AUTO CENTAR</t>
  </si>
  <si>
    <t>VETERINARSKA STANICA d.o.o.</t>
  </si>
  <si>
    <t>M CLUB TRGOVAČKA RADNJA</t>
  </si>
  <si>
    <t>ELCAB</t>
  </si>
  <si>
    <t>GEOMATIKA-SMOLČAK</t>
  </si>
  <si>
    <t>BRENNTAG HRVATSKA</t>
  </si>
  <si>
    <t>ISCAR ALATI d.o.o.</t>
  </si>
  <si>
    <t>kalničke vode bio natura d.d.</t>
  </si>
  <si>
    <t>BIOMAX</t>
  </si>
  <si>
    <t>KRZNO d.d.</t>
  </si>
  <si>
    <t>VETERINARSKA STANICA OSIJEK</t>
  </si>
  <si>
    <t>HRVATSKA UDRUGA ZA ODNOSE S JAVNOŠĆU</t>
  </si>
  <si>
    <t>PARTNER BANKA</t>
  </si>
  <si>
    <t>FLIBA</t>
  </si>
  <si>
    <t>SPIN VALIS</t>
  </si>
  <si>
    <t>KORUNA</t>
  </si>
  <si>
    <t>GRAMIP-TPS d.o.o.</t>
  </si>
  <si>
    <t>H.K.O. D.O.O.</t>
  </si>
  <si>
    <t>NAKLADA LJEVAK</t>
  </si>
  <si>
    <t>KLIO ZAGREB</t>
  </si>
  <si>
    <t>SARTORIUS CROATIA LIBRA ELEKTRONIK</t>
  </si>
  <si>
    <t>stilex</t>
  </si>
  <si>
    <t>EX LIBRIS</t>
  </si>
  <si>
    <t>MOTORAMA</t>
  </si>
  <si>
    <t>CENTAR ZA UNAPREĐENJE STOČARSTVA</t>
  </si>
  <si>
    <t>PRGGIN</t>
  </si>
  <si>
    <t>ITG</t>
  </si>
  <si>
    <t>INTER-NET</t>
  </si>
  <si>
    <t>navigo sistem</t>
  </si>
  <si>
    <t>GRACOTECH ANTIKOROZIVNA ZAŠTITA</t>
  </si>
  <si>
    <t>VELAS</t>
  </si>
  <si>
    <t>VELEFORM d.o.o.</t>
  </si>
  <si>
    <t>VER</t>
  </si>
  <si>
    <t>ASFALTNA CESTA</t>
  </si>
  <si>
    <t>ZELDA TRADE</t>
  </si>
  <si>
    <t>PRIMAT LOGISTIKA d.o.o.</t>
  </si>
  <si>
    <t>TERAD</t>
  </si>
  <si>
    <t>PULENA</t>
  </si>
  <si>
    <t>EMOS</t>
  </si>
  <si>
    <t>RENCON</t>
  </si>
  <si>
    <t>ISTARSKE LJEKARNE</t>
  </si>
  <si>
    <t>JURIČEK-OBRT ZA TRGOVINU</t>
  </si>
  <si>
    <t>ALGROS</t>
  </si>
  <si>
    <t>NAFTALINA TERMINATOR</t>
  </si>
  <si>
    <t>MARKO PROJEKT</t>
  </si>
  <si>
    <t>OKRET</t>
  </si>
  <si>
    <t>JAVNI BILJEŽNIK IGOR lučev</t>
  </si>
  <si>
    <t>ELODA PLUS</t>
  </si>
  <si>
    <t>PULA FILM FESTIVAL</t>
  </si>
  <si>
    <t>EVERET ZAGREB</t>
  </si>
  <si>
    <t>TERRA MEDIA</t>
  </si>
  <si>
    <t>ČEPO D.O.O.</t>
  </si>
  <si>
    <t>ELEKTRO RAB</t>
  </si>
  <si>
    <t>VINKOPROM</t>
  </si>
  <si>
    <t>ELASTIC</t>
  </si>
  <si>
    <t>BAHNJIK</t>
  </si>
  <si>
    <t>IEL</t>
  </si>
  <si>
    <t>izlog</t>
  </si>
  <si>
    <t>SPECIJALNA BOLNICA Z</t>
  </si>
  <si>
    <t>REUS INŽENJERING</t>
  </si>
  <si>
    <t>PUBLIKA</t>
  </si>
  <si>
    <t>HOFER</t>
  </si>
  <si>
    <t>BAVARIA WOLLTEX CROATIA</t>
  </si>
  <si>
    <t>VETERINAR</t>
  </si>
  <si>
    <t>ADRIA-MARE</t>
  </si>
  <si>
    <t>DDSERVIS</t>
  </si>
  <si>
    <t>KINEMATOGRAFI OSIJEK</t>
  </si>
  <si>
    <t>BE-LUX OPREMA</t>
  </si>
  <si>
    <t>BRODOGRADNJA PIČULJAN</t>
  </si>
  <si>
    <t>AGRU CROATIA TRADE</t>
  </si>
  <si>
    <t>PUCE</t>
  </si>
  <si>
    <t>SIGMA</t>
  </si>
  <si>
    <t>FILIPS</t>
  </si>
  <si>
    <t>ALLEGRO</t>
  </si>
  <si>
    <t>TEHNOPAN</t>
  </si>
  <si>
    <t>MOTO-RIS</t>
  </si>
  <si>
    <t>BELTRONIK</t>
  </si>
  <si>
    <t>LAGER</t>
  </si>
  <si>
    <t>FAURUS COMMERCE</t>
  </si>
  <si>
    <t>DICTA</t>
  </si>
  <si>
    <t>TRGOAUTO</t>
  </si>
  <si>
    <t>ALU PROTEKT</t>
  </si>
  <si>
    <t>Feroimpex</t>
  </si>
  <si>
    <t>AUTO CENTAR SERDAREVIĆ</t>
  </si>
  <si>
    <t>OMNIBUS</t>
  </si>
  <si>
    <t>TEKSTIL MINI</t>
  </si>
  <si>
    <t>SVETIŠTE MAJKE BOŽJE TEKIJE</t>
  </si>
  <si>
    <t>JAMNICA PC DUBROVNIK</t>
  </si>
  <si>
    <t>ŠIVA PROM</t>
  </si>
  <si>
    <t>PLASTFORM</t>
  </si>
  <si>
    <t>TISKARA STUDIOGRAF</t>
  </si>
  <si>
    <t>ASTORIA D.O.O. RIJEKA</t>
  </si>
  <si>
    <t>NES-MARINE</t>
  </si>
  <si>
    <t>AUTOMAGISTER</t>
  </si>
  <si>
    <t>MARTIN STROJ</t>
  </si>
  <si>
    <t>DE PLANO</t>
  </si>
  <si>
    <t>ITALCRO</t>
  </si>
  <si>
    <t>SPECIAL</t>
  </si>
  <si>
    <t>ALMI</t>
  </si>
  <si>
    <t>SLONČEK TRGOVINA</t>
  </si>
  <si>
    <t>VUKO</t>
  </si>
  <si>
    <t>KOGRA d.o.o.</t>
  </si>
  <si>
    <t>DECEUNINCK D.O.O.</t>
  </si>
  <si>
    <t>CENTAR ZA REPRODUKCIJU U STOČARSTVU</t>
  </si>
  <si>
    <t>AUTO &amp; BOOT SERVICE GP</t>
  </si>
  <si>
    <t>OPTIKA AUTOMOBILA</t>
  </si>
  <si>
    <t>kozar</t>
  </si>
  <si>
    <t>ELMATIS D.O.O.</t>
  </si>
  <si>
    <t>TUV CROATIA d.o.o.</t>
  </si>
  <si>
    <t>MOLYDON</t>
  </si>
  <si>
    <t>SIM ELECTRONIC</t>
  </si>
  <si>
    <t>LIMOV</t>
  </si>
  <si>
    <t>FORMOSUS</t>
  </si>
  <si>
    <t>TRGOVINA ZOO CENTAR CESAR</t>
  </si>
  <si>
    <t>AUTOMEHANIKA VLAJNIĆ</t>
  </si>
  <si>
    <t>IC ELEKTRONIKA</t>
  </si>
  <si>
    <t>B.I.S. VRBOVEC</t>
  </si>
  <si>
    <t>AQUATERM DOO</t>
  </si>
  <si>
    <t>AGRO-HONOR</t>
  </si>
  <si>
    <t>DRAGER SAFETY</t>
  </si>
  <si>
    <t>BIPAS SISTEM</t>
  </si>
  <si>
    <t>IMEX BANKA ZAGREB</t>
  </si>
  <si>
    <t>METALVAR</t>
  </si>
  <si>
    <t>KWS SJEME</t>
  </si>
  <si>
    <t>EURO OPTIMUM</t>
  </si>
  <si>
    <t>AUTO DIJELOVI SESVETE</t>
  </si>
  <si>
    <t>FEHER</t>
  </si>
  <si>
    <t>PETROL LAVORI RIJEKA</t>
  </si>
  <si>
    <t>B-GABLER GRUPA</t>
  </si>
  <si>
    <t>KADULJA A.M.</t>
  </si>
  <si>
    <t>PHOTO CENTAR</t>
  </si>
  <si>
    <t>SPAZ-SAMOPOSLUŽNI APARATI</t>
  </si>
  <si>
    <t>GOLF SPORT PROMOCIJA</t>
  </si>
  <si>
    <t>LOŠINJSKA PLOVIDBA-BRODOGRADILIŠTE</t>
  </si>
  <si>
    <t>VENTEX</t>
  </si>
  <si>
    <t>KONČAR-ELEKTRIČNI UR</t>
  </si>
  <si>
    <t>GEODETSKI ZAVOD</t>
  </si>
  <si>
    <t>brodomehanika</t>
  </si>
  <si>
    <t>PARTNER ELECTRIC</t>
  </si>
  <si>
    <t>HELENA</t>
  </si>
  <si>
    <t>TOYOTA CENTAR ZAGREB D.O.O.</t>
  </si>
  <si>
    <t>LINEA</t>
  </si>
  <si>
    <t>UPI-2M PLUS</t>
  </si>
  <si>
    <t>LIMONI</t>
  </si>
  <si>
    <t>K.W.NAUTIK SERVIS</t>
  </si>
  <si>
    <t>MHM-INŽENJERING</t>
  </si>
  <si>
    <t>NEO ORBIS D.O.O.</t>
  </si>
  <si>
    <t>SPAR HRVATSKA</t>
  </si>
  <si>
    <t>STOLARIJA GOJANOVIĆ 1969</t>
  </si>
  <si>
    <t>FRANKA MARINE</t>
  </si>
  <si>
    <t>OPĆA BOLNICA NOVA GRADIŠKA</t>
  </si>
  <si>
    <t>LICCOS</t>
  </si>
  <si>
    <t>SORMIKO</t>
  </si>
  <si>
    <t>JADRANKA HOTELI D.O.O.</t>
  </si>
  <si>
    <t>NABLA PLUS</t>
  </si>
  <si>
    <t>LASERSKO GRAVERSKI CENTAR</t>
  </si>
  <si>
    <t>POLIKLINIKA MEDIRAD</t>
  </si>
  <si>
    <t>varteks</t>
  </si>
  <si>
    <t>FERELI</t>
  </si>
  <si>
    <t>ETZ</t>
  </si>
  <si>
    <t>ETIKGRAF</t>
  </si>
  <si>
    <t>P.Z.AUTO</t>
  </si>
  <si>
    <t>ZAGREB MONTAŽA</t>
  </si>
  <si>
    <t>LEŽAJ TRADE</t>
  </si>
  <si>
    <t>Electronic centar</t>
  </si>
  <si>
    <t>UKUPNO</t>
  </si>
  <si>
    <t>ELCOP</t>
  </si>
  <si>
    <t>PUČKO UČILIŠTE POREČ</t>
  </si>
  <si>
    <t>CROATIAŠPED</t>
  </si>
  <si>
    <t>škrinjica</t>
  </si>
  <si>
    <t>RUDMAN OVLAŠTENI OPEL PARTNER</t>
  </si>
  <si>
    <t>UNIKOMERC</t>
  </si>
  <si>
    <t>T-COM GP SB-PO-VT, SFG 438 JO70I60502</t>
  </si>
  <si>
    <t>AWT INTERNATIONAL</t>
  </si>
  <si>
    <t>SDP HRVATSKE</t>
  </si>
  <si>
    <t>GIMNAZIJA BJELOVAR</t>
  </si>
  <si>
    <t>OSJEČKA TRGOVINA PAPIRA</t>
  </si>
  <si>
    <t>ART CENTAR</t>
  </si>
  <si>
    <t>propeler servis</t>
  </si>
  <si>
    <t>T-COM SEKTOR ZA OPERATIVNO UPR. MREŽ.I POSL S KOR.</t>
  </si>
  <si>
    <t>INSTRUMENTARIJ d.o.o.</t>
  </si>
  <si>
    <t>LAVATECH</t>
  </si>
  <si>
    <t>AGENCIJA ZA ZNANOST I VISOKO OBRAZOVANJE</t>
  </si>
  <si>
    <t>PGS-PROFESSIONAL GROWERS SEEDS</t>
  </si>
  <si>
    <t>T-COM GP SB-PO-VT, FG 431 JO70I60607</t>
  </si>
  <si>
    <t>VOX BRANKO</t>
  </si>
  <si>
    <t>BMTI-građevinski strojevi International d.o.o.</t>
  </si>
  <si>
    <t>NAVIS</t>
  </si>
  <si>
    <t>AUTOCENTAR KRK</t>
  </si>
  <si>
    <t>UPRAVA ZA CESTE OSIJEK</t>
  </si>
  <si>
    <t>KONTRAST D.O.O.</t>
  </si>
  <si>
    <t>TPK NOVA d.d.</t>
  </si>
  <si>
    <t>MERCURY</t>
  </si>
  <si>
    <t>Zrcalo</t>
  </si>
  <si>
    <t>MATICA HRVATSKA DUBROVNIK</t>
  </si>
  <si>
    <t>TEHNOPROGRES D.O.O.</t>
  </si>
  <si>
    <t>PETRIS</t>
  </si>
  <si>
    <t>MAKART I MAKART</t>
  </si>
  <si>
    <t>JAVNA VATROGASNA POS</t>
  </si>
  <si>
    <t>ELBAK HABULIN</t>
  </si>
  <si>
    <t>CENTAR BANKA</t>
  </si>
  <si>
    <t>TRGOVAČKI OBRT JOFA</t>
  </si>
  <si>
    <t>FABRIS</t>
  </si>
  <si>
    <t>GOJA KROJAČKA DJELATNOST</t>
  </si>
  <si>
    <t>NCP CHARTER</t>
  </si>
  <si>
    <t>PRIMORAC DUBROVNIK</t>
  </si>
  <si>
    <t>STELA</t>
  </si>
  <si>
    <t>SVITANJE</t>
  </si>
  <si>
    <t>GRAD VODICE</t>
  </si>
  <si>
    <t>SKORDIK</t>
  </si>
  <si>
    <t>SPLITSKO-DALMATINSKA</t>
  </si>
  <si>
    <t>ELAN</t>
  </si>
  <si>
    <t>VTI</t>
  </si>
  <si>
    <t>PROMODUS d.o.o.</t>
  </si>
  <si>
    <t>M SAN GRUPA D.D.</t>
  </si>
  <si>
    <t>USLUŽNI OBRT KARIZMA</t>
  </si>
  <si>
    <t>HRVATSKI DUHANI</t>
  </si>
  <si>
    <t>T.M.T. ZAGREB d.o.o.</t>
  </si>
  <si>
    <t>OPĆINA KRAVARSKO</t>
  </si>
  <si>
    <t>SERVER MARK</t>
  </si>
  <si>
    <t>SAMOBOR-LANAC</t>
  </si>
  <si>
    <t>ŽARKOVO</t>
  </si>
  <si>
    <t>ŠANTIĆ PROMET</t>
  </si>
  <si>
    <t>TUDIĆ - ELEKTRO CENTAR</t>
  </si>
  <si>
    <t>CRONEX</t>
  </si>
  <si>
    <t>ESCO</t>
  </si>
  <si>
    <t>CORDIAL</t>
  </si>
  <si>
    <t>BELINAMONT</t>
  </si>
  <si>
    <t>TISKARA CICERO</t>
  </si>
  <si>
    <t>MARJUR</t>
  </si>
  <si>
    <t>IBEA</t>
  </si>
  <si>
    <t>NASTAVNI ZAVOD ZA JA</t>
  </si>
  <si>
    <t>CARGO PARTNER</t>
  </si>
  <si>
    <t>BIOINSTITUT D.O.O.</t>
  </si>
  <si>
    <t>SINEL D.O.O.</t>
  </si>
  <si>
    <t>VK VLADIMIR KATIĆ</t>
  </si>
  <si>
    <t>PRESTIGE TRADE</t>
  </si>
  <si>
    <t>VAR V.I.T.O.R. d.o.o.</t>
  </si>
  <si>
    <t>T-MOBILE SEKTOR ZA PRODAJU POSLOVNIM KORISNICIMA</t>
  </si>
  <si>
    <t>JONSON SERVIS</t>
  </si>
  <si>
    <t>ČATEKS D.D.</t>
  </si>
  <si>
    <t>KOCIJANČIĆ</t>
  </si>
  <si>
    <t>ERRI</t>
  </si>
  <si>
    <t>EXP EDIT</t>
  </si>
  <si>
    <t>AUTO-CENTAR HABADA</t>
  </si>
  <si>
    <t>DEMIT</t>
  </si>
  <si>
    <t>VENATOR</t>
  </si>
  <si>
    <t>PONTO PROJEKT</t>
  </si>
  <si>
    <t>OBI TRGOVINA SISAK</t>
  </si>
  <si>
    <t>MEDTRONIC B.V.</t>
  </si>
  <si>
    <t>GRADITELJ SVRATIŠTA</t>
  </si>
  <si>
    <t>GEMMA SERVIS</t>
  </si>
  <si>
    <t>ZIP TRGOVINA</t>
  </si>
  <si>
    <t>DM OPREMA D.O.O.</t>
  </si>
  <si>
    <t>ELLABO</t>
  </si>
  <si>
    <t>CMC EKOCON</t>
  </si>
  <si>
    <t>JADROLINIJA RIJEKA</t>
  </si>
  <si>
    <t>T-COM HT CENTAR RIJEKA ZAPAD KO80Z60101</t>
  </si>
  <si>
    <t>KTO SRNEC TEKSTIL</t>
  </si>
  <si>
    <t>TRGO MERKUR</t>
  </si>
  <si>
    <t>TEDING</t>
  </si>
  <si>
    <t>PLUTO D.D.</t>
  </si>
  <si>
    <t>MP BETON D.O.O.</t>
  </si>
  <si>
    <t>NOVI GLOBAL 3000 D.O</t>
  </si>
  <si>
    <t>JADROAGENT</t>
  </si>
  <si>
    <t>ČULIĆ ELEKTRO CENTAR</t>
  </si>
  <si>
    <t>PRODAJNO SERVISNI CENTAR</t>
  </si>
  <si>
    <t>KAMGRAD</t>
  </si>
  <si>
    <t>T-COM GP ZADAR, TG238, JO70J60503</t>
  </si>
  <si>
    <t>METALIND D.O.O.</t>
  </si>
  <si>
    <t>METAL DRAŽEN KOLARIĆ</t>
  </si>
  <si>
    <t>AGENS</t>
  </si>
  <si>
    <t>marcel</t>
  </si>
  <si>
    <t>MOMENTUM</t>
  </si>
  <si>
    <t>ASBISC CR D.O.O.</t>
  </si>
  <si>
    <t>ODVJETNIČKO DRUŠTVO BORIĆ &amp;TOŠ</t>
  </si>
  <si>
    <t>AUTO CENTAR ŠIBENIK d.o.o.</t>
  </si>
  <si>
    <t>klima oprema</t>
  </si>
  <si>
    <t>N.N.P.</t>
  </si>
  <si>
    <t>PRO SPORT 98</t>
  </si>
  <si>
    <t>VETERINARSKA STANICA</t>
  </si>
  <si>
    <t>ŠPICA SUSTAVI</t>
  </si>
  <si>
    <t>STIM</t>
  </si>
  <si>
    <t>METAL PLUS</t>
  </si>
  <si>
    <t>SOLO-ZAGREB</t>
  </si>
  <si>
    <t>OBRT ZA TRGOVINU GORAN</t>
  </si>
  <si>
    <t>T-COM NEKRETNINE ISTOK BO52I60100</t>
  </si>
  <si>
    <t>VODOVOD I ČISTOĆA CRES</t>
  </si>
  <si>
    <t>BRODARSKI INSTITUT</t>
  </si>
  <si>
    <t>MAESTRALPROM d.o.o.</t>
  </si>
  <si>
    <t>ALFAPLAN</t>
  </si>
  <si>
    <t>MIK II TISKARA</t>
  </si>
  <si>
    <t>GABARIT</t>
  </si>
  <si>
    <t>NEPTUN CENTAR ALATA</t>
  </si>
  <si>
    <t>JAVNI BILJEŽNIK ANICA HUKELJ</t>
  </si>
  <si>
    <t>TELEFON D.O.O.</t>
  </si>
  <si>
    <t>VIADUKT D.D.</t>
  </si>
  <si>
    <t>UNIJA PAPIR D.D.</t>
  </si>
  <si>
    <t>T-COM T CENTAR METKOVIĆ KO70J60107</t>
  </si>
  <si>
    <t>ZMR</t>
  </si>
  <si>
    <t>HFC GRUPA d.o.o.</t>
  </si>
  <si>
    <t>EUNICE-OBRT ZA TRGOV</t>
  </si>
  <si>
    <t>DURAN</t>
  </si>
  <si>
    <t>PUČKO OTVORENO UČILIŠTE LIBAR</t>
  </si>
  <si>
    <t>IRATA DOO</t>
  </si>
  <si>
    <t>INTEGRA DUNDOVIĆ</t>
  </si>
  <si>
    <t>LABOR CENTAR - POLIKLINIKA</t>
  </si>
  <si>
    <t>METAL KOVIS</t>
  </si>
  <si>
    <t>SIEMENS</t>
  </si>
  <si>
    <t>CROATIA OSIGURANJE FILIJALA ZADAR</t>
  </si>
  <si>
    <t>DIV</t>
  </si>
  <si>
    <t>MODEL PAKIRANJA</t>
  </si>
  <si>
    <t>NOVENA</t>
  </si>
  <si>
    <t>HT Odjel upravljanja prodajom privatnim korisnicim</t>
  </si>
  <si>
    <t>KERUM DOO</t>
  </si>
  <si>
    <t>TRANSADRIA PJ ŠIBENIK</t>
  </si>
  <si>
    <t>OPĆA BOLNICA</t>
  </si>
  <si>
    <t>SKEET D.O.O.</t>
  </si>
  <si>
    <t>ODVJETNIČKO JAVNO TR</t>
  </si>
  <si>
    <t>FLORIJAN C.</t>
  </si>
  <si>
    <t>KAMPER</t>
  </si>
  <si>
    <t>MUZEJ HRVATSKIH ARHEOLOŠKIH SPOMENIKA</t>
  </si>
  <si>
    <t>NACIONALNI CENTAR ZA VANJSKO VREDNOVANJE OBRAZOVAN</t>
  </si>
  <si>
    <t>HELIOS VIENNA INSURA</t>
  </si>
  <si>
    <t>NACIONALNI PARK KRKA Javna ustanova</t>
  </si>
  <si>
    <t>ZEKIĆ</t>
  </si>
  <si>
    <t>NEPTUN-SUB D.O.O.</t>
  </si>
  <si>
    <t>IKARPLAST</t>
  </si>
  <si>
    <t>BRIKESTROJ</t>
  </si>
  <si>
    <t>CMC SISAK d.o.o.</t>
  </si>
  <si>
    <t>LAMPAK</t>
  </si>
  <si>
    <t>FORTUNA AGRO d.o.o.</t>
  </si>
  <si>
    <t>SOBOČAN INTERIJERI</t>
  </si>
  <si>
    <t>PROIZVODNJA JAVOR D.</t>
  </si>
  <si>
    <t>PRES OBRT BJELOVAR</t>
  </si>
  <si>
    <t>ENIM</t>
  </si>
  <si>
    <t>TMF CROATIA</t>
  </si>
  <si>
    <t>DUHOVNA STVARNOST</t>
  </si>
  <si>
    <t>OTPREMNIŠTVO LEŽ</t>
  </si>
  <si>
    <t>EMERSON d.o.o.</t>
  </si>
  <si>
    <t>FRIGO MARINE D.O.O.</t>
  </si>
  <si>
    <t>JARUŠICA d.o.o.</t>
  </si>
  <si>
    <t>PROFINE CROATIA</t>
  </si>
  <si>
    <t>MERKUR HRVATSKA D.O.O.</t>
  </si>
  <si>
    <t>URADI SAM</t>
  </si>
  <si>
    <t>AUTO KUĆA ŠTARKELJ</t>
  </si>
  <si>
    <t>AUTO-PRIKRATKI</t>
  </si>
  <si>
    <t>NAKLADA SLAP</t>
  </si>
  <si>
    <t>HRVATSKE ŠUME OSIJEK</t>
  </si>
  <si>
    <t>BRENTA DOO</t>
  </si>
  <si>
    <t>334302 ROGINA BRTVILA</t>
  </si>
  <si>
    <t>TEHNOKOM</t>
  </si>
  <si>
    <t>OPĆINA VRSI</t>
  </si>
  <si>
    <t>OLYMPIA VODICE</t>
  </si>
  <si>
    <t>HOTELI BAŠKA</t>
  </si>
  <si>
    <t>NAVIS CORRIGO</t>
  </si>
  <si>
    <t>T-COM  GP ŠIBENIK JO70J60705</t>
  </si>
  <si>
    <t>mikeli trade</t>
  </si>
  <si>
    <t>JODIKA</t>
  </si>
  <si>
    <t>KROMETAL</t>
  </si>
  <si>
    <t>KADMO</t>
  </si>
  <si>
    <t>NCP GRUPA</t>
  </si>
  <si>
    <t>SPORT AUTO D.O.O.</t>
  </si>
  <si>
    <t>TEHNO-HIDRAULIKA d.o.o.</t>
  </si>
  <si>
    <t>ALFA 2</t>
  </si>
  <si>
    <t>trgo-agencija</t>
  </si>
  <si>
    <t>BRUKETA &amp; ŽINIĆ</t>
  </si>
  <si>
    <t>SPORTSKI SVIJET</t>
  </si>
  <si>
    <t>PARADISO</t>
  </si>
  <si>
    <t>IBIS GRAFIKA</t>
  </si>
  <si>
    <t>ASTA ZAGREB</t>
  </si>
  <si>
    <t>LJEVAONICA DUGA RESA</t>
  </si>
  <si>
    <t>OPĆINSKI SUD U LABIN</t>
  </si>
  <si>
    <t>METALNA GALANT. vl. ZLATKO VUČETIĆ</t>
  </si>
  <si>
    <t>MESNA INDUSTRIJA BRAĆA PIVAC</t>
  </si>
  <si>
    <t>SILTEX d.o.o.</t>
  </si>
  <si>
    <t>HPB-HRVATSKA POŠTANS</t>
  </si>
  <si>
    <t>ĐUKA</t>
  </si>
  <si>
    <t>UNIDENTAL</t>
  </si>
  <si>
    <t>AGROTEHNA</t>
  </si>
  <si>
    <t>ISTRATRANS STP</t>
  </si>
  <si>
    <t>KOMTEH</t>
  </si>
  <si>
    <t>GALERIJA LIKOVNIH UM</t>
  </si>
  <si>
    <t>KRKA-FARMA</t>
  </si>
  <si>
    <t>HT Odjel za upravljanje prodajom u T-Centrima EOAM</t>
  </si>
  <si>
    <t>GRA-PO</t>
  </si>
  <si>
    <t>GORENJE</t>
  </si>
  <si>
    <t>PRIMUS NET</t>
  </si>
  <si>
    <t>GRC GRUPA</t>
  </si>
  <si>
    <t>INA DUBROVNIK</t>
  </si>
  <si>
    <t>TISKARA OMEGA 2</t>
  </si>
  <si>
    <t>LE-TEHNIKA</t>
  </si>
  <si>
    <t>TISKARA REPRINT D.O.</t>
  </si>
  <si>
    <t>P.AUDIO CENTAR ZAGREB</t>
  </si>
  <si>
    <t>FINO MEHANIKA</t>
  </si>
  <si>
    <t>T-COM REGIONALNI ODJEL PRAVNE PODRŠKE REGIJE JUG K</t>
  </si>
  <si>
    <t>HRVATSKE AUTOCESTE d.o.o.</t>
  </si>
  <si>
    <t>T-COM REGIJA SJEVER GP VARAŽDIN MFG141 JO70S60610</t>
  </si>
  <si>
    <t>BRODOTROGIR</t>
  </si>
  <si>
    <t>VITA</t>
  </si>
  <si>
    <t>MHS DOO</t>
  </si>
  <si>
    <t>METALCRAFT</t>
  </si>
  <si>
    <t>EDUCA D.O.O.</t>
  </si>
  <si>
    <t>AUTO VIOLA</t>
  </si>
  <si>
    <t>EDURO</t>
  </si>
  <si>
    <t>debenc</t>
  </si>
  <si>
    <t>NOVI MEDIJI</t>
  </si>
  <si>
    <t>ROCHE DIAGNOSTICS DEUTSCHLAND GmbH</t>
  </si>
  <si>
    <t>DONAU LAB D.O.O.</t>
  </si>
  <si>
    <t>T-COM HT CENTAR OGULIN ZAPAD KO80Z60109</t>
  </si>
  <si>
    <t>TOMAS &amp; CO</t>
  </si>
  <si>
    <t>T-COM LJUDSKI RESURSI ZAPAD KO80Z60900</t>
  </si>
  <si>
    <t>ATM</t>
  </si>
  <si>
    <t>E PLUS</t>
  </si>
  <si>
    <t>HRVATSKE ŠUME DELNIC</t>
  </si>
  <si>
    <t>MERK&amp;MERK JAHTE SERVIS TRIBUNJ D.O.O.</t>
  </si>
  <si>
    <t>MEDIA OGLED</t>
  </si>
  <si>
    <t>SIRENA - MALA SIRANA</t>
  </si>
  <si>
    <t>AUDIO PRO ARTIST</t>
  </si>
  <si>
    <t>REKLAMA CENTAR</t>
  </si>
  <si>
    <t>TPK OROMETAL DD</t>
  </si>
  <si>
    <t>FALCON ELECTRONIC d.o.o.</t>
  </si>
  <si>
    <t>SUPERKNJIŽARA D.O.O.</t>
  </si>
  <si>
    <t>ISTRATEHNA GOLD</t>
  </si>
  <si>
    <t>JADRANSKO OSIGURANJE</t>
  </si>
  <si>
    <t>Rašić</t>
  </si>
  <si>
    <t>TI-SAN</t>
  </si>
  <si>
    <t>INTERKONZALTING</t>
  </si>
  <si>
    <t>TEPEDE</t>
  </si>
  <si>
    <t>Nobilis</t>
  </si>
  <si>
    <t>POGLAVARSTVO GRADA NOVALJE</t>
  </si>
  <si>
    <t>HRVATSKE CESTE</t>
  </si>
  <si>
    <t>HERZ D.D.</t>
  </si>
  <si>
    <t>AUTO ARBANAS</t>
  </si>
  <si>
    <t>FORNAX</t>
  </si>
  <si>
    <t>MD PARTNER D.O.O.</t>
  </si>
  <si>
    <t>CASTRA MARE d.o.o.</t>
  </si>
  <si>
    <t>MINISTARSTVO OBITELJI, BRANITELJA I MEĐUGENERAC.SO</t>
  </si>
  <si>
    <t>Limarija Sebastijan</t>
  </si>
  <si>
    <t>WAM PRODUCT</t>
  </si>
  <si>
    <t>GRAVIA</t>
  </si>
  <si>
    <t>USTANOVA ZA HITNU ME</t>
  </si>
  <si>
    <t>ITI COMPUTERS</t>
  </si>
  <si>
    <t>TIVA TISKARA</t>
  </si>
  <si>
    <t>AUTO ZOVAK</t>
  </si>
  <si>
    <t>JAFRA PRINT</t>
  </si>
  <si>
    <t>diokom novi</t>
  </si>
  <si>
    <t>MARJAN AUTO</t>
  </si>
  <si>
    <t>HONGOLDONIA D.O.O.</t>
  </si>
  <si>
    <t>TEXXTOR</t>
  </si>
  <si>
    <t>T-COM SEKTOR ZA UPR. MREŽOM JO30A60400</t>
  </si>
  <si>
    <t>MUZEJ GRADA ŠIBENIKA</t>
  </si>
  <si>
    <t>WER LIEFERT WAS</t>
  </si>
  <si>
    <t>MARINA HRAMINA</t>
  </si>
  <si>
    <t>AUTOUSLUGA</t>
  </si>
  <si>
    <t>SERTIĆ PROMET D.O.O.</t>
  </si>
  <si>
    <t>JADROŠPED D.O.O.</t>
  </si>
  <si>
    <t>AGROKOR TRGOVINA</t>
  </si>
  <si>
    <t>INA - INDUSTRIJA NAFTE Sektor kartičnog poslovanje</t>
  </si>
  <si>
    <t>GRAD UMAG</t>
  </si>
  <si>
    <t>RML STUDIO DOO</t>
  </si>
  <si>
    <t>HENELIT LACKFABRIK</t>
  </si>
  <si>
    <t>AUTO HRVATSKA D.D.</t>
  </si>
  <si>
    <t>BRODOGRADILIŠTE I MARINA D.O.O. BETINA</t>
  </si>
  <si>
    <t>metakem</t>
  </si>
  <si>
    <t>NOVA FORMA</t>
  </si>
  <si>
    <t>ZAGREBAČKI HOLDING d.o.o. podr. Zag. Velesajam</t>
  </si>
  <si>
    <t>Telektra</t>
  </si>
  <si>
    <t>KAZALIŠTE VIROVITICA</t>
  </si>
  <si>
    <t>EMKA OKOVI D.O.O.</t>
  </si>
  <si>
    <t>SPLITSKA PLOVIDBA</t>
  </si>
  <si>
    <t>BENUSSI D.O.O. PODRUŽ.KASTAV</t>
  </si>
  <si>
    <t>ŠKOLSKA KNJIGA PRODAJA</t>
  </si>
  <si>
    <t>AUTO HRVATSKA -MAN PSC  OSIJEK</t>
  </si>
  <si>
    <t>PIAGGIO HRVATSKA</t>
  </si>
  <si>
    <t>KARLOVAČKA BANKA DD</t>
  </si>
  <si>
    <t>FOKUS</t>
  </si>
  <si>
    <t>PITTER d.o.o.</t>
  </si>
  <si>
    <t>SUNCE OSIGURANJE</t>
  </si>
  <si>
    <t>TURISTIČKO-UGOSTITELJSKA ŠKOLA</t>
  </si>
  <si>
    <t>RISSTROJ</t>
  </si>
  <si>
    <t>ETA</t>
  </si>
  <si>
    <t>CRESANKA</t>
  </si>
  <si>
    <t>ZAGREB - MONTAŽA DAL D.O.O.</t>
  </si>
  <si>
    <t>TLM-TVP D.O.O.</t>
  </si>
  <si>
    <t>MARTIMEX</t>
  </si>
  <si>
    <t>KONTO D.O.O. POŽEGA</t>
  </si>
  <si>
    <t>VELKROM</t>
  </si>
  <si>
    <t>SOLGRI D.O.O.</t>
  </si>
  <si>
    <t>ELEKTRODA ZAGREB</t>
  </si>
  <si>
    <t>TRGOVAČKI OBRT MOTO BOX</t>
  </si>
  <si>
    <t>LIBRA RIJEKA</t>
  </si>
  <si>
    <t>AUTO DAVOR D.O.O.</t>
  </si>
  <si>
    <t>ERION</t>
  </si>
  <si>
    <t>AGENCIJA ZA REGIONALNI RAZVOJ RH</t>
  </si>
  <si>
    <t>R-PIM</t>
  </si>
  <si>
    <t>ŠKOLSKI SERVIS</t>
  </si>
  <si>
    <t>SICO GRUPA</t>
  </si>
  <si>
    <t>AGIS-TKS</t>
  </si>
  <si>
    <t>TUP DUBROVNIK</t>
  </si>
  <si>
    <t>DRVOPOD</t>
  </si>
  <si>
    <t>CROATIA OSIGURANJE FILIJALA KARLOVAC</t>
  </si>
  <si>
    <t>STENDERS DOO (WEST GATE)</t>
  </si>
  <si>
    <t>JAVNA USTANOVA PARK PRIRODE KOPAČKI RIT</t>
  </si>
  <si>
    <t>BERNARDA D.O.O.</t>
  </si>
  <si>
    <t>PROPLIN METKOVIĆ</t>
  </si>
  <si>
    <t>SIGA D.O.O.</t>
  </si>
  <si>
    <t>KNEMET-TRADE</t>
  </si>
  <si>
    <t>MEDICINSKA NAKLADA</t>
  </si>
  <si>
    <t>EUROHERC OSIGURANJE</t>
  </si>
  <si>
    <t>iskra trade</t>
  </si>
  <si>
    <t>DIGI SATELITSKA TELE</t>
  </si>
  <si>
    <t>ALTOCOMM</t>
  </si>
  <si>
    <t>CANTO</t>
  </si>
  <si>
    <t>KLIMA-KONTAKT d.o.o.</t>
  </si>
  <si>
    <t>RIJEKA PROMET</t>
  </si>
  <si>
    <t>ANDRIJIĆI D.O.O.</t>
  </si>
  <si>
    <t>INTER DOMPANELI</t>
  </si>
  <si>
    <t>TRGOPAK</t>
  </si>
  <si>
    <t>FORCH</t>
  </si>
  <si>
    <t>GARDINIA d.o.o.</t>
  </si>
  <si>
    <t>HRVATSKA BANKA ZA OBNOVU I RAZVITAK</t>
  </si>
  <si>
    <t>Proizvodnja opruga</t>
  </si>
  <si>
    <t>HUGO</t>
  </si>
  <si>
    <t>GEOPROMING D.O.O.</t>
  </si>
  <si>
    <t>VEGOR</t>
  </si>
  <si>
    <t>SENIA</t>
  </si>
  <si>
    <t>MTB-INŽENJERING D.O.O.</t>
  </si>
  <si>
    <t>BAN</t>
  </si>
  <si>
    <t>KEMIG</t>
  </si>
  <si>
    <t>AUTOKUĆA ETRADEX</t>
  </si>
  <si>
    <t>TEHNO TIM DOO</t>
  </si>
  <si>
    <t>OPĆA BOLNICA DR.BARD</t>
  </si>
  <si>
    <t>HSM INFORMATIKA</t>
  </si>
  <si>
    <t>LAUS CC</t>
  </si>
  <si>
    <t>GEDORA</t>
  </si>
  <si>
    <t>INFOMARE</t>
  </si>
  <si>
    <t>BAT D.O.O.</t>
  </si>
  <si>
    <t>BIOVEGA</t>
  </si>
  <si>
    <t>EKONOMSKI FAKULTET</t>
  </si>
  <si>
    <t>RADNIK</t>
  </si>
  <si>
    <t>VETERINARSKA STANICA DOO</t>
  </si>
  <si>
    <t>PRIMORSKO-GORANSKA Ž</t>
  </si>
  <si>
    <t>RI-ING POSLOVNA JEDINICA RIJEKA</t>
  </si>
  <si>
    <t>PLINARA ISTOČNE SLAV</t>
  </si>
  <si>
    <t>IN-AQUA CMP SAVICA-ŠANCI</t>
  </si>
  <si>
    <t>WULF SPORT</t>
  </si>
  <si>
    <t>MTG TOPOGRAF</t>
  </si>
  <si>
    <t>ANGOLO</t>
  </si>
  <si>
    <t>AGRO SIMPA d.o.o.</t>
  </si>
  <si>
    <t>MAGTOURS</t>
  </si>
  <si>
    <t>FOST</t>
  </si>
  <si>
    <t>REPROMAT-ZAGREB</t>
  </si>
  <si>
    <t>INVESTINŽENJERING</t>
  </si>
  <si>
    <t>PANDENT</t>
  </si>
  <si>
    <t>ZAGREBŠPED ZAGREB</t>
  </si>
  <si>
    <t>COPIA FORUM</t>
  </si>
  <si>
    <t>RIZ ITEA COMMERCE</t>
  </si>
  <si>
    <t>DRNIŠPLAST D.D.</t>
  </si>
  <si>
    <t>INA OSIJEK PETROL</t>
  </si>
  <si>
    <t>TPZ DOO</t>
  </si>
  <si>
    <t>NIN-ELEKTROCOMMERCE</t>
  </si>
  <si>
    <t>ERNST &amp; YOUNG DOO</t>
  </si>
  <si>
    <t>COPAN ZAGREB</t>
  </si>
  <si>
    <t>VITAFARM d.o.o.</t>
  </si>
  <si>
    <t>AUTO ČULJAK D.O.O.</t>
  </si>
  <si>
    <t>COTRA D.O.O.</t>
  </si>
  <si>
    <t>SPORTSKE IGRE MLADIH</t>
  </si>
  <si>
    <t>SAMACOM</t>
  </si>
  <si>
    <t>BIROTEHNA</t>
  </si>
  <si>
    <t>ETI TRADE</t>
  </si>
  <si>
    <t>METALMINERAL</t>
  </si>
  <si>
    <t>MEDICINSKI  FAKULTET PROJEKT APRES</t>
  </si>
  <si>
    <t>PETROKOV  D.O.O. ZAG</t>
  </si>
  <si>
    <t>BUBA</t>
  </si>
  <si>
    <t>PRIZMA - CENTAR ZA POSL. INTELIGEN.</t>
  </si>
  <si>
    <t>ALARM AUTOMATIKA</t>
  </si>
  <si>
    <t>T-COM IND. PRODAJA PRIVATNIM KORISN. -REGIJA JUG K</t>
  </si>
  <si>
    <t>MARINE ENGINES d.o.o.</t>
  </si>
  <si>
    <t>EMA DOO</t>
  </si>
  <si>
    <t>TEHNOINVEST ZAGREB</t>
  </si>
  <si>
    <t>TERRACON</t>
  </si>
  <si>
    <t>grafokor</t>
  </si>
  <si>
    <t>ZAVIČAJNI MUZEJ GRAD</t>
  </si>
  <si>
    <t>HYPO-LEASING KROATIEN-RIJEKA</t>
  </si>
  <si>
    <t>KVASAC</t>
  </si>
  <si>
    <t>ICI ISTRA CEMENT INTERNATIONAL</t>
  </si>
  <si>
    <t>TERMIS d.o.o.</t>
  </si>
  <si>
    <t>FEAL HRVATSKA</t>
  </si>
  <si>
    <t>ŠIK RADNJA ŠEŠIRA I KAPA</t>
  </si>
  <si>
    <t>Aquamarin</t>
  </si>
  <si>
    <t>SMASH</t>
  </si>
  <si>
    <t>ETRADEX</t>
  </si>
  <si>
    <t>ACQUISITUM MAGNUM</t>
  </si>
  <si>
    <t>GRAPHIC CENTAR</t>
  </si>
  <si>
    <t>IMPERITO DOO</t>
  </si>
  <si>
    <t>NYCOMED D.O.O.</t>
  </si>
  <si>
    <t>FRAGARIA</t>
  </si>
  <si>
    <t>T-COM SEKTOR ZA PLAN.I RAZVOJ PRIS.MREŽE JO43A6010</t>
  </si>
  <si>
    <t>grad sinj</t>
  </si>
  <si>
    <t>KARNER</t>
  </si>
  <si>
    <t>HRVATSKE ŠUME NOVA G</t>
  </si>
  <si>
    <t>METALIA-AUTO</t>
  </si>
  <si>
    <t>OMIKO</t>
  </si>
  <si>
    <t>MAX GLAZBALA D.O.O.</t>
  </si>
  <si>
    <t>FIMAG D.D.</t>
  </si>
  <si>
    <t>TEHNOGUMA</t>
  </si>
  <si>
    <t>ZAJED. ODVJ.URED CRNKOVIĆ&amp;PEŠUŠIĆ</t>
  </si>
  <si>
    <t>GRAFIKA OSIJEK</t>
  </si>
  <si>
    <t>PLINARA</t>
  </si>
  <si>
    <t>URBIS 72</t>
  </si>
  <si>
    <t>3 M d.o.o.</t>
  </si>
  <si>
    <t>pergament promet</t>
  </si>
  <si>
    <t>ETIGRAF UMAG</t>
  </si>
  <si>
    <t>SANCTA DOMENICA</t>
  </si>
  <si>
    <t>ATLANTIS TRAVEL</t>
  </si>
  <si>
    <t>NCP-MEDIA D.O.O.</t>
  </si>
  <si>
    <t>LIBERTINA</t>
  </si>
  <si>
    <t>pumpa servis</t>
  </si>
  <si>
    <t>ERSTE CARD CLUB D.D.</t>
  </si>
  <si>
    <t>GRAFIK NET</t>
  </si>
  <si>
    <t>KONČAR - ELEKTRONIKA I INFORMATIKA</t>
  </si>
  <si>
    <t>KONČAR-NISKONAPONSKE</t>
  </si>
  <si>
    <t>VODOPRIVREDA SPLIT</t>
  </si>
  <si>
    <t>T-COM SEKTOR ZA UPRAV. MREŽOM JO30A60100</t>
  </si>
  <si>
    <t>GRAD SISAK</t>
  </si>
  <si>
    <t>FUCHS MAZIVA d.o.o.</t>
  </si>
  <si>
    <t>OBRT ZA IZRADU STROJNOG VEZA I ŠIVANJE LAMEX</t>
  </si>
  <si>
    <t>VILSTROJ</t>
  </si>
  <si>
    <t>FOST NOVI</t>
  </si>
  <si>
    <t>rimos</t>
  </si>
  <si>
    <t>ATRIUM-HOTEL GRUPA D</t>
  </si>
  <si>
    <t>CESTE ŠIBENIK</t>
  </si>
  <si>
    <t>SIGA INTERNATIONAL</t>
  </si>
  <si>
    <t>O.K.I. DOO</t>
  </si>
  <si>
    <t>LINKS</t>
  </si>
  <si>
    <t>DIV-ING</t>
  </si>
  <si>
    <t>INFOMART D.O.O.</t>
  </si>
  <si>
    <t>TLM-TPP D.O.O.</t>
  </si>
  <si>
    <t>LAGER BAŠIĆ d.o.o.</t>
  </si>
  <si>
    <t>TEHNIX</t>
  </si>
  <si>
    <t>ALLIANZ ZAGREB</t>
  </si>
  <si>
    <t>VARGON</t>
  </si>
  <si>
    <t>MULTITEX d.o.o.</t>
  </si>
  <si>
    <t>SERVUS</t>
  </si>
  <si>
    <t>DANUVIUS MARINA</t>
  </si>
  <si>
    <t>BJELOVARSKO-BILOGORSKA ŽUPANIJA</t>
  </si>
  <si>
    <t>NAVIGO 2000</t>
  </si>
  <si>
    <t>MAN PRODAJNO SERVISNI CENTRI D.O.O.</t>
  </si>
  <si>
    <t>BRAJKOP</t>
  </si>
  <si>
    <t>PLANETOPIJA</t>
  </si>
  <si>
    <t>VENTICO d.o.o.</t>
  </si>
  <si>
    <t>KBM LEASING HRVATSKA DOO</t>
  </si>
  <si>
    <t>TRG. OBRT MALUPE</t>
  </si>
  <si>
    <t>METALOPLAST</t>
  </si>
  <si>
    <t>LALE AUTO</t>
  </si>
  <si>
    <t>HOREX TRADE</t>
  </si>
  <si>
    <t>T.E.A.M.</t>
  </si>
  <si>
    <t>I.T.V. D.O.O.</t>
  </si>
  <si>
    <t>UNITEH</t>
  </si>
  <si>
    <t>TRUTANIĆ</t>
  </si>
  <si>
    <t>JANUS MULTIMEDIA</t>
  </si>
  <si>
    <t>KOPITEHNA</t>
  </si>
  <si>
    <t>LEONARDO MEDIA D.O.O.</t>
  </si>
  <si>
    <t>KOLOR EMAJL</t>
  </si>
  <si>
    <t>BETON LUČKO</t>
  </si>
  <si>
    <t>GRAD ZADAR</t>
  </si>
  <si>
    <t>BUBA-MARA.NET</t>
  </si>
  <si>
    <t>I.P.A.K. PRERADA PLASTIKE</t>
  </si>
  <si>
    <t>GEOPROJEKT D.O.O.</t>
  </si>
  <si>
    <t>ONE2PLAY d.o.o.</t>
  </si>
  <si>
    <t>BIO ERA d.o.o.</t>
  </si>
  <si>
    <t>PRAVNI FAKULTET OSIJEK</t>
  </si>
  <si>
    <t>KBD D.O.O.</t>
  </si>
  <si>
    <t>IMPULS LEASING D.O.O.</t>
  </si>
  <si>
    <t>UNIZAG</t>
  </si>
  <si>
    <t>PRIMARIS D.O.O.</t>
  </si>
  <si>
    <t>NAUTIČKI CENTAR PRGIN</t>
  </si>
  <si>
    <t>STUDIJSKI CENTAR ZA OBNOVU I RAZVOJ</t>
  </si>
  <si>
    <t>PUČKO OTVORENO UČILI</t>
  </si>
  <si>
    <t>IZODAL</t>
  </si>
  <si>
    <t>PROFIN</t>
  </si>
  <si>
    <t>WGT TRGOVINA</t>
  </si>
  <si>
    <t>I GIMNAZIJA OSIJEK</t>
  </si>
  <si>
    <t>MPD TVORNICA PUMPI</t>
  </si>
  <si>
    <t>GORICA STAKLO</t>
  </si>
  <si>
    <t>GIMNAZIJA ŽUPANJA</t>
  </si>
  <si>
    <t>SISAČKI VODOVOD D.O.O.</t>
  </si>
  <si>
    <t>ELEKTRA D.O.O.</t>
  </si>
  <si>
    <t>mcs</t>
  </si>
  <si>
    <t>OG-GRAFIKA</t>
  </si>
  <si>
    <t>DINOLOCOLOR ZAGREB D</t>
  </si>
  <si>
    <t>COCA-COLA HBC HRVATSKA d.o.o.</t>
  </si>
  <si>
    <t>SYNGENTA AGRO d.o.o.</t>
  </si>
  <si>
    <t>EKUPI d.o.o.</t>
  </si>
  <si>
    <t>CRTORAD</t>
  </si>
  <si>
    <t>CROATIA OSIGURANJE FILIJALA VINKOVCI</t>
  </si>
  <si>
    <t>HOTELI TUČEPI D.D.</t>
  </si>
  <si>
    <t>MB FRIGO GRUPA</t>
  </si>
  <si>
    <t>JADRAN GALENSKI LABORATORIJ d.d.</t>
  </si>
  <si>
    <t>HAK-USLUGE</t>
  </si>
  <si>
    <t>SOL MELIA HRVATSKA</t>
  </si>
  <si>
    <t>DENO d.o.o.</t>
  </si>
  <si>
    <t>BRODOMEHANIČARSKI SERVIS</t>
  </si>
  <si>
    <t>ISTARSKE KNJIŽARE</t>
  </si>
  <si>
    <t>porsche leasing</t>
  </si>
  <si>
    <t>PROMIDON</t>
  </si>
  <si>
    <t>RAJIĆ d.o.o.</t>
  </si>
  <si>
    <t>RAMTECH D.O.O.</t>
  </si>
  <si>
    <t>KINCL</t>
  </si>
  <si>
    <t>PEVEC BJELOVAR</t>
  </si>
  <si>
    <t>INDEL MARINE d.o.o.</t>
  </si>
  <si>
    <t>CROATIA OSIGURANJE FILIJALA ŠIBENIK</t>
  </si>
  <si>
    <t>TRGOVAČKI OBRT A.M.V.</t>
  </si>
  <si>
    <t>TE LACK</t>
  </si>
  <si>
    <t>KARLOVAČKA PIVOVARA KARLOVAC</t>
  </si>
  <si>
    <t>ZAGREBAČKA BANKA KAR</t>
  </si>
  <si>
    <t>BIRO D.O.O.</t>
  </si>
  <si>
    <t>hewlett packard</t>
  </si>
  <si>
    <t>ELEKTROTEHNIČKI FAKULTET</t>
  </si>
  <si>
    <t>OBEN AUF d.o.o.</t>
  </si>
  <si>
    <t>TRGOVINSKO-TEHNIČKI SERVIS</t>
  </si>
  <si>
    <t>MOTORTECH CONSULTING</t>
  </si>
  <si>
    <t>AUTO CENTAR POREČ</t>
  </si>
  <si>
    <t>itas-prvomajska d.d.</t>
  </si>
  <si>
    <t>NFD AUREUS INVEST d.d.</t>
  </si>
  <si>
    <t>megatrend doo</t>
  </si>
  <si>
    <t>MEDSERVIS</t>
  </si>
  <si>
    <t>GLAS ISTRE NOVINE D.</t>
  </si>
  <si>
    <t>AGRONOMSKI FAKULTET</t>
  </si>
  <si>
    <t>MEHANIC - NAUTIC D.O.O.</t>
  </si>
  <si>
    <t>DUBROVAČKA INVESTICI</t>
  </si>
  <si>
    <t>VALAMAR GRUPA</t>
  </si>
  <si>
    <t>HEP PROIZVODNJA D.O.</t>
  </si>
  <si>
    <t>REKORD D.D.</t>
  </si>
  <si>
    <t>KUNA CORPORATION</t>
  </si>
  <si>
    <t>ESOTEHNA DOO</t>
  </si>
  <si>
    <t>BITNOO M.N. DOO</t>
  </si>
  <si>
    <t>ZUCCON</t>
  </si>
  <si>
    <t>PRO-TEHNIKA D.O.O.</t>
  </si>
  <si>
    <t>MEĐIMURSKA ŽUPANIJA</t>
  </si>
  <si>
    <t>BEJO ZADEN D.O.O.</t>
  </si>
  <si>
    <t>ARGOSY</t>
  </si>
  <si>
    <t>ZRAČNA LUKA PULA</t>
  </si>
  <si>
    <t>ORIOLIK</t>
  </si>
  <si>
    <t>ALBORA D.O.O.</t>
  </si>
  <si>
    <t>općina zadvarje</t>
  </si>
  <si>
    <t>CREDO CENTAR</t>
  </si>
  <si>
    <t>BELAJ D.O.O.</t>
  </si>
  <si>
    <t>EKO-MONITORING</t>
  </si>
  <si>
    <t>GRADSKA SIGURNOST ŠI</t>
  </si>
  <si>
    <t>MAKOL MARKETING</t>
  </si>
  <si>
    <t>INSTITUT ZA JADRANSK</t>
  </si>
  <si>
    <t>FRIGOTEHNIKA D.O.O. POSLOVNICA CRES</t>
  </si>
  <si>
    <t>LEE VEZ</t>
  </si>
  <si>
    <t>BOX LINE PROIZVODNJA GALANTERIJE OD KOŽE</t>
  </si>
  <si>
    <t>CENTAR ZA VOZILA HRV</t>
  </si>
  <si>
    <t>VITREX d.o.o.</t>
  </si>
  <si>
    <t>DIVING CENTAR-CENTAR NEPTUN</t>
  </si>
  <si>
    <t>HPB - NEKRETNINE D.O</t>
  </si>
  <si>
    <t>NACIONALNA ZAKLADA Z</t>
  </si>
  <si>
    <t>IND-EKO</t>
  </si>
  <si>
    <t>WUSTENROT STAMBENA Š</t>
  </si>
  <si>
    <t>PULAPROMET</t>
  </si>
  <si>
    <t>S.T.VILIČARI</t>
  </si>
  <si>
    <t>TRGOVAČKA RADNJA L ANGOLO</t>
  </si>
  <si>
    <t>MODEA NOVA D.O.O.</t>
  </si>
  <si>
    <t>EUROHERC OSIGURANJE D.D.</t>
  </si>
  <si>
    <t>MAGNETIC</t>
  </si>
  <si>
    <t>REGOČ D.O.O.</t>
  </si>
  <si>
    <t>opća bolnica vukovar</t>
  </si>
  <si>
    <t>RIO RIJEKA</t>
  </si>
  <si>
    <t>CROATIA OSIGURANJE D.D. PODRUŽNICA VIROVITICA</t>
  </si>
  <si>
    <t>WEIDLER &amp; LUNGOMARE</t>
  </si>
  <si>
    <t>YACHT-POOL D.O.O.,PO</t>
  </si>
  <si>
    <t>CHEMACO</t>
  </si>
  <si>
    <t>EUROMUSIC AGENCY</t>
  </si>
  <si>
    <t>ALAGO</t>
  </si>
  <si>
    <t>BASLER OSIGURANJE ZAGREB</t>
  </si>
  <si>
    <t>POLIKLINIKA GLAVIĆ</t>
  </si>
  <si>
    <t>BOMERX</t>
  </si>
  <si>
    <t>PRICE-WATERHOUSE COOPERS</t>
  </si>
  <si>
    <t>ICTINUS GRUPA</t>
  </si>
  <si>
    <t>MEDIA</t>
  </si>
  <si>
    <t>HRVATSKA KOMORA ARHITEKATA</t>
  </si>
  <si>
    <t>SALINEN VARAŽDIN</t>
  </si>
  <si>
    <t>LIKA CESTE</t>
  </si>
  <si>
    <t>FORTIUS</t>
  </si>
  <si>
    <t>HRVATSKA POLJOPRIVREDNA AGENCIJA</t>
  </si>
  <si>
    <t>SARA FASHION</t>
  </si>
  <si>
    <t>ĐAKOVŠTINA</t>
  </si>
  <si>
    <t>GENEZA D.O.O.</t>
  </si>
  <si>
    <t>LIBRO</t>
  </si>
  <si>
    <t>KOMUNALNO PODUZEĆE</t>
  </si>
  <si>
    <t>VIRIBUS UNITIS</t>
  </si>
  <si>
    <t>TISKARA MALENICA</t>
  </si>
  <si>
    <t>DISKONT DOO</t>
  </si>
  <si>
    <t>rivalis doo</t>
  </si>
  <si>
    <t>NICOMI d.o.o.</t>
  </si>
  <si>
    <t>ALLES</t>
  </si>
  <si>
    <t>OPĆA BOLNICA PULA</t>
  </si>
  <si>
    <t>OPUS PUBLIKACIJE</t>
  </si>
  <si>
    <t>interijer marko</t>
  </si>
  <si>
    <t>KNAUF d.o.o. Tvornica Knin-Kosovo podr. Zagreb</t>
  </si>
  <si>
    <t>KVARNER VIENNA INSUR</t>
  </si>
  <si>
    <t>SUPERIUS d.o.o.</t>
  </si>
  <si>
    <t>ROTOMETAL PROMET DOO</t>
  </si>
  <si>
    <t>MEĐIMURJEPLET</t>
  </si>
  <si>
    <t>CONDIO</t>
  </si>
  <si>
    <t>FUNDUS FORMA</t>
  </si>
  <si>
    <t>TONIKOM</t>
  </si>
  <si>
    <t>psc dalmacija doo</t>
  </si>
  <si>
    <t>šumatrans- skladište</t>
  </si>
  <si>
    <t>SJEMENARNA ZAGREB</t>
  </si>
  <si>
    <t>DR.OETKER</t>
  </si>
  <si>
    <t>MARINA COMMERCE</t>
  </si>
  <si>
    <t>PERAK AUTO</t>
  </si>
  <si>
    <t>SUPER 74</t>
  </si>
  <si>
    <t>TEHNOSTAN D.O.O.</t>
  </si>
  <si>
    <t>CUMMINS ADRIATIC d.o.o.</t>
  </si>
  <si>
    <t>FINA-FINANCIJSKA AGE</t>
  </si>
  <si>
    <t>GEODEZIJA D.O.O.</t>
  </si>
  <si>
    <t>AMMI BELJE</t>
  </si>
  <si>
    <t>PŠENO</t>
  </si>
  <si>
    <t>HIDROELEKTRA PROJEKT</t>
  </si>
  <si>
    <t>PEVEC ZAGREB D.O.O.Z</t>
  </si>
  <si>
    <t>ZADARSKA ŽUPANIJA</t>
  </si>
  <si>
    <t>HIDROGRADNJA</t>
  </si>
  <si>
    <t>MAT T.O.</t>
  </si>
  <si>
    <t>PROFECTUS MEDIA D.O.</t>
  </si>
  <si>
    <t>DAMIŠ D.O.O.</t>
  </si>
  <si>
    <t>SZAKAL METAL</t>
  </si>
  <si>
    <t>AMANITA</t>
  </si>
  <si>
    <t>HOTEL BONAVIA D.D.</t>
  </si>
  <si>
    <t>GASTRO TIM D.O.O.</t>
  </si>
  <si>
    <t>CARGOTEC d.o.o.</t>
  </si>
  <si>
    <t>VIESSMANN</t>
  </si>
  <si>
    <t>MAKRO 5</t>
  </si>
  <si>
    <t>TALIS</t>
  </si>
  <si>
    <t>ISTRADOM D.O.O.</t>
  </si>
  <si>
    <t>ZAVOD ZA JAVNO ZDRAV</t>
  </si>
  <si>
    <t>GRADSKI MUZEJ VINKOV</t>
  </si>
  <si>
    <t>Otos</t>
  </si>
  <si>
    <t>TRGOVAČKO USLUŽNI OB</t>
  </si>
  <si>
    <t>MINISTARSTVO POLJOPR</t>
  </si>
  <si>
    <t>BIFIX d.o.o.</t>
  </si>
  <si>
    <t>T.T.M. D.O.O.</t>
  </si>
  <si>
    <t>TRGOVINSKI CENTAR ZA</t>
  </si>
  <si>
    <t>OPĆA BOLNICA NAŠICE</t>
  </si>
  <si>
    <t>EURO KUKE ZVONAR</t>
  </si>
  <si>
    <t>ULJANIK TESU D.D.</t>
  </si>
  <si>
    <t>MINISTARSTVO POLJOPR. I ribarstva</t>
  </si>
  <si>
    <t>NIKOMILL D.O.O.</t>
  </si>
  <si>
    <t>MACO AGRAR D.O.O.</t>
  </si>
  <si>
    <t>TEHNO TRADE</t>
  </si>
  <si>
    <t>OPĆA BOLNICA DR.IVO PEDIŠIĆ</t>
  </si>
  <si>
    <t>RIA-EXPORT-IMPORT</t>
  </si>
  <si>
    <t>SERVIS ELEKTROTERM</t>
  </si>
  <si>
    <t>INSTITUT ZA POLJOPRI</t>
  </si>
  <si>
    <t>STRABAG D.O.O.</t>
  </si>
  <si>
    <t>PROXIMUS</t>
  </si>
  <si>
    <t>CAMELOT</t>
  </si>
  <si>
    <t>RADEŽ</t>
  </si>
  <si>
    <t>FOTO STUDIO B ZAGREB</t>
  </si>
  <si>
    <t>BREŠĆANSKI D.O.O.</t>
  </si>
  <si>
    <t>HERMES-NATUIKA d.o.o.</t>
  </si>
  <si>
    <t>Impuls</t>
  </si>
  <si>
    <t>PROJEKT GRAĐ. PRAVA SISAK</t>
  </si>
  <si>
    <t>REDAK D.O.O.</t>
  </si>
  <si>
    <t>FITTICH J.T.D. PULA</t>
  </si>
  <si>
    <t>TRGOVINA GAJO</t>
  </si>
  <si>
    <t>SLADORANA</t>
  </si>
  <si>
    <t>KNJIŽARA I PAPIRNICA PIN</t>
  </si>
  <si>
    <t>AUTOSERVIS JURJEVIĆ</t>
  </si>
  <si>
    <t>megakop</t>
  </si>
  <si>
    <t>FADALTI</t>
  </si>
  <si>
    <t>HT-Hrvatske telekomunikacije d.d.</t>
  </si>
  <si>
    <t>T-COM SEKTOR ZA NAPLATU I UPRAVLJANJE POTRAŽIVANJI</t>
  </si>
  <si>
    <t>ATESTING CO d.o.o.</t>
  </si>
  <si>
    <t>ezerka promet</t>
  </si>
  <si>
    <t>HYPO ALPE ADRIA NEKRETNINE d.o.o.</t>
  </si>
  <si>
    <t>MARINTEKS</t>
  </si>
  <si>
    <t>SG LEASING D.O.O.</t>
  </si>
  <si>
    <t>BABIĆ OBRT ZA TRGOVINU I SERVIS</t>
  </si>
  <si>
    <t>TRGOPROM</t>
  </si>
  <si>
    <t>MARCO POLO D.O.O.</t>
  </si>
  <si>
    <t>RD DIGITAL d.o.o.</t>
  </si>
  <si>
    <t>POSKOK PROMET</t>
  </si>
  <si>
    <t>TISAK-TISKARA I KNJIGOVEŽNICA</t>
  </si>
  <si>
    <t>EKO MAVROVIĆ</t>
  </si>
  <si>
    <t>OBITELJSKI RADIO</t>
  </si>
  <si>
    <t>SITOPLAST</t>
  </si>
  <si>
    <t>DEICHMANN TRGOVINA O</t>
  </si>
  <si>
    <t>ARIES</t>
  </si>
  <si>
    <t>GRAD NOVSKA</t>
  </si>
  <si>
    <t>OMNIMERKUR</t>
  </si>
  <si>
    <t>CALCO INFORMATIČKA OPREMA</t>
  </si>
  <si>
    <t>DONIT-SPLIT</t>
  </si>
  <si>
    <t>DOBAR PLAN D.O.O.</t>
  </si>
  <si>
    <t>AUTO-FAR</t>
  </si>
  <si>
    <t>PAJO D.O.O.</t>
  </si>
  <si>
    <t>BRODOGRADILIŠTE VIKT</t>
  </si>
  <si>
    <t>BOSO</t>
  </si>
  <si>
    <t>UBLI SAVJETOVANJE DOO</t>
  </si>
  <si>
    <t>CENTAR ZA SOCIJALNU</t>
  </si>
  <si>
    <t>EUROPAPRESS HOLDING</t>
  </si>
  <si>
    <t>TEHNO-ZAGREB</t>
  </si>
  <si>
    <t>fg grafika</t>
  </si>
  <si>
    <t>PROMGLAS DOO</t>
  </si>
  <si>
    <t>CROCOMERC D.O.O.</t>
  </si>
  <si>
    <t>KRKA INŽENJERING</t>
  </si>
  <si>
    <t>VIRO</t>
  </si>
  <si>
    <t>ELEKTRO-FRIGO</t>
  </si>
  <si>
    <t>BETAFENCE HRVATSKA d.o.o.</t>
  </si>
  <si>
    <t>ANCONA D.O.O.</t>
  </si>
  <si>
    <t>POLLEO SPORT d.o.o.</t>
  </si>
  <si>
    <t>SIMBEX</t>
  </si>
  <si>
    <t>ELECTUS DGS D.O.O.</t>
  </si>
  <si>
    <t>OPTIKA PASAGGE</t>
  </si>
  <si>
    <t>KRYPTON D.O.O. BILICE</t>
  </si>
  <si>
    <t>OPTIMA DIRECT DOO</t>
  </si>
  <si>
    <t>SVEUČILIŠTE JURJA DO</t>
  </si>
  <si>
    <t>SLAVONIJA DI d.o.o.</t>
  </si>
  <si>
    <t>ALUFLEXPACK</t>
  </si>
  <si>
    <t>HERBST D.O.O.</t>
  </si>
  <si>
    <t>ORTOPEDSKA OBUĆA SCHMIDT I PARTNERI</t>
  </si>
  <si>
    <t>B.I.G. MARK D.O.O.</t>
  </si>
  <si>
    <t>AB ELEKTRO</t>
  </si>
  <si>
    <t>BIRO DATA SERVIS</t>
  </si>
  <si>
    <t>BRODOSPAS</t>
  </si>
  <si>
    <t>VIKI SNACK</t>
  </si>
  <si>
    <t>PROMOCIJA PLUS DOO</t>
  </si>
  <si>
    <t>TOROID</t>
  </si>
  <si>
    <t>HP-HPEKSPRES</t>
  </si>
  <si>
    <t>pastor tva</t>
  </si>
  <si>
    <t>FARMA SENKOVAC</t>
  </si>
  <si>
    <t>T-COM SEKTOR OPER. UPRAV.MREŽOM SJEVER JO70S60702</t>
  </si>
  <si>
    <t>INKOP OBUĆA</t>
  </si>
  <si>
    <t>DIS-PROM</t>
  </si>
  <si>
    <t>KVARANTA d.o.o.</t>
  </si>
  <si>
    <t>MEDEWO D.O.O.</t>
  </si>
  <si>
    <t>DVA MARKA d.o.o.</t>
  </si>
  <si>
    <t>LAGEROS</t>
  </si>
  <si>
    <t>HERMI</t>
  </si>
  <si>
    <t>GEOFIZIKA D.D.</t>
  </si>
  <si>
    <t>STUDENTSKI CENTAR VA</t>
  </si>
  <si>
    <t>TURISTIČKA ZAJEDNICA LIČKO SENJSKE ŽUP.</t>
  </si>
  <si>
    <t>ZZJZ - ZAVOD ZA JAVNO ZDRAVSTVO</t>
  </si>
  <si>
    <t>ELEGANCE REEF</t>
  </si>
  <si>
    <t>NOVI LIST</t>
  </si>
  <si>
    <t>TURISTIČKA ZAJEDNICA GRADA DUBROVNIKA</t>
  </si>
  <si>
    <t>GRAD ROVINJ</t>
  </si>
  <si>
    <t>MB AUTOSHOP</t>
  </si>
  <si>
    <t>TOZ TVORNICA OLOVAKA</t>
  </si>
  <si>
    <t>JAKO VINO D.O.O.</t>
  </si>
  <si>
    <t>MIHOLJEK</t>
  </si>
  <si>
    <t>MIKRONIS</t>
  </si>
  <si>
    <t>AGROKOR VINA d.o.o.</t>
  </si>
  <si>
    <t>ZATVOR U POŽEGI</t>
  </si>
  <si>
    <t>INTERMOD</t>
  </si>
  <si>
    <t>GIB PRO</t>
  </si>
  <si>
    <t>SEAL-TECH</t>
  </si>
  <si>
    <t>MOTUS d.o.o.</t>
  </si>
  <si>
    <t>GINCOPS</t>
  </si>
  <si>
    <t>ŽUPANIJA LIČKO-SENJS</t>
  </si>
  <si>
    <t>STARI PODRUM d.o.o.</t>
  </si>
  <si>
    <t>MAN PSC d.o.o. RIJEKA</t>
  </si>
  <si>
    <t>AUTO-ĐUKA</t>
  </si>
  <si>
    <t>HT-BSS Sektor, Odjel za upravljanje prodajom putem</t>
  </si>
  <si>
    <t>VAILLANT D.O.O.</t>
  </si>
  <si>
    <t>AGRAM INVEST d.d.</t>
  </si>
  <si>
    <t>IKOMA-PLIN</t>
  </si>
  <si>
    <t>METALNA OPREMA</t>
  </si>
  <si>
    <t>NOVODENT</t>
  </si>
  <si>
    <t>TRIO I</t>
  </si>
  <si>
    <t>NAŠICECEMENT</t>
  </si>
  <si>
    <t>REGOS SREDIŠNJI REGI</t>
  </si>
  <si>
    <t>NOVELTI MILLENIUM d.o.o.</t>
  </si>
  <si>
    <t>DET NORSKE VERITAS A</t>
  </si>
  <si>
    <t>KAUFMANN I HOFMANN DOO</t>
  </si>
  <si>
    <t>POSLOVNA DOMENA d.o.o.</t>
  </si>
  <si>
    <t>ALTERNATIVA VIVA D.O.O.</t>
  </si>
  <si>
    <t>AUTO KLUB RIJEKA</t>
  </si>
  <si>
    <t>AUTO TEHNIKA D.O.O.</t>
  </si>
  <si>
    <t>A.K.KOVAČIĆ</t>
  </si>
  <si>
    <t>VODOVOD ZADAR</t>
  </si>
  <si>
    <t>SIGNUMŠPED D.O.O.</t>
  </si>
  <si>
    <t>CROBENZ</t>
  </si>
  <si>
    <t>VUČNICA</t>
  </si>
  <si>
    <t>VALALTA</t>
  </si>
  <si>
    <t>ZM-ELEMES D.O.O.</t>
  </si>
  <si>
    <t>T-COM  NADZOR I UPRAVLJANJE OPER. PODR. JO30A60020</t>
  </si>
  <si>
    <t>AQUA MARE</t>
  </si>
  <si>
    <t>HRUŠKAR d.o.o.</t>
  </si>
  <si>
    <t>APOLONIA</t>
  </si>
  <si>
    <t>MCCANN-ERICKSON</t>
  </si>
  <si>
    <t>PRIMOTRONIC</t>
  </si>
  <si>
    <t>ELEKTRO-YACHT SERVIS</t>
  </si>
  <si>
    <t>HRVATSKI ZAVOD ZA JAVNO ZDRAVSTVO</t>
  </si>
  <si>
    <t>HRVATSKE ŠUME ŠUMARIJA NOVA GRADIŠKA</t>
  </si>
  <si>
    <t>BETON LUČKO RBG</t>
  </si>
  <si>
    <t>ODAŠILJAČI I VEZE</t>
  </si>
  <si>
    <t>REHAU d.o.o.</t>
  </si>
  <si>
    <t>AGS UGOSTITELJSKA OPREMA d.o.o.</t>
  </si>
  <si>
    <t>HRVATSKA OBRTNIČKA KOMORA</t>
  </si>
  <si>
    <t>STATUS GRUPA</t>
  </si>
  <si>
    <t>TISAK</t>
  </si>
  <si>
    <t>NUCLEUS D.B.M.</t>
  </si>
  <si>
    <t>GRAND HOTEL ADRIATIC</t>
  </si>
  <si>
    <t>STO GES m.b.h</t>
  </si>
  <si>
    <t>IGM PJEŠĆARA JEROVEC</t>
  </si>
  <si>
    <t>BENDIX</t>
  </si>
  <si>
    <t>ALMES D.O.O.</t>
  </si>
  <si>
    <t>ERSTE &amp; STEIERMARKIS</t>
  </si>
  <si>
    <t>ZAGREBAČKE PEKARNE KLARA</t>
  </si>
  <si>
    <t>AUTOSOUND</t>
  </si>
  <si>
    <t>STILLMARK ZAGREB DOO</t>
  </si>
  <si>
    <t>BRIJUNI RIVIJERA</t>
  </si>
  <si>
    <t>DELTA PLUS CROATIA d.o.o.</t>
  </si>
  <si>
    <t>KOMUNALNO VRGORAC</t>
  </si>
  <si>
    <t>GRAD VODNJAN</t>
  </si>
  <si>
    <t>NAMJEŠTAJ MIMA PULA</t>
  </si>
  <si>
    <t>KAPLAST</t>
  </si>
  <si>
    <t>ŠOLE D.O.O.</t>
  </si>
  <si>
    <t>grad čabar</t>
  </si>
  <si>
    <t>ELVIN D.O.O.</t>
  </si>
  <si>
    <t>REFLEKTOR</t>
  </si>
  <si>
    <t>DIESEL DIJELOVI d.o.o.</t>
  </si>
  <si>
    <t>KUŽELKA D.O.O.</t>
  </si>
  <si>
    <t>JAVNA VATROGASNA POSTROJBA METKOVIĆ</t>
  </si>
  <si>
    <t>BIRODOM</t>
  </si>
  <si>
    <t>PRO MOTO</t>
  </si>
  <si>
    <t>OPĆINSKI SUD BJELOVA</t>
  </si>
  <si>
    <t>brodosplit brodogradilište</t>
  </si>
  <si>
    <t>GORIČANKA NOVA</t>
  </si>
  <si>
    <t>HPB VINKOVCI</t>
  </si>
  <si>
    <t>KEM-GRAD</t>
  </si>
  <si>
    <t>RENOPROM</t>
  </si>
  <si>
    <t>BIGMARK OBRT ZA TRG.I USLUGE PULA</t>
  </si>
  <si>
    <t>CNM &amp; CO. D.O.O.</t>
  </si>
  <si>
    <t>AUTOMEHANIKA</t>
  </si>
  <si>
    <t>T-COM LJUDSKI RESURSI SJEVER  KO60S60900</t>
  </si>
  <si>
    <t>JAVNI BILJEŽNIK BORIS GODŽIROV</t>
  </si>
  <si>
    <t>PROTEKTA DOO</t>
  </si>
  <si>
    <t>AUTO-MAG</t>
  </si>
  <si>
    <t>ADA UVOZ-IZVOZ</t>
  </si>
  <si>
    <t>IGEPA-PLANA PAPIRI</t>
  </si>
  <si>
    <t>MAERSK CROATIA D.O.O. RIJEKA</t>
  </si>
  <si>
    <t>TEHNIČKI FAKULTET</t>
  </si>
  <si>
    <t>PZC VARAŽDIN</t>
  </si>
  <si>
    <t>TVORNICA OPLEMENJENIH FOLIJA DRNIŠ</t>
  </si>
  <si>
    <t>PAPUK D.D.</t>
  </si>
  <si>
    <t>G NAUTIKA</t>
  </si>
  <si>
    <t>AM-ADRIA</t>
  </si>
  <si>
    <t>MILOC</t>
  </si>
  <si>
    <t>infotel</t>
  </si>
  <si>
    <t>JADRANKA YACHTING D.O.O.</t>
  </si>
  <si>
    <t>MAREX-GEL</t>
  </si>
  <si>
    <t>merkur</t>
  </si>
  <si>
    <t>ZOO CITY DOO</t>
  </si>
  <si>
    <t>PROFECTUS</t>
  </si>
  <si>
    <t>HRVATSKA POLJOPRIVREDNA KOMORA</t>
  </si>
  <si>
    <t>TISKARA HORVAT</t>
  </si>
  <si>
    <t>NESEK d.o.o.</t>
  </si>
  <si>
    <t>TŽV GREDELJ D.O.O.</t>
  </si>
  <si>
    <t>DOM ZDRAVLJA</t>
  </si>
  <si>
    <t>GASTRO GROUP DOO</t>
  </si>
  <si>
    <t>C T M</t>
  </si>
  <si>
    <t>FRLAN D.O.O.</t>
  </si>
  <si>
    <t>SCANIA CREDIT HRVATS</t>
  </si>
  <si>
    <t>MGP</t>
  </si>
  <si>
    <t>AUTOPROMET MJ</t>
  </si>
  <si>
    <t>SOING</t>
  </si>
  <si>
    <t>ZATVOR U ZADRU</t>
  </si>
  <si>
    <t>REMEX</t>
  </si>
  <si>
    <t>ĐURO ĐAKOVIĆ-MONTAŽA REMONT GRAĐEVINSKIH STROJEVA</t>
  </si>
  <si>
    <t>GRADSKA KNJIŽNICA</t>
  </si>
  <si>
    <t>ZAVOD ZA ZAPOŠLJAVAN</t>
  </si>
  <si>
    <t>NIVETA OSIJEK</t>
  </si>
  <si>
    <t>HRVATSKE ŠUME VINKOV</t>
  </si>
  <si>
    <t>VITAPUR D.O.O.</t>
  </si>
  <si>
    <t>CONTRES PROJEKTI</t>
  </si>
  <si>
    <t>TEHNODIESEL D.O.O.</t>
  </si>
  <si>
    <t>ODVJETNIČKI URED REŠETAR</t>
  </si>
  <si>
    <t>TEHNOALARM</t>
  </si>
  <si>
    <t>CONSULE</t>
  </si>
  <si>
    <t>TERMOPLIN D.O.O.</t>
  </si>
  <si>
    <t>foto adria</t>
  </si>
  <si>
    <t>HŽ INFRASTRUKTURA</t>
  </si>
  <si>
    <t>OM-OM TRADE TRGOVINA</t>
  </si>
  <si>
    <t>zavod za zapošljavanje</t>
  </si>
  <si>
    <t>KOLOS D.O.O.</t>
  </si>
  <si>
    <t>EKO MEĐIMURJE</t>
  </si>
  <si>
    <t>VODOVOD BRAČ</t>
  </si>
  <si>
    <t>METAL-MONT d.o.o.</t>
  </si>
  <si>
    <t>DIGITAL PRINT</t>
  </si>
  <si>
    <t>ROFIX</t>
  </si>
  <si>
    <t>adriacink</t>
  </si>
  <si>
    <t>SREDIŠNJA AGENCIJA ZA FIN.I UGO.PROGRAMA PROJEKATA</t>
  </si>
  <si>
    <t>BENKO KOTRULJIĆ D.O.</t>
  </si>
  <si>
    <t>KAZNIONICA U POŽEGI</t>
  </si>
  <si>
    <t>MOTUS CEE DOO</t>
  </si>
  <si>
    <t>SUČEVIĆ COMPANY</t>
  </si>
  <si>
    <t>AUTOMEHANIČARSKA RADIONICA JURASIĆ</t>
  </si>
  <si>
    <t>HIDROFOR</t>
  </si>
  <si>
    <t>ZANATSKI OBRT MEHANI</t>
  </si>
  <si>
    <t>ČISTOĆA SPLIT</t>
  </si>
  <si>
    <t>NKD MODA D.O.O.</t>
  </si>
  <si>
    <t>SOCIETE GENERALE</t>
  </si>
  <si>
    <t>NRG PLUS d.o.o.</t>
  </si>
  <si>
    <t>NAKLADA ZADRO</t>
  </si>
  <si>
    <t>agro servis đano</t>
  </si>
  <si>
    <t>ELMAŽ</t>
  </si>
  <si>
    <t>ALCON PHARMACEUTICALS LTD</t>
  </si>
  <si>
    <t>NEOS D.O.O.</t>
  </si>
  <si>
    <t>MONTMONTAŽA</t>
  </si>
  <si>
    <t>T-COM NADZOR I UPRAVLJANJE, ODR. I UPR. MREŽA JO30</t>
  </si>
  <si>
    <t>zagrebačka županija</t>
  </si>
  <si>
    <t>GAMBI</t>
  </si>
  <si>
    <t>RAGUSA TRADE DUBROVN</t>
  </si>
  <si>
    <t>NECKERMANN KATALOŠKA</t>
  </si>
  <si>
    <t>PFEIFER-TTI D.O.O.</t>
  </si>
  <si>
    <t>CROATIA OSIGURANJE FILIJALA PULA</t>
  </si>
  <si>
    <t>ATLAS COPCO DOO ZAGREB</t>
  </si>
  <si>
    <t>CROIT ZAGREB D.O.O.</t>
  </si>
  <si>
    <t>TERMOPROJEKTING</t>
  </si>
  <si>
    <t>FRANCK</t>
  </si>
  <si>
    <t>RAOS</t>
  </si>
  <si>
    <t>T-COM ODJEL ZA UPR. PROD. PRIVAT.</t>
  </si>
  <si>
    <t>AUTOCOMMERCE</t>
  </si>
  <si>
    <t>libraria</t>
  </si>
  <si>
    <t>GRAD NOVIGRAD</t>
  </si>
  <si>
    <t>MAN PSC d.o.o. ZAGREB</t>
  </si>
  <si>
    <t>KONZUM ZAGREB</t>
  </si>
  <si>
    <t>KVARK</t>
  </si>
  <si>
    <t>oreco</t>
  </si>
  <si>
    <t>AUTO SJENA TRGOVINA d.o.o.</t>
  </si>
  <si>
    <t>ARDENS D.O.O.</t>
  </si>
  <si>
    <t>KIMEL FILTRI</t>
  </si>
  <si>
    <t>TRGOVINA REFUL</t>
  </si>
  <si>
    <t>TERRRA JASKA D.O.O.</t>
  </si>
  <si>
    <t>APE d.o.o.</t>
  </si>
  <si>
    <t>T-COM DOAF022400</t>
  </si>
  <si>
    <t>MOTO-OPREMA AMD PRODAVAONICA 1</t>
  </si>
  <si>
    <t>TURISTIČKA ZAJEDNICA SISAČO-MOSL.</t>
  </si>
  <si>
    <t>AUTO-KUĆA KARLO D.O.</t>
  </si>
  <si>
    <t>VETERINARSKA AMBULAN</t>
  </si>
  <si>
    <t>INDOK D.O.O.</t>
  </si>
  <si>
    <t>DIGITRON</t>
  </si>
  <si>
    <t>SIRIUS</t>
  </si>
  <si>
    <t>T-COM GP SB-PO-VT, FG 432 JO70I60608</t>
  </si>
  <si>
    <t>CROATIA PROMET</t>
  </si>
  <si>
    <t>REKO</t>
  </si>
  <si>
    <t>GRAD MAKARSKA</t>
  </si>
  <si>
    <t>KONEL D.O.O.</t>
  </si>
  <si>
    <t>GAJSKI</t>
  </si>
  <si>
    <t>DURLEN</t>
  </si>
  <si>
    <t>AEKS</t>
  </si>
  <si>
    <t>UMJETNIČKA GALERIJA</t>
  </si>
  <si>
    <t>GRAD BIOGRAD</t>
  </si>
  <si>
    <t>VALOVITI PAPIR DUNAP</t>
  </si>
  <si>
    <t>GRAD POREČ</t>
  </si>
  <si>
    <t>INTEL TRADE</t>
  </si>
  <si>
    <t>GRAFIKA MARKULIN DOO</t>
  </si>
  <si>
    <t>OPĆINSKO DRŽAVNO ODV</t>
  </si>
  <si>
    <t>CONTY PLUS D.O.O.</t>
  </si>
  <si>
    <t>HT T-COM  ODJEL ZA RAZVOJ DOAF022000</t>
  </si>
  <si>
    <t>OPRUGA</t>
  </si>
  <si>
    <t>BENZIN PERIĆ D.O.O.</t>
  </si>
  <si>
    <t>MEGA POLIPLET</t>
  </si>
  <si>
    <t>SMOKING DOO</t>
  </si>
  <si>
    <t>KUMAL ZAGREB D.O.O.</t>
  </si>
  <si>
    <t>STARČEVIĆ</t>
  </si>
  <si>
    <t>Cesting</t>
  </si>
  <si>
    <t>HT T-COM ODJEL ZA PLAN.RAD. PRIST. DOAM046000</t>
  </si>
  <si>
    <t>FENIX DOO</t>
  </si>
  <si>
    <t>METALPRODUKT</t>
  </si>
  <si>
    <t>GLM GUMITEHNIKA</t>
  </si>
  <si>
    <t>BLITZ FILM I VIDEO</t>
  </si>
  <si>
    <t>TURISTIČKA ZAJEDNICA GRADA ŠIBENIKA</t>
  </si>
  <si>
    <t>K.M.K.-PAPIR D.O.O.</t>
  </si>
  <si>
    <t>SOLARIS</t>
  </si>
  <si>
    <t>podravka dd</t>
  </si>
  <si>
    <t>ZNANJE d.d.</t>
  </si>
  <si>
    <t>općina lokve</t>
  </si>
  <si>
    <t>GRAD ROVINJ - ROVIGN</t>
  </si>
  <si>
    <t>NAFTALAN</t>
  </si>
  <si>
    <t>AFRODITA COMMERC DOO</t>
  </si>
  <si>
    <t>LEDO DD DUBROVNIK</t>
  </si>
  <si>
    <t>HLADNIVAL D.O.O.</t>
  </si>
  <si>
    <t>RASCO</t>
  </si>
  <si>
    <t>THERMIA D.O.O.</t>
  </si>
  <si>
    <t>OKTAL PHARMA</t>
  </si>
  <si>
    <t>JELEN INDUSTRIJA OBU</t>
  </si>
  <si>
    <t>AUTOZUBAK d.o.o.</t>
  </si>
  <si>
    <t>PAG 91</t>
  </si>
  <si>
    <t>NAPI PAPIRNA INDUSTR</t>
  </si>
  <si>
    <t>TRGOVAČKI OBRT SAN</t>
  </si>
  <si>
    <t>MEDIS ADRIA</t>
  </si>
  <si>
    <t>T-COM ODJEL ZA RAZVOJ DOAF022200</t>
  </si>
  <si>
    <t>MERK&amp;MERK d.o.o.</t>
  </si>
  <si>
    <t>kamini hoyan</t>
  </si>
  <si>
    <t>MARCAPAN</t>
  </si>
  <si>
    <t>ADRIA</t>
  </si>
  <si>
    <t>UDO</t>
  </si>
  <si>
    <t>CON-FORMO</t>
  </si>
  <si>
    <t>općina udbina</t>
  </si>
  <si>
    <t>REKLAMART</t>
  </si>
  <si>
    <t>SAPONIJA DD</t>
  </si>
  <si>
    <t>POSLOVNE KOMUNIKACIJE</t>
  </si>
  <si>
    <t>LUČKA UPRAVA ŠIBENSKO KNINSKE ŽUP.</t>
  </si>
  <si>
    <t>MOBIS ELECTRONIC</t>
  </si>
  <si>
    <t>HT - BONBON</t>
  </si>
  <si>
    <t>HT - EOAF116100 RJ ZA KOMUNIKACIJU PRIV.KOR.</t>
  </si>
  <si>
    <t>ENERGON FACILITY MENAGMENT d.o.o.</t>
  </si>
  <si>
    <t>TEHNIČAR BIROCOMP</t>
  </si>
  <si>
    <t>HT - Odjel za mrežni infrastrukturu i dok.DOAM0453</t>
  </si>
  <si>
    <t>DONOR</t>
  </si>
  <si>
    <t>V.A.M. - ING d.o.o.</t>
  </si>
  <si>
    <t>BTL</t>
  </si>
  <si>
    <t>PUNTA SKALA</t>
  </si>
  <si>
    <t>OPREMA VRBOVEC D.O.O.</t>
  </si>
  <si>
    <t>DIGIS</t>
  </si>
  <si>
    <t>BANCO POPOLARE POSLO</t>
  </si>
  <si>
    <t>MARINE KAŠTELA D.O.O</t>
  </si>
  <si>
    <t>ELEKTROOBJEKTI</t>
  </si>
  <si>
    <t>IZGRADNJA</t>
  </si>
  <si>
    <t>ŽIVA VODA D.O.O.</t>
  </si>
  <si>
    <t>HRVATSKA LIJEČNIČKA KOMORA</t>
  </si>
  <si>
    <t>KIKA NAMJEŠTAJ</t>
  </si>
  <si>
    <t>NOVI PLOBEST</t>
  </si>
  <si>
    <t>BAYER D.O.O.</t>
  </si>
  <si>
    <t>AKTER</t>
  </si>
  <si>
    <t>VEDDIS</t>
  </si>
  <si>
    <t>ASFALT I BETON-KNAFL</t>
  </si>
  <si>
    <t>DENTAL GRUPA D.O.O.</t>
  </si>
  <si>
    <t>TERRA STROJ D.O.O.</t>
  </si>
  <si>
    <t>neda</t>
  </si>
  <si>
    <t>T.R. ŠTILKO</t>
  </si>
  <si>
    <t>RUBER d.o.o.</t>
  </si>
  <si>
    <t>STRIDON PROMET</t>
  </si>
  <si>
    <t>DALJINSKO UPRAVLJANJE</t>
  </si>
  <si>
    <t>STELLA DECORO DOO</t>
  </si>
  <si>
    <t>ŽUPANIJA ŠIBENSKO-KN</t>
  </si>
  <si>
    <t>SAJAM d.o.o.</t>
  </si>
  <si>
    <t>peritech</t>
  </si>
  <si>
    <t>tp varaždin</t>
  </si>
  <si>
    <t>TRGOAVTO-H</t>
  </si>
  <si>
    <t>HRVATSKE ŠUME NAŠICE</t>
  </si>
  <si>
    <t>OPĆINA FAŽANA</t>
  </si>
  <si>
    <t>TROHA-DIL</t>
  </si>
  <si>
    <t>NOVAK-ISPUŠNI SUSTAVI</t>
  </si>
  <si>
    <t>MOTONAUTIKA-LUKE D.O.O.</t>
  </si>
  <si>
    <t>SUBLIGO d.o.o.</t>
  </si>
  <si>
    <t>ZEPTER INTERNATIONAL</t>
  </si>
  <si>
    <t>PALMA OBRT</t>
  </si>
  <si>
    <t>AUTOCENTAR ALEKSIĆ</t>
  </si>
  <si>
    <t>MCS GRUPA ZAGREB</t>
  </si>
  <si>
    <t>SLOGA</t>
  </si>
  <si>
    <t>PRIVATNA PRAKSA ZUBOTEHNIČKOG LABORATORIJA ZDRAVKO</t>
  </si>
  <si>
    <t>T-COM SEKTOR ZA PODRŠKU USLUGAMA IT DO35A60100</t>
  </si>
  <si>
    <t>SPARK</t>
  </si>
  <si>
    <t>CRNOV-COMMERCE d.o.o.</t>
  </si>
  <si>
    <t>KONČAR-SKLOPNA POSTROJENJA D.D.</t>
  </si>
  <si>
    <t>TICA</t>
  </si>
  <si>
    <t>SCHACHERMAYER</t>
  </si>
  <si>
    <t>OKIROTO d.o.o.</t>
  </si>
  <si>
    <t>DE RIGO VISION HRVATSKA DOO</t>
  </si>
  <si>
    <t>KAPTOL CARGO</t>
  </si>
  <si>
    <t>T-COM  SEKTOR IT ZA OPER. UPRAVLJ.POD. CENT. DO34A</t>
  </si>
  <si>
    <t>TIFRA DOO</t>
  </si>
  <si>
    <t>KIRŠ PROM d.o.o.</t>
  </si>
  <si>
    <t>ČIČVARDA - ŠINDIJA D</t>
  </si>
  <si>
    <t>MEDUSA PROIZVODNJA I PRODAJA SUVENIRA</t>
  </si>
  <si>
    <t>MALI MOTO</t>
  </si>
  <si>
    <t>T.O. ZRI</t>
  </si>
  <si>
    <t>AUTO PAR d.o.o.</t>
  </si>
  <si>
    <t>banka kovanica</t>
  </si>
  <si>
    <t>PREPLAM</t>
  </si>
  <si>
    <t>tardi</t>
  </si>
  <si>
    <t>TEHNOWATT</t>
  </si>
  <si>
    <t>OPĆINSKI SUD DARUVAR</t>
  </si>
  <si>
    <t>PROBIK D.O.O.</t>
  </si>
  <si>
    <t>ABB D.O.O.</t>
  </si>
  <si>
    <t>AGRIMAR d.o.o.</t>
  </si>
  <si>
    <t>ATLAS TURISTIČKA AGE</t>
  </si>
  <si>
    <t>GRADSKI MUZEJ VUKOVA</t>
  </si>
  <si>
    <t>Tomas auto</t>
  </si>
  <si>
    <t>ZANATSKO TRGOVAČKI OBRT ANA</t>
  </si>
  <si>
    <t>PIONEER SJEME</t>
  </si>
  <si>
    <t>VETROPACK STRAŽA</t>
  </si>
  <si>
    <t>MTC SEKUNDARIA doo</t>
  </si>
  <si>
    <t>PROSPECTUS</t>
  </si>
  <si>
    <t>HILTI CROATIA</t>
  </si>
  <si>
    <t>AGRAM BROKERI D.D.</t>
  </si>
  <si>
    <t>FURNIR DUBROVNIK</t>
  </si>
  <si>
    <t>UČINAK</t>
  </si>
  <si>
    <t>FILIP TRADE</t>
  </si>
  <si>
    <t>HEP OPERATOR PRIJENOSNOG SUSTAVA DOO</t>
  </si>
  <si>
    <t>međimurske vode</t>
  </si>
  <si>
    <t>INTERNATIONAL EVONA</t>
  </si>
  <si>
    <t>ŠPORTSKI CENTAR VIŠN</t>
  </si>
  <si>
    <t>GAS DOO OSIJEK</t>
  </si>
  <si>
    <t>KERSCHOFFSET ZAGREB</t>
  </si>
  <si>
    <t>CAR-DAS</t>
  </si>
  <si>
    <t>KARTELA</t>
  </si>
  <si>
    <t>FINA gotovinski servisi doo</t>
  </si>
  <si>
    <t>AKUMED RD d.o.o.</t>
  </si>
  <si>
    <t>VELEUČILIŠTE MARKO MARULIĆ</t>
  </si>
  <si>
    <t>SAM CRO</t>
  </si>
  <si>
    <t>zadar mobile</t>
  </si>
  <si>
    <t>MAGNUM OPATIJA</t>
  </si>
  <si>
    <t>MIHO SERVICES</t>
  </si>
  <si>
    <t>VODOVOD d.o.o.</t>
  </si>
  <si>
    <t>METAL PRODUCT</t>
  </si>
  <si>
    <t>GELAX D.O.O.</t>
  </si>
  <si>
    <t>HK STYLE</t>
  </si>
  <si>
    <t>SVEUČILIŠTE U DUBROV</t>
  </si>
  <si>
    <t>SEBASTIJAN-TRGOVINSK</t>
  </si>
  <si>
    <t>ŠIFRA</t>
  </si>
  <si>
    <t>NAZIV</t>
  </si>
  <si>
    <t>PROSJEK</t>
  </si>
  <si>
    <t>poredak</t>
  </si>
  <si>
    <t>MJESEC</t>
  </si>
  <si>
    <t xml:space="preserve">poredak </t>
  </si>
  <si>
    <t xml:space="preserve">poredak  </t>
  </si>
  <si>
    <t xml:space="preserve">poredak   </t>
  </si>
  <si>
    <t xml:space="preserve">ŠIFRA </t>
  </si>
  <si>
    <t xml:space="preserve">ŠIFRA  </t>
  </si>
  <si>
    <t xml:space="preserve">ŠIFRA   </t>
  </si>
  <si>
    <t xml:space="preserve">NAZIV </t>
  </si>
  <si>
    <t xml:space="preserve">NAZIV  </t>
  </si>
  <si>
    <t xml:space="preserve">NAZIV   </t>
  </si>
  <si>
    <t>PROMJENA</t>
  </si>
  <si>
    <t xml:space="preserve">PROMJENA </t>
  </si>
  <si>
    <t xml:space="preserve">PROMJENA  </t>
  </si>
  <si>
    <t>PROSINAC 2010</t>
  </si>
  <si>
    <t>STUDENI 2010</t>
  </si>
  <si>
    <t>SIJEČANJ 2011</t>
  </si>
  <si>
    <t>VELJAČA 2011</t>
  </si>
  <si>
    <t>KOLIČINA</t>
  </si>
  <si>
    <t xml:space="preserve">KOLIČINA </t>
  </si>
  <si>
    <t xml:space="preserve">KOLIČINA   </t>
  </si>
  <si>
    <t>KOLIČINA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</si>
</sst>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yy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Wingdings 3"/>
      <family val="1"/>
      <charset val="2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3" borderId="0" xfId="0" applyNumberFormat="1" applyFont="1" applyFill="1" applyAlignment="1">
      <alignment horizontal="center" textRotation="45"/>
    </xf>
    <xf numFmtId="164" fontId="2" fillId="5" borderId="2" xfId="0" applyNumberFormat="1" applyFont="1" applyFill="1" applyBorder="1" applyAlignment="1">
      <alignment horizontal="center" textRotation="45"/>
    </xf>
    <xf numFmtId="0" fontId="2" fillId="5" borderId="2" xfId="0" applyFont="1" applyFill="1" applyBorder="1" applyAlignment="1">
      <alignment horizontal="center" textRotation="45"/>
    </xf>
    <xf numFmtId="0" fontId="2" fillId="5" borderId="3" xfId="0" applyFont="1" applyFill="1" applyBorder="1" applyAlignment="1">
      <alignment horizontal="center" textRotation="45"/>
    </xf>
    <xf numFmtId="164" fontId="2" fillId="5" borderId="3" xfId="0" applyNumberFormat="1" applyFont="1" applyFill="1" applyBorder="1" applyAlignment="1">
      <alignment horizontal="center" textRotation="45"/>
    </xf>
    <xf numFmtId="0" fontId="0" fillId="0" borderId="4" xfId="0" applyBorder="1"/>
    <xf numFmtId="0" fontId="0" fillId="0" borderId="0" xfId="0" applyBorder="1"/>
    <xf numFmtId="0" fontId="0" fillId="0" borderId="2" xfId="0" applyBorder="1"/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3" fontId="0" fillId="2" borderId="5" xfId="0" applyNumberFormat="1" applyFill="1" applyBorder="1"/>
    <xf numFmtId="3" fontId="0" fillId="0" borderId="5" xfId="0" applyNumberFormat="1" applyBorder="1"/>
  </cellXfs>
  <cellStyles count="1">
    <cellStyle name="Normal" xfId="0" builtinId="0"/>
  </cellStyles>
  <dxfs count="13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name val="Wingdings 3"/>
        <scheme val="none"/>
      </font>
      <numFmt numFmtId="0" formatCode="General"/>
      <alignment horizontal="center" vertical="bottom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Wingdings 3"/>
        <scheme val="none"/>
      </font>
      <numFmt numFmtId="0" formatCode="General"/>
      <alignment horizontal="center" vertical="bottom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Wingdings 3"/>
        <scheme val="none"/>
      </font>
      <numFmt numFmtId="0" formatCode="General"/>
      <alignment horizontal="center" vertical="bottom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bottom" textRotation="45" wrapText="0" indent="0" justifyLastLine="0" shrinkToFit="0" readingOrder="0"/>
    </dxf>
    <dxf>
      <font>
        <color rgb="FF00B050"/>
      </font>
      <fill>
        <patternFill patternType="solid"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theme="3" tint="0.39994506668294322"/>
      </font>
      <fill>
        <patternFill patternType="solid">
          <bgColor theme="0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customDataProps" Target="customData/itemProps1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>
                <a:solidFill>
                  <a:sysClr val="windowText" lastClr="000000"/>
                </a:solidFill>
              </a:rPr>
              <a:t>PROSJEK</a:t>
            </a:r>
            <a:r>
              <a:rPr lang="hr-HR">
                <a:solidFill>
                  <a:sysClr val="windowText" lastClr="000000"/>
                </a:solidFill>
              </a:rPr>
              <a:t> TOP 100 KORISNIKA</a:t>
            </a:r>
            <a:r>
              <a:rPr lang="hr-HR" baseline="0">
                <a:solidFill>
                  <a:sysClr val="windowText" lastClr="000000"/>
                </a:solidFill>
              </a:rPr>
              <a:t> U ZADNJA 4 MJESECA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1.4211547834503407E-2"/>
          <c:y val="8.6419954707778069E-3"/>
        </c:manualLayout>
      </c:layout>
      <c:overlay val="0"/>
    </c:title>
    <c:autoTitleDeleted val="0"/>
    <c:view3D>
      <c:rotX val="40"/>
      <c:rotY val="20"/>
      <c:depthPercent val="2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sviTOP100u4mj!$D$1</c:f>
              <c:strCache>
                <c:ptCount val="1"/>
                <c:pt idx="0">
                  <c:v>PROSJEK</c:v>
                </c:pt>
              </c:strCache>
            </c:strRef>
          </c:tx>
          <c:cat>
            <c:strRef>
              <c:f>sviTOP100u4mj!$C$2:$C$155</c:f>
              <c:strCache>
                <c:ptCount val="154"/>
                <c:pt idx="0">
                  <c:v>STUDIO MODERNA - TV PRODAJA - TRG. I USLUGA</c:v>
                </c:pt>
                <c:pt idx="1">
                  <c:v>MOZAIK KNJIGA d.o.o.</c:v>
                </c:pt>
                <c:pt idx="2">
                  <c:v>HZZO DIREKCIJA ZAGREB(DOPUNSKO OSIGURANJE)</c:v>
                </c:pt>
                <c:pt idx="3">
                  <c:v>HT-Hrvatske telekomunikacije d.d.</c:v>
                </c:pt>
                <c:pt idx="4">
                  <c:v>AVON KOZMETIKA d.o.o.</c:v>
                </c:pt>
                <c:pt idx="5">
                  <c:v>OT-OPTIMA TELEKOM</c:v>
                </c:pt>
                <c:pt idx="6">
                  <c:v>GLOBAL HEALTH CONSULTING DOO</c:v>
                </c:pt>
                <c:pt idx="7">
                  <c:v>MARKETING I POSREDOVANJE U TRGOVINI</c:v>
                </c:pt>
                <c:pt idx="8">
                  <c:v>IN-TIME</c:v>
                </c:pt>
                <c:pt idx="9">
                  <c:v>FRLAN D.O.O.</c:v>
                </c:pt>
                <c:pt idx="10">
                  <c:v>GFK-CENTAR ZA ISTRAŽIVANJA TRŽIŠTA</c:v>
                </c:pt>
                <c:pt idx="11">
                  <c:v>KOZMO D.O.O.</c:v>
                </c:pt>
                <c:pt idx="12">
                  <c:v>STOMA MEDICAL</c:v>
                </c:pt>
                <c:pt idx="13">
                  <c:v>ZLATARNA CELJE d.o.o.</c:v>
                </c:pt>
                <c:pt idx="14">
                  <c:v>M SAN GRUPA d.d.</c:v>
                </c:pt>
                <c:pt idx="15">
                  <c:v>M SAN GRUPA D.O.O.</c:v>
                </c:pt>
                <c:pt idx="16">
                  <c:v>DISPOMED PROMET</c:v>
                </c:pt>
                <c:pt idx="17">
                  <c:v>T-COM OPĆI POSLOVI SJEVER BO52S60200</c:v>
                </c:pt>
                <c:pt idx="18">
                  <c:v>ERSTE &amp; STEIERMARKISCHE S-LEASING</c:v>
                </c:pt>
                <c:pt idx="19">
                  <c:v>ISCAR ALATI d.o.o.</c:v>
                </c:pt>
                <c:pt idx="20">
                  <c:v>TISAK d.d.</c:v>
                </c:pt>
                <c:pt idx="21">
                  <c:v>DRAGER MEDICAL CROATIA</c:v>
                </c:pt>
                <c:pt idx="22">
                  <c:v>SO.CAP ORGINAL D.O.O</c:v>
                </c:pt>
                <c:pt idx="23">
                  <c:v>ENGLMAYER ZAGREB d.o.o.</c:v>
                </c:pt>
                <c:pt idx="24">
                  <c:v>CENTAR ZA REPRODUKCIJU U STOČARSTVU</c:v>
                </c:pt>
                <c:pt idx="25">
                  <c:v>IPSOS PULS d.o.o.</c:v>
                </c:pt>
                <c:pt idx="26">
                  <c:v>VIP NET</c:v>
                </c:pt>
                <c:pt idx="27">
                  <c:v>MEDICAL INTERTRADE</c:v>
                </c:pt>
                <c:pt idx="28">
                  <c:v>T-COM  OPĆI POSLOVI HQ BO52A60200</c:v>
                </c:pt>
                <c:pt idx="29">
                  <c:v>OMV HRVATSKA ZAGREB</c:v>
                </c:pt>
                <c:pt idx="30">
                  <c:v>HPB-HRVATSKA POŠTANSKA BANKA</c:v>
                </c:pt>
                <c:pt idx="31">
                  <c:v>SPAR HRVATSKA</c:v>
                </c:pt>
                <c:pt idx="32">
                  <c:v>SATELIT-TBM</c:v>
                </c:pt>
                <c:pt idx="33">
                  <c:v>UNICEF-URED ZA HRVATSKU</c:v>
                </c:pt>
                <c:pt idx="34">
                  <c:v>HEP OPSKRBA DOO</c:v>
                </c:pt>
                <c:pt idx="35">
                  <c:v>DHL INTERNATIONAL ZAGREB</c:v>
                </c:pt>
                <c:pt idx="36">
                  <c:v>T-COM OPĆI POSLOVI ZAPAD BO52Z60200</c:v>
                </c:pt>
                <c:pt idx="37">
                  <c:v>OUTDOOR AKZENT</c:v>
                </c:pt>
                <c:pt idx="38">
                  <c:v>BECK INTERNATIONAL TOURS d.o.o.</c:v>
                </c:pt>
                <c:pt idx="39">
                  <c:v>LOVAC TRGOVINA d.o.o.</c:v>
                </c:pt>
                <c:pt idx="40">
                  <c:v>EUROPLAKAT d.o.o.</c:v>
                </c:pt>
                <c:pt idx="41">
                  <c:v>T-COM ADMINISTRACIJA KADROVA CO34A60100</c:v>
                </c:pt>
                <c:pt idx="42">
                  <c:v>NOVI MEDIJI</c:v>
                </c:pt>
                <c:pt idx="43">
                  <c:v>FERROTECHNA</c:v>
                </c:pt>
                <c:pt idx="44">
                  <c:v>REPLIKART</c:v>
                </c:pt>
                <c:pt idx="45">
                  <c:v>DELTEKS D.O.O.</c:v>
                </c:pt>
                <c:pt idx="46">
                  <c:v>CENTAR  Internet KUPOVINE</c:v>
                </c:pt>
                <c:pt idx="47">
                  <c:v>CHARVAT GRUBIŠNO POLJE</c:v>
                </c:pt>
                <c:pt idx="48">
                  <c:v>HYPO-LEASING KROATIEN</c:v>
                </c:pt>
                <c:pt idx="49">
                  <c:v>MB AUTO</c:v>
                </c:pt>
                <c:pt idx="50">
                  <c:v>motomariner</c:v>
                </c:pt>
                <c:pt idx="51">
                  <c:v>TIFRA DOO</c:v>
                </c:pt>
                <c:pt idx="52">
                  <c:v>BIOMAX</c:v>
                </c:pt>
                <c:pt idx="53">
                  <c:v>KLETUŠ</c:v>
                </c:pt>
                <c:pt idx="54">
                  <c:v>MSC KRSTARENJA d.o.o.</c:v>
                </c:pt>
                <c:pt idx="55">
                  <c:v>HERBALIFE d.o.o.</c:v>
                </c:pt>
                <c:pt idx="56">
                  <c:v>KONZUM TRGOVINA NA V</c:v>
                </c:pt>
                <c:pt idx="57">
                  <c:v>AWT INTERNATIONAL</c:v>
                </c:pt>
                <c:pt idx="58">
                  <c:v>ALCA ZAGREB</c:v>
                </c:pt>
                <c:pt idx="59">
                  <c:v>T-COM OPĆI POSLOVI ISTOK BO52I60200</c:v>
                </c:pt>
                <c:pt idx="60">
                  <c:v>HITTNER</c:v>
                </c:pt>
                <c:pt idx="61">
                  <c:v>TOVEDO</c:v>
                </c:pt>
                <c:pt idx="62">
                  <c:v>KLIO ZAGREB</c:v>
                </c:pt>
                <c:pt idx="63">
                  <c:v>RHEA d.o.o.</c:v>
                </c:pt>
                <c:pt idx="64">
                  <c:v>O.K.M.-KUKOVIĆ</c:v>
                </c:pt>
                <c:pt idx="65">
                  <c:v>ŠEŠIR</c:v>
                </c:pt>
                <c:pt idx="66">
                  <c:v>COSMOPOLITAN LIFE</c:v>
                </c:pt>
                <c:pt idx="67">
                  <c:v>PROFIL INTERNATIONAL</c:v>
                </c:pt>
                <c:pt idx="68">
                  <c:v>KRODAT</c:v>
                </c:pt>
                <c:pt idx="69">
                  <c:v>PRINT CENTAR KRAPINA</c:v>
                </c:pt>
                <c:pt idx="70">
                  <c:v>TRAKTOR SERVIS</c:v>
                </c:pt>
                <c:pt idx="71">
                  <c:v>ROCHE DIAGNOSTICS DEUTSCHLAND GmbH</c:v>
                </c:pt>
                <c:pt idx="72">
                  <c:v>P.T.D.</c:v>
                </c:pt>
                <c:pt idx="73">
                  <c:v>DDSERVIS</c:v>
                </c:pt>
                <c:pt idx="74">
                  <c:v>FESTO</c:v>
                </c:pt>
                <c:pt idx="75">
                  <c:v>MODACOM PLUS</c:v>
                </c:pt>
                <c:pt idx="76">
                  <c:v>PAUL HARTMANN</c:v>
                </c:pt>
                <c:pt idx="77">
                  <c:v>KADULJA A.M.</c:v>
                </c:pt>
                <c:pt idx="78">
                  <c:v>CREDO d.o.o.</c:v>
                </c:pt>
                <c:pt idx="79">
                  <c:v>TERRA MEDIA</c:v>
                </c:pt>
                <c:pt idx="80">
                  <c:v>CH.B.BORIS ČESI</c:v>
                </c:pt>
                <c:pt idx="81">
                  <c:v>LUMOS trgovačko uslužni obrt</c:v>
                </c:pt>
                <c:pt idx="82">
                  <c:v>DERMA D.D.</c:v>
                </c:pt>
                <c:pt idx="83">
                  <c:v>MARTIN STROJ</c:v>
                </c:pt>
                <c:pt idx="84">
                  <c:v>FORMOSUS</c:v>
                </c:pt>
                <c:pt idx="85">
                  <c:v>NEO ORBIS D.O.O.</c:v>
                </c:pt>
                <c:pt idx="86">
                  <c:v>T-COM ODJEL PRODAJE PRIVATNIM KORISNICIMA REGIJA S</c:v>
                </c:pt>
                <c:pt idx="87">
                  <c:v>AC OPREMA d.o.o.</c:v>
                </c:pt>
                <c:pt idx="88">
                  <c:v>ST ARC d.o.o.</c:v>
                </c:pt>
                <c:pt idx="89">
                  <c:v>HADDAD</c:v>
                </c:pt>
                <c:pt idx="90">
                  <c:v>KVARNER VIENNA INSURANCE GROUP</c:v>
                </c:pt>
                <c:pt idx="91">
                  <c:v>SERAPHILUS d.o.o.</c:v>
                </c:pt>
                <c:pt idx="92">
                  <c:v>PERIŠIĆ HOLDING D.O.O.</c:v>
                </c:pt>
                <c:pt idx="93">
                  <c:v>AKD-AGENCIJA ZA KOMERCIJALNU DJELATNOST</c:v>
                </c:pt>
                <c:pt idx="94">
                  <c:v>MEDIACOM D.O.O.</c:v>
                </c:pt>
                <c:pt idx="95">
                  <c:v>MEDICINSKI  FAKULTET PROJEKT APRES</c:v>
                </c:pt>
                <c:pt idx="96">
                  <c:v>WATCH CENTAR</c:v>
                </c:pt>
                <c:pt idx="97">
                  <c:v>MEDIC</c:v>
                </c:pt>
                <c:pt idx="98">
                  <c:v>FOREVER LIVING PRODUCT HUNGARY PODRUŽNICA ZAGREB</c:v>
                </c:pt>
                <c:pt idx="99">
                  <c:v>PHOTO CENTAR</c:v>
                </c:pt>
                <c:pt idx="100">
                  <c:v>NOVOCOMMERCE</c:v>
                </c:pt>
                <c:pt idx="101">
                  <c:v>LICCOS</c:v>
                </c:pt>
                <c:pt idx="102">
                  <c:v>INTERSOCKS D.O.O.</c:v>
                </c:pt>
                <c:pt idx="103">
                  <c:v>SANYKO DOO</c:v>
                </c:pt>
                <c:pt idx="104">
                  <c:v>PGS-PROFESSIONAL GROWERS SEEDS</c:v>
                </c:pt>
                <c:pt idx="105">
                  <c:v>NAVELA</c:v>
                </c:pt>
                <c:pt idx="106">
                  <c:v>COMBIS</c:v>
                </c:pt>
                <c:pt idx="107">
                  <c:v>EKUPI d.o.o.</c:v>
                </c:pt>
                <c:pt idx="108">
                  <c:v>BIOFARM</c:v>
                </c:pt>
                <c:pt idx="109">
                  <c:v>T-COM REZ. PRODAJA ZAPAD KO80Z60100</c:v>
                </c:pt>
                <c:pt idx="110">
                  <c:v>NRG PLUS d.o.o.</c:v>
                </c:pt>
                <c:pt idx="111">
                  <c:v>FLAVIA SOLVA</c:v>
                </c:pt>
                <c:pt idx="112">
                  <c:v>TA-NA</c:v>
                </c:pt>
                <c:pt idx="113">
                  <c:v>REPRO EKO OBITELJSKO GOSPODARSTVO JASTREBARSKO</c:v>
                </c:pt>
                <c:pt idx="114">
                  <c:v>LINPAC PACKAGING d.o.o.</c:v>
                </c:pt>
                <c:pt idx="115">
                  <c:v>PETREK d.o.o.</c:v>
                </c:pt>
                <c:pt idx="116">
                  <c:v>TIPOGRAF ZAGREB</c:v>
                </c:pt>
                <c:pt idx="117">
                  <c:v>INA - INDUSTRIJA NAFTE</c:v>
                </c:pt>
                <c:pt idx="118">
                  <c:v>DEKOR</c:v>
                </c:pt>
                <c:pt idx="119">
                  <c:v>VALENS INT.TRGOVINA D.O.O.</c:v>
                </c:pt>
                <c:pt idx="120">
                  <c:v>NACIONALNI CENTAR ZA VANJSKO VREDNOVANJE OBRAZOVAN</c:v>
                </c:pt>
                <c:pt idx="121">
                  <c:v>AGRO-DOM</c:v>
                </c:pt>
                <c:pt idx="122">
                  <c:v>MICROTEC SISTEMI D.O.O.</c:v>
                </c:pt>
                <c:pt idx="123">
                  <c:v>MAGAZIN RAČUNALNI SISTEMI</c:v>
                </c:pt>
                <c:pt idx="124">
                  <c:v>PEVEC D.O.O.ZA USLUG</c:v>
                </c:pt>
                <c:pt idx="125">
                  <c:v>SAB DARUVAR</c:v>
                </c:pt>
                <c:pt idx="126">
                  <c:v>HEP O.D.S.</c:v>
                </c:pt>
                <c:pt idx="127">
                  <c:v>AQUA MARITIME</c:v>
                </c:pt>
                <c:pt idx="128">
                  <c:v>HRVATSKI ZAVOD ZA POLJOPRIV.SAVJETODAVNU SLUŽBU</c:v>
                </c:pt>
                <c:pt idx="129">
                  <c:v>FRANKA MARINE</c:v>
                </c:pt>
                <c:pt idx="130">
                  <c:v>PISMORAD</c:v>
                </c:pt>
                <c:pt idx="131">
                  <c:v>NES-MARINE</c:v>
                </c:pt>
                <c:pt idx="132">
                  <c:v>T-COM REGIJA SJEVER ODJEL PRODAJE ZA PRIVATNE KORI</c:v>
                </c:pt>
                <c:pt idx="133">
                  <c:v>KREATIVNI DOGAĐAJI DOO</c:v>
                </c:pt>
                <c:pt idx="134">
                  <c:v>PRINTERA GRUPA d.o.o.</c:v>
                </c:pt>
                <c:pt idx="135">
                  <c:v>ALD AUTOMOTIVE</c:v>
                </c:pt>
                <c:pt idx="136">
                  <c:v>MEDIKA d.d.</c:v>
                </c:pt>
                <c:pt idx="137">
                  <c:v>ZADARSKA ŽUPANIJA</c:v>
                </c:pt>
                <c:pt idx="138">
                  <c:v>hendal</c:v>
                </c:pt>
                <c:pt idx="139">
                  <c:v>HRVATSKA TURISTIČKA ZAJEDNICA</c:v>
                </c:pt>
                <c:pt idx="140">
                  <c:v>CITROEN HRVATSKA</c:v>
                </c:pt>
                <c:pt idx="141">
                  <c:v>maja papirus</c:v>
                </c:pt>
                <c:pt idx="142">
                  <c:v>PODRAVSKA BANKA</c:v>
                </c:pt>
                <c:pt idx="143">
                  <c:v>CROATIA BANKA SLUŽBA OPĆIH POSLOVA</c:v>
                </c:pt>
                <c:pt idx="144">
                  <c:v>HRVATSKI CENTAR ZA POLJOPRIVREDU HRANU I SELO</c:v>
                </c:pt>
                <c:pt idx="145">
                  <c:v>SVETIŠTE MAJKE BOŽJE TEKIJE</c:v>
                </c:pt>
                <c:pt idx="146">
                  <c:v>ALFACOMMERCE</c:v>
                </c:pt>
                <c:pt idx="147">
                  <c:v>ČVOR</c:v>
                </c:pt>
                <c:pt idx="148">
                  <c:v>K.M.K.-PAPIR D.O.O.</c:v>
                </c:pt>
                <c:pt idx="149">
                  <c:v>VELEPOSLANSTVO SR NJEMAČKE</c:v>
                </c:pt>
                <c:pt idx="150">
                  <c:v>TOZ TVORNICA OLOVAKA</c:v>
                </c:pt>
                <c:pt idx="151">
                  <c:v>HT - BONBON</c:v>
                </c:pt>
                <c:pt idx="152">
                  <c:v>NADBISKUPSKI DUHOVNI STOL ,GLAS KONCILA</c:v>
                </c:pt>
                <c:pt idx="153">
                  <c:v>MIX PROIZVODNJA I USLUGE</c:v>
                </c:pt>
              </c:strCache>
            </c:strRef>
          </c:cat>
          <c:val>
            <c:numRef>
              <c:f>sviTOP100u4mj!$D$2:$D$155</c:f>
              <c:numCache>
                <c:formatCode>#,##0</c:formatCode>
                <c:ptCount val="154"/>
                <c:pt idx="0">
                  <c:v>19972</c:v>
                </c:pt>
                <c:pt idx="1">
                  <c:v>18824.25</c:v>
                </c:pt>
                <c:pt idx="2">
                  <c:v>15226.75</c:v>
                </c:pt>
                <c:pt idx="3">
                  <c:v>7705</c:v>
                </c:pt>
                <c:pt idx="4">
                  <c:v>3660.5</c:v>
                </c:pt>
                <c:pt idx="5">
                  <c:v>983.75</c:v>
                </c:pt>
                <c:pt idx="6">
                  <c:v>688.75</c:v>
                </c:pt>
                <c:pt idx="7">
                  <c:v>600.75</c:v>
                </c:pt>
                <c:pt idx="8">
                  <c:v>578.5</c:v>
                </c:pt>
                <c:pt idx="9">
                  <c:v>574</c:v>
                </c:pt>
                <c:pt idx="10">
                  <c:v>567.5</c:v>
                </c:pt>
                <c:pt idx="11">
                  <c:v>528.5</c:v>
                </c:pt>
                <c:pt idx="12">
                  <c:v>386</c:v>
                </c:pt>
                <c:pt idx="13">
                  <c:v>384.5</c:v>
                </c:pt>
                <c:pt idx="14">
                  <c:v>353.25</c:v>
                </c:pt>
                <c:pt idx="15">
                  <c:v>318.75</c:v>
                </c:pt>
                <c:pt idx="16">
                  <c:v>306</c:v>
                </c:pt>
                <c:pt idx="17">
                  <c:v>296</c:v>
                </c:pt>
                <c:pt idx="18">
                  <c:v>292.25</c:v>
                </c:pt>
                <c:pt idx="19">
                  <c:v>271.75</c:v>
                </c:pt>
                <c:pt idx="20">
                  <c:v>260</c:v>
                </c:pt>
                <c:pt idx="21">
                  <c:v>253.25</c:v>
                </c:pt>
                <c:pt idx="22">
                  <c:v>246</c:v>
                </c:pt>
                <c:pt idx="23">
                  <c:v>239.75</c:v>
                </c:pt>
                <c:pt idx="24">
                  <c:v>234.5</c:v>
                </c:pt>
                <c:pt idx="25">
                  <c:v>221</c:v>
                </c:pt>
                <c:pt idx="26">
                  <c:v>206</c:v>
                </c:pt>
                <c:pt idx="27">
                  <c:v>206</c:v>
                </c:pt>
                <c:pt idx="28">
                  <c:v>196</c:v>
                </c:pt>
                <c:pt idx="29">
                  <c:v>177.5</c:v>
                </c:pt>
                <c:pt idx="30">
                  <c:v>172</c:v>
                </c:pt>
                <c:pt idx="31">
                  <c:v>169</c:v>
                </c:pt>
                <c:pt idx="32">
                  <c:v>157</c:v>
                </c:pt>
                <c:pt idx="33">
                  <c:v>156.75</c:v>
                </c:pt>
                <c:pt idx="34">
                  <c:v>145.75</c:v>
                </c:pt>
                <c:pt idx="35">
                  <c:v>139.5</c:v>
                </c:pt>
                <c:pt idx="36">
                  <c:v>139.25</c:v>
                </c:pt>
                <c:pt idx="37">
                  <c:v>138.5</c:v>
                </c:pt>
                <c:pt idx="38">
                  <c:v>137.5</c:v>
                </c:pt>
                <c:pt idx="39">
                  <c:v>132.25</c:v>
                </c:pt>
                <c:pt idx="40">
                  <c:v>130</c:v>
                </c:pt>
                <c:pt idx="41">
                  <c:v>127</c:v>
                </c:pt>
                <c:pt idx="42">
                  <c:v>125.5</c:v>
                </c:pt>
                <c:pt idx="43">
                  <c:v>124.75</c:v>
                </c:pt>
                <c:pt idx="44">
                  <c:v>124.75</c:v>
                </c:pt>
                <c:pt idx="45">
                  <c:v>117.75</c:v>
                </c:pt>
                <c:pt idx="46">
                  <c:v>116</c:v>
                </c:pt>
                <c:pt idx="47">
                  <c:v>113.5</c:v>
                </c:pt>
                <c:pt idx="48">
                  <c:v>107.25</c:v>
                </c:pt>
                <c:pt idx="49">
                  <c:v>105.25</c:v>
                </c:pt>
                <c:pt idx="50">
                  <c:v>105</c:v>
                </c:pt>
                <c:pt idx="51">
                  <c:v>104.75</c:v>
                </c:pt>
                <c:pt idx="52">
                  <c:v>102.5</c:v>
                </c:pt>
                <c:pt idx="53">
                  <c:v>101.5</c:v>
                </c:pt>
                <c:pt idx="54">
                  <c:v>101</c:v>
                </c:pt>
                <c:pt idx="55">
                  <c:v>98.5</c:v>
                </c:pt>
                <c:pt idx="56">
                  <c:v>98</c:v>
                </c:pt>
                <c:pt idx="57">
                  <c:v>98</c:v>
                </c:pt>
                <c:pt idx="58">
                  <c:v>97</c:v>
                </c:pt>
                <c:pt idx="59">
                  <c:v>97</c:v>
                </c:pt>
                <c:pt idx="60">
                  <c:v>94.25</c:v>
                </c:pt>
                <c:pt idx="61">
                  <c:v>93.75</c:v>
                </c:pt>
                <c:pt idx="62">
                  <c:v>91.5</c:v>
                </c:pt>
                <c:pt idx="63">
                  <c:v>89.75</c:v>
                </c:pt>
                <c:pt idx="64">
                  <c:v>86.5</c:v>
                </c:pt>
                <c:pt idx="65">
                  <c:v>86.5</c:v>
                </c:pt>
                <c:pt idx="66">
                  <c:v>85.5</c:v>
                </c:pt>
                <c:pt idx="67">
                  <c:v>85</c:v>
                </c:pt>
                <c:pt idx="68">
                  <c:v>84.5</c:v>
                </c:pt>
                <c:pt idx="69">
                  <c:v>82</c:v>
                </c:pt>
                <c:pt idx="70">
                  <c:v>80.5</c:v>
                </c:pt>
                <c:pt idx="71">
                  <c:v>79.5</c:v>
                </c:pt>
                <c:pt idx="72">
                  <c:v>78.75</c:v>
                </c:pt>
                <c:pt idx="73">
                  <c:v>78</c:v>
                </c:pt>
                <c:pt idx="74">
                  <c:v>77.5</c:v>
                </c:pt>
                <c:pt idx="75">
                  <c:v>77.25</c:v>
                </c:pt>
                <c:pt idx="76">
                  <c:v>77.25</c:v>
                </c:pt>
                <c:pt idx="77">
                  <c:v>77</c:v>
                </c:pt>
                <c:pt idx="78">
                  <c:v>76.5</c:v>
                </c:pt>
                <c:pt idx="79">
                  <c:v>76</c:v>
                </c:pt>
                <c:pt idx="80">
                  <c:v>75.75</c:v>
                </c:pt>
                <c:pt idx="81">
                  <c:v>73</c:v>
                </c:pt>
                <c:pt idx="82">
                  <c:v>72.5</c:v>
                </c:pt>
                <c:pt idx="83">
                  <c:v>69</c:v>
                </c:pt>
                <c:pt idx="84">
                  <c:v>67.75</c:v>
                </c:pt>
                <c:pt idx="85">
                  <c:v>67.25</c:v>
                </c:pt>
                <c:pt idx="86">
                  <c:v>67</c:v>
                </c:pt>
                <c:pt idx="87">
                  <c:v>66.25</c:v>
                </c:pt>
                <c:pt idx="88">
                  <c:v>66</c:v>
                </c:pt>
                <c:pt idx="89">
                  <c:v>66</c:v>
                </c:pt>
                <c:pt idx="90">
                  <c:v>66</c:v>
                </c:pt>
                <c:pt idx="91">
                  <c:v>63.5</c:v>
                </c:pt>
                <c:pt idx="92">
                  <c:v>62.5</c:v>
                </c:pt>
                <c:pt idx="93">
                  <c:v>60.5</c:v>
                </c:pt>
                <c:pt idx="94">
                  <c:v>60.5</c:v>
                </c:pt>
                <c:pt idx="95">
                  <c:v>60</c:v>
                </c:pt>
                <c:pt idx="96">
                  <c:v>59.75</c:v>
                </c:pt>
                <c:pt idx="97">
                  <c:v>59</c:v>
                </c:pt>
                <c:pt idx="98">
                  <c:v>58.25</c:v>
                </c:pt>
                <c:pt idx="99">
                  <c:v>56</c:v>
                </c:pt>
                <c:pt idx="100">
                  <c:v>54.5</c:v>
                </c:pt>
                <c:pt idx="101">
                  <c:v>54.5</c:v>
                </c:pt>
                <c:pt idx="102">
                  <c:v>54.5</c:v>
                </c:pt>
                <c:pt idx="103">
                  <c:v>54</c:v>
                </c:pt>
                <c:pt idx="104">
                  <c:v>54</c:v>
                </c:pt>
                <c:pt idx="105">
                  <c:v>52.75</c:v>
                </c:pt>
                <c:pt idx="106">
                  <c:v>52.75</c:v>
                </c:pt>
                <c:pt idx="107">
                  <c:v>52.5</c:v>
                </c:pt>
                <c:pt idx="108">
                  <c:v>52.25</c:v>
                </c:pt>
                <c:pt idx="109">
                  <c:v>51.5</c:v>
                </c:pt>
                <c:pt idx="110">
                  <c:v>51.25</c:v>
                </c:pt>
                <c:pt idx="111">
                  <c:v>51</c:v>
                </c:pt>
                <c:pt idx="112">
                  <c:v>51</c:v>
                </c:pt>
                <c:pt idx="113">
                  <c:v>50</c:v>
                </c:pt>
                <c:pt idx="114">
                  <c:v>49.75</c:v>
                </c:pt>
                <c:pt idx="115">
                  <c:v>49.5</c:v>
                </c:pt>
                <c:pt idx="116">
                  <c:v>46.75</c:v>
                </c:pt>
                <c:pt idx="117">
                  <c:v>46.5</c:v>
                </c:pt>
                <c:pt idx="118">
                  <c:v>45</c:v>
                </c:pt>
                <c:pt idx="119">
                  <c:v>44.25</c:v>
                </c:pt>
                <c:pt idx="120">
                  <c:v>43.25</c:v>
                </c:pt>
                <c:pt idx="121">
                  <c:v>42.25</c:v>
                </c:pt>
                <c:pt idx="122">
                  <c:v>41.5</c:v>
                </c:pt>
                <c:pt idx="123">
                  <c:v>41.25</c:v>
                </c:pt>
                <c:pt idx="124">
                  <c:v>41.25</c:v>
                </c:pt>
                <c:pt idx="125">
                  <c:v>40.5</c:v>
                </c:pt>
                <c:pt idx="126">
                  <c:v>40</c:v>
                </c:pt>
                <c:pt idx="127">
                  <c:v>39.5</c:v>
                </c:pt>
                <c:pt idx="128">
                  <c:v>39.25</c:v>
                </c:pt>
                <c:pt idx="129">
                  <c:v>39</c:v>
                </c:pt>
                <c:pt idx="130">
                  <c:v>38</c:v>
                </c:pt>
                <c:pt idx="131">
                  <c:v>37.75</c:v>
                </c:pt>
                <c:pt idx="132">
                  <c:v>37</c:v>
                </c:pt>
                <c:pt idx="133">
                  <c:v>36.5</c:v>
                </c:pt>
                <c:pt idx="134">
                  <c:v>35.25</c:v>
                </c:pt>
                <c:pt idx="135">
                  <c:v>35</c:v>
                </c:pt>
                <c:pt idx="136">
                  <c:v>34.5</c:v>
                </c:pt>
                <c:pt idx="137">
                  <c:v>34</c:v>
                </c:pt>
                <c:pt idx="138">
                  <c:v>33.75</c:v>
                </c:pt>
                <c:pt idx="139">
                  <c:v>33.5</c:v>
                </c:pt>
                <c:pt idx="140">
                  <c:v>30.75</c:v>
                </c:pt>
                <c:pt idx="141">
                  <c:v>29</c:v>
                </c:pt>
                <c:pt idx="142">
                  <c:v>28.25</c:v>
                </c:pt>
                <c:pt idx="143">
                  <c:v>27.25</c:v>
                </c:pt>
                <c:pt idx="144">
                  <c:v>27.25</c:v>
                </c:pt>
                <c:pt idx="145">
                  <c:v>26.25</c:v>
                </c:pt>
                <c:pt idx="146">
                  <c:v>25.75</c:v>
                </c:pt>
                <c:pt idx="147">
                  <c:v>23.75</c:v>
                </c:pt>
                <c:pt idx="148">
                  <c:v>23.5</c:v>
                </c:pt>
                <c:pt idx="149">
                  <c:v>22.75</c:v>
                </c:pt>
                <c:pt idx="150">
                  <c:v>22.25</c:v>
                </c:pt>
                <c:pt idx="151">
                  <c:v>22.25</c:v>
                </c:pt>
                <c:pt idx="152">
                  <c:v>19.75</c:v>
                </c:pt>
                <c:pt idx="153">
                  <c:v>19.25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5093642288316544"/>
          <c:y val="9.5961534274017962E-2"/>
          <c:w val="0.33857668676195241"/>
          <c:h val="0.78207881499869347"/>
        </c:manualLayout>
      </c:layout>
      <c:overlay val="0"/>
      <c:txPr>
        <a:bodyPr/>
        <a:lstStyle/>
        <a:p>
          <a:pPr>
            <a:defRPr>
              <a:solidFill>
                <a:sysClr val="windowText" lastClr="000000"/>
              </a:solidFill>
            </a:defRPr>
          </a:pPr>
          <a:endParaRPr lang="sr-Latn-RS"/>
        </a:p>
      </c:txPr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</a:t>
            </a:r>
            <a:r>
              <a:rPr lang="hr-HR"/>
              <a:t>retanje količna pošiljaka korisnika</a:t>
            </a:r>
            <a:r>
              <a:rPr lang="hr-HR" baseline="0"/>
              <a:t> sa preko 300 pošiljaka mjesečno</a:t>
            </a:r>
            <a:r>
              <a:rPr lang="hr-HR"/>
              <a:t> </a:t>
            </a:r>
            <a:endParaRPr lang="en-US"/>
          </a:p>
        </c:rich>
      </c:tx>
      <c:layout>
        <c:manualLayout>
          <c:xMode val="edge"/>
          <c:yMode val="edge"/>
          <c:x val="8.3141992039288837E-3"/>
          <c:y val="1.340782122905027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154453280376456"/>
          <c:y val="0.12700215545682489"/>
          <c:w val="0.80177533842752413"/>
          <c:h val="0.5074789952931860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sviTOP100u4mj!$E$1</c:f>
              <c:strCache>
                <c:ptCount val="1"/>
                <c:pt idx="0">
                  <c:v>11/10</c:v>
                </c:pt>
              </c:strCache>
            </c:strRef>
          </c:tx>
          <c:invertIfNegative val="0"/>
          <c:cat>
            <c:strRef>
              <c:f>sviTOP100u4mj!$C$2:$C$20</c:f>
              <c:strCache>
                <c:ptCount val="19"/>
                <c:pt idx="0">
                  <c:v>STUDIO MODERNA - TV PRODAJA - TRG. I USLUGA</c:v>
                </c:pt>
                <c:pt idx="1">
                  <c:v>MOZAIK KNJIGA d.o.o.</c:v>
                </c:pt>
                <c:pt idx="2">
                  <c:v>HZZO DIREKCIJA ZAGREB(DOPUNSKO OSIGURANJE)</c:v>
                </c:pt>
                <c:pt idx="3">
                  <c:v>HT-Hrvatske telekomunikacije d.d.</c:v>
                </c:pt>
                <c:pt idx="4">
                  <c:v>AVON KOZMETIKA d.o.o.</c:v>
                </c:pt>
                <c:pt idx="5">
                  <c:v>OT-OPTIMA TELEKOM</c:v>
                </c:pt>
                <c:pt idx="6">
                  <c:v>GLOBAL HEALTH CONSULTING DOO</c:v>
                </c:pt>
                <c:pt idx="7">
                  <c:v>MARKETING I POSREDOVANJE U TRGOVINI</c:v>
                </c:pt>
                <c:pt idx="8">
                  <c:v>IN-TIME</c:v>
                </c:pt>
                <c:pt idx="9">
                  <c:v>FRLAN D.O.O.</c:v>
                </c:pt>
                <c:pt idx="10">
                  <c:v>GFK-CENTAR ZA ISTRAŽIVANJA TRŽIŠTA</c:v>
                </c:pt>
                <c:pt idx="11">
                  <c:v>KOZMO D.O.O.</c:v>
                </c:pt>
                <c:pt idx="12">
                  <c:v>STOMA MEDICAL</c:v>
                </c:pt>
                <c:pt idx="13">
                  <c:v>ZLATARNA CELJE d.o.o.</c:v>
                </c:pt>
                <c:pt idx="14">
                  <c:v>M SAN GRUPA d.d.</c:v>
                </c:pt>
                <c:pt idx="15">
                  <c:v>M SAN GRUPA D.O.O.</c:v>
                </c:pt>
                <c:pt idx="16">
                  <c:v>DISPOMED PROMET</c:v>
                </c:pt>
                <c:pt idx="17">
                  <c:v>T-COM OPĆI POSLOVI SJEVER BO52S60200</c:v>
                </c:pt>
                <c:pt idx="18">
                  <c:v>ERSTE &amp; STEIERMARKISCHE S-LEASING</c:v>
                </c:pt>
              </c:strCache>
            </c:strRef>
          </c:cat>
          <c:val>
            <c:numRef>
              <c:f>sviTOP100u4mj!$E$2:$E$20</c:f>
              <c:numCache>
                <c:formatCode>#,##0</c:formatCode>
                <c:ptCount val="19"/>
                <c:pt idx="0">
                  <c:v>21179</c:v>
                </c:pt>
                <c:pt idx="1">
                  <c:v>20659</c:v>
                </c:pt>
                <c:pt idx="2">
                  <c:v>59047</c:v>
                </c:pt>
                <c:pt idx="3">
                  <c:v>0</c:v>
                </c:pt>
                <c:pt idx="4">
                  <c:v>3823</c:v>
                </c:pt>
                <c:pt idx="5">
                  <c:v>1194</c:v>
                </c:pt>
                <c:pt idx="6">
                  <c:v>828</c:v>
                </c:pt>
                <c:pt idx="7">
                  <c:v>651</c:v>
                </c:pt>
                <c:pt idx="8">
                  <c:v>636</c:v>
                </c:pt>
                <c:pt idx="9">
                  <c:v>0</c:v>
                </c:pt>
                <c:pt idx="10">
                  <c:v>236</c:v>
                </c:pt>
                <c:pt idx="11">
                  <c:v>360</c:v>
                </c:pt>
                <c:pt idx="12">
                  <c:v>359</c:v>
                </c:pt>
                <c:pt idx="13">
                  <c:v>359</c:v>
                </c:pt>
                <c:pt idx="14">
                  <c:v>352</c:v>
                </c:pt>
                <c:pt idx="15">
                  <c:v>316</c:v>
                </c:pt>
                <c:pt idx="16">
                  <c:v>299</c:v>
                </c:pt>
                <c:pt idx="17">
                  <c:v>328</c:v>
                </c:pt>
                <c:pt idx="18">
                  <c:v>299</c:v>
                </c:pt>
              </c:numCache>
            </c:numRef>
          </c:val>
        </c:ser>
        <c:ser>
          <c:idx val="2"/>
          <c:order val="1"/>
          <c:tx>
            <c:strRef>
              <c:f>sviTOP100u4mj!$F$1</c:f>
              <c:strCache>
                <c:ptCount val="1"/>
                <c:pt idx="0">
                  <c:v>12/10</c:v>
                </c:pt>
              </c:strCache>
            </c:strRef>
          </c:tx>
          <c:invertIfNegative val="0"/>
          <c:cat>
            <c:strRef>
              <c:f>sviTOP100u4mj!$C$2:$C$20</c:f>
              <c:strCache>
                <c:ptCount val="19"/>
                <c:pt idx="0">
                  <c:v>STUDIO MODERNA - TV PRODAJA - TRG. I USLUGA</c:v>
                </c:pt>
                <c:pt idx="1">
                  <c:v>MOZAIK KNJIGA d.o.o.</c:v>
                </c:pt>
                <c:pt idx="2">
                  <c:v>HZZO DIREKCIJA ZAGREB(DOPUNSKO OSIGURANJE)</c:v>
                </c:pt>
                <c:pt idx="3">
                  <c:v>HT-Hrvatske telekomunikacije d.d.</c:v>
                </c:pt>
                <c:pt idx="4">
                  <c:v>AVON KOZMETIKA d.o.o.</c:v>
                </c:pt>
                <c:pt idx="5">
                  <c:v>OT-OPTIMA TELEKOM</c:v>
                </c:pt>
                <c:pt idx="6">
                  <c:v>GLOBAL HEALTH CONSULTING DOO</c:v>
                </c:pt>
                <c:pt idx="7">
                  <c:v>MARKETING I POSREDOVANJE U TRGOVINI</c:v>
                </c:pt>
                <c:pt idx="8">
                  <c:v>IN-TIME</c:v>
                </c:pt>
                <c:pt idx="9">
                  <c:v>FRLAN D.O.O.</c:v>
                </c:pt>
                <c:pt idx="10">
                  <c:v>GFK-CENTAR ZA ISTRAŽIVANJA TRŽIŠTA</c:v>
                </c:pt>
                <c:pt idx="11">
                  <c:v>KOZMO D.O.O.</c:v>
                </c:pt>
                <c:pt idx="12">
                  <c:v>STOMA MEDICAL</c:v>
                </c:pt>
                <c:pt idx="13">
                  <c:v>ZLATARNA CELJE d.o.o.</c:v>
                </c:pt>
                <c:pt idx="14">
                  <c:v>M SAN GRUPA d.d.</c:v>
                </c:pt>
                <c:pt idx="15">
                  <c:v>M SAN GRUPA D.O.O.</c:v>
                </c:pt>
                <c:pt idx="16">
                  <c:v>DISPOMED PROMET</c:v>
                </c:pt>
                <c:pt idx="17">
                  <c:v>T-COM OPĆI POSLOVI SJEVER BO52S60200</c:v>
                </c:pt>
                <c:pt idx="18">
                  <c:v>ERSTE &amp; STEIERMARKISCHE S-LEASING</c:v>
                </c:pt>
              </c:strCache>
            </c:strRef>
          </c:cat>
          <c:val>
            <c:numRef>
              <c:f>sviTOP100u4mj!$F$2:$F$20</c:f>
              <c:numCache>
                <c:formatCode>#,##0</c:formatCode>
                <c:ptCount val="19"/>
                <c:pt idx="0">
                  <c:v>21559</c:v>
                </c:pt>
                <c:pt idx="1">
                  <c:v>24023</c:v>
                </c:pt>
                <c:pt idx="2">
                  <c:v>1022</c:v>
                </c:pt>
                <c:pt idx="3">
                  <c:v>1554</c:v>
                </c:pt>
                <c:pt idx="4">
                  <c:v>3609</c:v>
                </c:pt>
                <c:pt idx="5">
                  <c:v>747</c:v>
                </c:pt>
                <c:pt idx="6">
                  <c:v>928</c:v>
                </c:pt>
                <c:pt idx="7">
                  <c:v>601</c:v>
                </c:pt>
                <c:pt idx="8">
                  <c:v>651</c:v>
                </c:pt>
                <c:pt idx="9">
                  <c:v>0</c:v>
                </c:pt>
                <c:pt idx="10">
                  <c:v>191</c:v>
                </c:pt>
                <c:pt idx="11">
                  <c:v>627</c:v>
                </c:pt>
                <c:pt idx="12">
                  <c:v>469</c:v>
                </c:pt>
                <c:pt idx="13">
                  <c:v>533</c:v>
                </c:pt>
                <c:pt idx="14">
                  <c:v>623</c:v>
                </c:pt>
                <c:pt idx="15">
                  <c:v>559</c:v>
                </c:pt>
                <c:pt idx="16">
                  <c:v>295</c:v>
                </c:pt>
                <c:pt idx="17">
                  <c:v>331</c:v>
                </c:pt>
                <c:pt idx="18">
                  <c:v>365</c:v>
                </c:pt>
              </c:numCache>
            </c:numRef>
          </c:val>
        </c:ser>
        <c:ser>
          <c:idx val="3"/>
          <c:order val="2"/>
          <c:tx>
            <c:strRef>
              <c:f>sviTOP100u4mj!$G$1</c:f>
              <c:strCache>
                <c:ptCount val="1"/>
                <c:pt idx="0">
                  <c:v>01/11</c:v>
                </c:pt>
              </c:strCache>
            </c:strRef>
          </c:tx>
          <c:invertIfNegative val="0"/>
          <c:cat>
            <c:strRef>
              <c:f>sviTOP100u4mj!$C$2:$C$20</c:f>
              <c:strCache>
                <c:ptCount val="19"/>
                <c:pt idx="0">
                  <c:v>STUDIO MODERNA - TV PRODAJA - TRG. I USLUGA</c:v>
                </c:pt>
                <c:pt idx="1">
                  <c:v>MOZAIK KNJIGA d.o.o.</c:v>
                </c:pt>
                <c:pt idx="2">
                  <c:v>HZZO DIREKCIJA ZAGREB(DOPUNSKO OSIGURANJE)</c:v>
                </c:pt>
                <c:pt idx="3">
                  <c:v>HT-Hrvatske telekomunikacije d.d.</c:v>
                </c:pt>
                <c:pt idx="4">
                  <c:v>AVON KOZMETIKA d.o.o.</c:v>
                </c:pt>
                <c:pt idx="5">
                  <c:v>OT-OPTIMA TELEKOM</c:v>
                </c:pt>
                <c:pt idx="6">
                  <c:v>GLOBAL HEALTH CONSULTING DOO</c:v>
                </c:pt>
                <c:pt idx="7">
                  <c:v>MARKETING I POSREDOVANJE U TRGOVINI</c:v>
                </c:pt>
                <c:pt idx="8">
                  <c:v>IN-TIME</c:v>
                </c:pt>
                <c:pt idx="9">
                  <c:v>FRLAN D.O.O.</c:v>
                </c:pt>
                <c:pt idx="10">
                  <c:v>GFK-CENTAR ZA ISTRAŽIVANJA TRŽIŠTA</c:v>
                </c:pt>
                <c:pt idx="11">
                  <c:v>KOZMO D.O.O.</c:v>
                </c:pt>
                <c:pt idx="12">
                  <c:v>STOMA MEDICAL</c:v>
                </c:pt>
                <c:pt idx="13">
                  <c:v>ZLATARNA CELJE d.o.o.</c:v>
                </c:pt>
                <c:pt idx="14">
                  <c:v>M SAN GRUPA d.d.</c:v>
                </c:pt>
                <c:pt idx="15">
                  <c:v>M SAN GRUPA D.O.O.</c:v>
                </c:pt>
                <c:pt idx="16">
                  <c:v>DISPOMED PROMET</c:v>
                </c:pt>
                <c:pt idx="17">
                  <c:v>T-COM OPĆI POSLOVI SJEVER BO52S60200</c:v>
                </c:pt>
                <c:pt idx="18">
                  <c:v>ERSTE &amp; STEIERMARKISCHE S-LEASING</c:v>
                </c:pt>
              </c:strCache>
            </c:strRef>
          </c:cat>
          <c:val>
            <c:numRef>
              <c:f>sviTOP100u4mj!$G$2:$G$20</c:f>
              <c:numCache>
                <c:formatCode>#,##0</c:formatCode>
                <c:ptCount val="19"/>
                <c:pt idx="0">
                  <c:v>18677</c:v>
                </c:pt>
                <c:pt idx="1">
                  <c:v>15037</c:v>
                </c:pt>
                <c:pt idx="2">
                  <c:v>423</c:v>
                </c:pt>
                <c:pt idx="3">
                  <c:v>10124</c:v>
                </c:pt>
                <c:pt idx="4">
                  <c:v>2914</c:v>
                </c:pt>
                <c:pt idx="5">
                  <c:v>1031</c:v>
                </c:pt>
                <c:pt idx="6">
                  <c:v>424</c:v>
                </c:pt>
                <c:pt idx="7">
                  <c:v>627</c:v>
                </c:pt>
                <c:pt idx="8">
                  <c:v>456</c:v>
                </c:pt>
                <c:pt idx="9">
                  <c:v>844</c:v>
                </c:pt>
                <c:pt idx="10">
                  <c:v>1624</c:v>
                </c:pt>
                <c:pt idx="11">
                  <c:v>856</c:v>
                </c:pt>
                <c:pt idx="12">
                  <c:v>382</c:v>
                </c:pt>
                <c:pt idx="13">
                  <c:v>309</c:v>
                </c:pt>
                <c:pt idx="14">
                  <c:v>247</c:v>
                </c:pt>
                <c:pt idx="15">
                  <c:v>250</c:v>
                </c:pt>
                <c:pt idx="16">
                  <c:v>292</c:v>
                </c:pt>
                <c:pt idx="17">
                  <c:v>259</c:v>
                </c:pt>
                <c:pt idx="18">
                  <c:v>249</c:v>
                </c:pt>
              </c:numCache>
            </c:numRef>
          </c:val>
        </c:ser>
        <c:ser>
          <c:idx val="4"/>
          <c:order val="3"/>
          <c:tx>
            <c:strRef>
              <c:f>sviTOP100u4mj!$H$1</c:f>
              <c:strCache>
                <c:ptCount val="1"/>
                <c:pt idx="0">
                  <c:v>02/11</c:v>
                </c:pt>
              </c:strCache>
            </c:strRef>
          </c:tx>
          <c:invertIfNegative val="0"/>
          <c:cat>
            <c:strRef>
              <c:f>sviTOP100u4mj!$C$2:$C$20</c:f>
              <c:strCache>
                <c:ptCount val="19"/>
                <c:pt idx="0">
                  <c:v>STUDIO MODERNA - TV PRODAJA - TRG. I USLUGA</c:v>
                </c:pt>
                <c:pt idx="1">
                  <c:v>MOZAIK KNJIGA d.o.o.</c:v>
                </c:pt>
                <c:pt idx="2">
                  <c:v>HZZO DIREKCIJA ZAGREB(DOPUNSKO OSIGURANJE)</c:v>
                </c:pt>
                <c:pt idx="3">
                  <c:v>HT-Hrvatske telekomunikacije d.d.</c:v>
                </c:pt>
                <c:pt idx="4">
                  <c:v>AVON KOZMETIKA d.o.o.</c:v>
                </c:pt>
                <c:pt idx="5">
                  <c:v>OT-OPTIMA TELEKOM</c:v>
                </c:pt>
                <c:pt idx="6">
                  <c:v>GLOBAL HEALTH CONSULTING DOO</c:v>
                </c:pt>
                <c:pt idx="7">
                  <c:v>MARKETING I POSREDOVANJE U TRGOVINI</c:v>
                </c:pt>
                <c:pt idx="8">
                  <c:v>IN-TIME</c:v>
                </c:pt>
                <c:pt idx="9">
                  <c:v>FRLAN D.O.O.</c:v>
                </c:pt>
                <c:pt idx="10">
                  <c:v>GFK-CENTAR ZA ISTRAŽIVANJA TRŽIŠTA</c:v>
                </c:pt>
                <c:pt idx="11">
                  <c:v>KOZMO D.O.O.</c:v>
                </c:pt>
                <c:pt idx="12">
                  <c:v>STOMA MEDICAL</c:v>
                </c:pt>
                <c:pt idx="13">
                  <c:v>ZLATARNA CELJE d.o.o.</c:v>
                </c:pt>
                <c:pt idx="14">
                  <c:v>M SAN GRUPA d.d.</c:v>
                </c:pt>
                <c:pt idx="15">
                  <c:v>M SAN GRUPA D.O.O.</c:v>
                </c:pt>
                <c:pt idx="16">
                  <c:v>DISPOMED PROMET</c:v>
                </c:pt>
                <c:pt idx="17">
                  <c:v>T-COM OPĆI POSLOVI SJEVER BO52S60200</c:v>
                </c:pt>
                <c:pt idx="18">
                  <c:v>ERSTE &amp; STEIERMARKISCHE S-LEASING</c:v>
                </c:pt>
              </c:strCache>
            </c:strRef>
          </c:cat>
          <c:val>
            <c:numRef>
              <c:f>sviTOP100u4mj!$H$2:$H$20</c:f>
              <c:numCache>
                <c:formatCode>#,##0</c:formatCode>
                <c:ptCount val="19"/>
                <c:pt idx="0">
                  <c:v>18473</c:v>
                </c:pt>
                <c:pt idx="1">
                  <c:v>15578</c:v>
                </c:pt>
                <c:pt idx="2">
                  <c:v>415</c:v>
                </c:pt>
                <c:pt idx="3">
                  <c:v>19142</c:v>
                </c:pt>
                <c:pt idx="4">
                  <c:v>4296</c:v>
                </c:pt>
                <c:pt idx="5">
                  <c:v>963</c:v>
                </c:pt>
                <c:pt idx="6">
                  <c:v>575</c:v>
                </c:pt>
                <c:pt idx="7">
                  <c:v>524</c:v>
                </c:pt>
                <c:pt idx="8">
                  <c:v>571</c:v>
                </c:pt>
                <c:pt idx="9">
                  <c:v>1452</c:v>
                </c:pt>
                <c:pt idx="10">
                  <c:v>219</c:v>
                </c:pt>
                <c:pt idx="11">
                  <c:v>271</c:v>
                </c:pt>
                <c:pt idx="12">
                  <c:v>334</c:v>
                </c:pt>
                <c:pt idx="13">
                  <c:v>337</c:v>
                </c:pt>
                <c:pt idx="14">
                  <c:v>191</c:v>
                </c:pt>
                <c:pt idx="15">
                  <c:v>150</c:v>
                </c:pt>
                <c:pt idx="16">
                  <c:v>338</c:v>
                </c:pt>
                <c:pt idx="17">
                  <c:v>266</c:v>
                </c:pt>
                <c:pt idx="18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353216"/>
        <c:axId val="323604864"/>
      </c:barChart>
      <c:catAx>
        <c:axId val="323353216"/>
        <c:scaling>
          <c:orientation val="minMax"/>
        </c:scaling>
        <c:delete val="0"/>
        <c:axPos val="b"/>
        <c:numFmt formatCode="mm\/yy" sourceLinked="1"/>
        <c:majorTickMark val="none"/>
        <c:minorTickMark val="none"/>
        <c:tickLblPos val="nextTo"/>
        <c:crossAx val="323604864"/>
        <c:crosses val="autoZero"/>
        <c:auto val="1"/>
        <c:lblAlgn val="ctr"/>
        <c:lblOffset val="100"/>
        <c:noMultiLvlLbl val="1"/>
      </c:catAx>
      <c:valAx>
        <c:axId val="323604864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323353216"/>
        <c:crosses val="autoZero"/>
        <c:crossBetween val="between"/>
        <c:minorUnit val="100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421822</xdr:colOff>
      <xdr:row>1</xdr:row>
      <xdr:rowOff>108857</xdr:rowOff>
    </xdr:from>
    <xdr:to>
      <xdr:col>23</xdr:col>
      <xdr:colOff>361950</xdr:colOff>
      <xdr:row>27</xdr:row>
      <xdr:rowOff>99332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22</xdr:col>
      <xdr:colOff>598714</xdr:colOff>
      <xdr:row>62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0.66089</cdr:x>
      <cdr:y>0.85777</cdr:y>
    </cdr:from>
    <cdr:to>
      <cdr:x>0.94741</cdr:x>
      <cdr:y>0.92258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02192" y="3781663"/>
          <a:ext cx="2081916" cy="2857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hr-HR" sz="1100">
              <a:solidFill>
                <a:sysClr val="windowText" lastClr="000000"/>
              </a:solidFill>
            </a:rPr>
            <a:t>       OSTALI KORISNICI</a:t>
          </a:r>
        </a:p>
      </cdr:txBody>
    </cdr:sp>
  </cdr:relSizeAnchor>
  <cdr:relSizeAnchor xmlns:cdr="http://schemas.openxmlformats.org/drawingml/2006/chartDrawing">
    <cdr:from>
      <cdr:x>0.66024</cdr:x>
      <cdr:y>0.88112</cdr:y>
    </cdr:from>
    <cdr:to>
      <cdr:x>0.69956</cdr:x>
      <cdr:y>0.89656</cdr:y>
    </cdr:to>
    <cdr:sp macro="" textlink="">
      <cdr:nvSpPr>
        <cdr:cNvPr id="3" name="Rounded Rectangle 2"/>
        <cdr:cNvSpPr/>
      </cdr:nvSpPr>
      <cdr:spPr>
        <a:xfrm xmlns:a="http://schemas.openxmlformats.org/drawingml/2006/main">
          <a:off x="4797424" y="3884611"/>
          <a:ext cx="285750" cy="68036"/>
        </a:xfrm>
        <a:prstGeom xmlns:a="http://schemas.openxmlformats.org/drawingml/2006/main" prst="roundRect">
          <a:avLst/>
        </a:prstGeom>
        <a:gradFill xmlns:a="http://schemas.openxmlformats.org/drawingml/2006/main" flip="none" rotWithShape="1">
          <a:gsLst>
            <a:gs pos="0">
              <a:srgbClr val="A603AB"/>
            </a:gs>
            <a:gs pos="21001">
              <a:srgbClr val="0819FB"/>
            </a:gs>
            <a:gs pos="35001">
              <a:srgbClr val="1A8D48"/>
            </a:gs>
            <a:gs pos="52000">
              <a:srgbClr val="FFFF00"/>
            </a:gs>
            <a:gs pos="73000">
              <a:srgbClr val="EE3F17"/>
            </a:gs>
            <a:gs pos="88000">
              <a:srgbClr val="E81766"/>
            </a:gs>
            <a:gs pos="100000">
              <a:srgbClr val="A603AB"/>
            </a:gs>
          </a:gsLst>
          <a:lin ang="10800000" scaled="1"/>
          <a:tileRect/>
        </a:gra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hr-HR" sz="1100"/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B2:T102" totalsRowShown="0" headerRowDxfId="8">
  <tableColumns count="19">
    <tableColumn id="1" name="poredak" dataDxfId="7"/>
    <tableColumn id="2" name="ŠIFRA"/>
    <tableColumn id="3" name="NAZIV"/>
    <tableColumn id="4" name="KOLIČINA" dataDxfId="6">
      <calculatedColumnFormula>LARGE(SVI!$D$5:$D$2497,ROW(2:2))</calculatedColumnFormula>
    </tableColumn>
    <tableColumn id="17" name="PROMJENA" dataDxfId="5">
      <calculatedColumnFormula>IFERROR(IF(INDEX(B:B,MATCH(H3,C:C,0))=Table1[[#This Row],[poredak ]],"vw",IF(INDEX(B:B,MATCH(H3,C:C,0))&gt;Table1[[#This Row],[poredak ]],"p","q")),"N")</calculatedColumnFormula>
    </tableColumn>
    <tableColumn id="5" name="poredak "/>
    <tableColumn id="6" name="ŠIFRA "/>
    <tableColumn id="7" name="NAZIV "/>
    <tableColumn id="8" name="KOLIČINA " dataDxfId="4">
      <calculatedColumnFormula>LARGE(SVI!$E$5:$E$2497,ROW(2:2))</calculatedColumnFormula>
    </tableColumn>
    <tableColumn id="18" name="PROMJENA " dataDxfId="3">
      <calculatedColumnFormula>IFERROR(IF(INDEX(G:G,MATCH(M3,H:H,0))=Table1[[#This Row],[poredak  ]],"vw",IF(INDEX(G:G,MATCH(M3,H:H,0))&gt;Table1[[#This Row],[poredak  ]],"p","q")),"N")</calculatedColumnFormula>
    </tableColumn>
    <tableColumn id="9" name="poredak  "/>
    <tableColumn id="10" name="ŠIFRA  "/>
    <tableColumn id="11" name="NAZIV  "/>
    <tableColumn id="12" name="KOLIČINA   " dataDxfId="2">
      <calculatedColumnFormula>LARGE(SVI!$F$5:$F$2497,ROW(2:2))</calculatedColumnFormula>
    </tableColumn>
    <tableColumn id="19" name="PROMJENA  " dataDxfId="1">
      <calculatedColumnFormula>IFERROR(IF(INDEX(L:L,MATCH(R3,M:M,0))=Table1[[#This Row],[poredak  ]],"vw",IF(INDEX(L:L,MATCH(R3,M:M,0))&gt;Table1[[#This Row],[poredak  ]],"p","q")),"N")</calculatedColumnFormula>
    </tableColumn>
    <tableColumn id="13" name="poredak   "/>
    <tableColumn id="14" name="ŠIFRA   "/>
    <tableColumn id="15" name="NAZIV   "/>
    <tableColumn id="16" name="KOLIČINA   2" dataDxfId="0">
      <calculatedColumnFormula>LARGE(SVI!$G$5:$G$2497,ROW(2:2))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showGridLines="0" tabSelected="1" zoomScale="80" zoomScaleNormal="80" workbookViewId="0">
      <pane ySplit="2" topLeftCell="A48" activePane="bottomLeft" state="frozen"/>
      <selection pane="bottomLeft"/>
    </sheetView>
  </sheetViews>
  <sheetFormatPr defaultColWidth="0" defaultRowHeight="15" zeroHeight="1" x14ac:dyDescent="0.25"/>
  <cols>
    <col min="1" max="1" width="1.42578125" customWidth="1"/>
    <col min="2" max="2" width="5.28515625" bestFit="1" customWidth="1"/>
    <col min="3" max="3" width="9.140625" customWidth="1"/>
    <col min="4" max="4" width="28.5703125" customWidth="1"/>
    <col min="5" max="5" width="6.5703125" bestFit="1" customWidth="1"/>
    <col min="6" max="6" width="5.42578125" style="6" bestFit="1" customWidth="1"/>
    <col min="7" max="7" width="5.28515625" customWidth="1"/>
    <col min="8" max="8" width="9.7109375" customWidth="1"/>
    <col min="9" max="9" width="28.5703125" customWidth="1"/>
    <col min="10" max="10" width="6.5703125" bestFit="1" customWidth="1"/>
    <col min="11" max="11" width="5.42578125" style="7" bestFit="1" customWidth="1"/>
    <col min="12" max="12" width="5.28515625" bestFit="1" customWidth="1"/>
    <col min="13" max="13" width="9.7109375" customWidth="1"/>
    <col min="14" max="14" width="28.5703125" customWidth="1"/>
    <col min="15" max="15" width="6.5703125" bestFit="1" customWidth="1"/>
    <col min="16" max="16" width="5.42578125" style="7" bestFit="1" customWidth="1"/>
    <col min="17" max="17" width="5.28515625" bestFit="1" customWidth="1"/>
    <col min="18" max="18" width="9.7109375" customWidth="1"/>
    <col min="19" max="19" width="28.5703125" customWidth="1"/>
    <col min="20" max="20" width="6.5703125" bestFit="1" customWidth="1"/>
    <col min="21" max="21" width="4.42578125" customWidth="1"/>
    <col min="22" max="16384" width="9.140625" hidden="1"/>
  </cols>
  <sheetData>
    <row r="1" spans="2:20" x14ac:dyDescent="0.25">
      <c r="B1" s="16" t="s">
        <v>2466</v>
      </c>
      <c r="C1" s="16"/>
      <c r="D1" s="16"/>
      <c r="E1" s="16"/>
      <c r="G1" s="17" t="s">
        <v>2465</v>
      </c>
      <c r="H1" s="17"/>
      <c r="I1" s="17"/>
      <c r="J1" s="18"/>
      <c r="L1" s="16" t="s">
        <v>2467</v>
      </c>
      <c r="M1" s="16"/>
      <c r="N1" s="16"/>
      <c r="O1" s="16"/>
      <c r="Q1" s="16" t="s">
        <v>2468</v>
      </c>
      <c r="R1" s="16"/>
      <c r="S1" s="16"/>
      <c r="T1" s="16"/>
    </row>
    <row r="2" spans="2:20" ht="52.5" x14ac:dyDescent="0.25">
      <c r="B2" s="11" t="s">
        <v>2451</v>
      </c>
      <c r="C2" s="10" t="s">
        <v>2448</v>
      </c>
      <c r="D2" s="11" t="s">
        <v>2449</v>
      </c>
      <c r="E2" s="9" t="s">
        <v>2469</v>
      </c>
      <c r="F2" s="8" t="s">
        <v>2462</v>
      </c>
      <c r="G2" s="10" t="s">
        <v>2453</v>
      </c>
      <c r="H2" s="11" t="s">
        <v>2456</v>
      </c>
      <c r="I2" s="11" t="s">
        <v>2459</v>
      </c>
      <c r="J2" s="12" t="s">
        <v>2470</v>
      </c>
      <c r="K2" s="8" t="s">
        <v>2463</v>
      </c>
      <c r="L2" s="10" t="s">
        <v>2454</v>
      </c>
      <c r="M2" s="11" t="s">
        <v>2457</v>
      </c>
      <c r="N2" s="11" t="s">
        <v>2460</v>
      </c>
      <c r="O2" s="12" t="s">
        <v>2471</v>
      </c>
      <c r="P2" s="8" t="s">
        <v>2464</v>
      </c>
      <c r="Q2" s="10" t="s">
        <v>2455</v>
      </c>
      <c r="R2" s="11" t="s">
        <v>2458</v>
      </c>
      <c r="S2" s="11" t="s">
        <v>2461</v>
      </c>
      <c r="T2" s="12" t="s">
        <v>2472</v>
      </c>
    </row>
    <row r="3" spans="2:20" x14ac:dyDescent="0.25">
      <c r="B3" s="13">
        <v>1</v>
      </c>
      <c r="C3" s="14">
        <v>648855</v>
      </c>
      <c r="D3" s="14" t="s">
        <v>860</v>
      </c>
      <c r="E3" s="15">
        <f>LARGE(SVI!$D$5:$D$2497,ROW(2:2))</f>
        <v>21179</v>
      </c>
      <c r="F3" s="6" t="str">
        <f>IFERROR(IF(INDEX(B:B,MATCH(H3,C:C,0))=Table1[[#This Row],[poredak ]],"vw",IF(INDEX(B:B,MATCH(H3,C:C,0))&gt;Table1[[#This Row],[poredak ]],"p","q")),"N")</f>
        <v>p</v>
      </c>
      <c r="G3" s="14">
        <v>1</v>
      </c>
      <c r="H3" s="14">
        <v>670059</v>
      </c>
      <c r="I3" s="14" t="s">
        <v>955</v>
      </c>
      <c r="J3" s="15">
        <f>LARGE(SVI!$E$5:$E$2497,ROW(2:2))</f>
        <v>21559</v>
      </c>
      <c r="K3" s="6" t="str">
        <f>IFERROR(IF(INDEX(G:G,MATCH(M3,H:H,0))=Table1[[#This Row],[poredak  ]],"vw",IF(INDEX(G:G,MATCH(M3,H:H,0))&gt;Table1[[#This Row],[poredak  ]],"p","q")),"N")</f>
        <v>p</v>
      </c>
      <c r="L3" s="14">
        <v>1</v>
      </c>
      <c r="M3" s="14">
        <v>685984</v>
      </c>
      <c r="N3" s="14" t="s">
        <v>1013</v>
      </c>
      <c r="O3" s="15">
        <f>LARGE(SVI!$F$5:$F$2497,ROW(2:2))</f>
        <v>15037</v>
      </c>
      <c r="P3" s="6" t="str">
        <f>IFERROR(IF(INDEX(L:L,MATCH(R3,M:M,0))=Table1[[#This Row],[poredak  ]],"vw",IF(INDEX(L:L,MATCH(R3,M:M,0))&gt;Table1[[#This Row],[poredak  ]],"p","q")),"N")</f>
        <v>vw</v>
      </c>
      <c r="Q3">
        <v>1</v>
      </c>
      <c r="R3" s="14">
        <f t="array" ref="R3">INDEX(SVI!$B$5:$B$2497,SMALL(IF(SVI!$G$5:$G$2497=T3,ROW(SVI!$G$5:$G$2497)-ROW(SVI!$G$5)+1),COUNTIF(T3:T$3,T3)))</f>
        <v>685984</v>
      </c>
      <c r="S3" s="14" t="str">
        <f>INDEX(SVI!$C:$C,MATCH(TOP100poredak!R3,SVI!$B:$B,0))</f>
        <v>STUDIO MODERNA - TV PRODAJA - TRG. I USLUGA</v>
      </c>
      <c r="T3" s="15">
        <f>LARGE(SVI!$G$5:$G$2497,ROW(2:2))</f>
        <v>18473</v>
      </c>
    </row>
    <row r="4" spans="2:20" x14ac:dyDescent="0.25">
      <c r="B4" s="13">
        <v>2</v>
      </c>
      <c r="C4" s="14">
        <v>685984</v>
      </c>
      <c r="D4" s="14" t="s">
        <v>1013</v>
      </c>
      <c r="E4" s="15">
        <f>LARGE(SVI!$D$5:$D$2497,ROW(3:3))</f>
        <v>20659</v>
      </c>
      <c r="F4" s="6" t="str">
        <f>IFERROR(IF(INDEX(B:B,MATCH(H4,C:C,0))=Table1[[#This Row],[poredak ]],"vw",IF(INDEX(B:B,MATCH(H4,C:C,0))&gt;Table1[[#This Row],[poredak ]],"p","q")),"N")</f>
        <v>vw</v>
      </c>
      <c r="G4" s="14">
        <v>2</v>
      </c>
      <c r="H4" s="14">
        <v>685984</v>
      </c>
      <c r="I4" s="14" t="s">
        <v>1013</v>
      </c>
      <c r="J4" s="15">
        <f>LARGE(SVI!$E$5:$E$2497,ROW(3:3))</f>
        <v>3609</v>
      </c>
      <c r="K4" s="6" t="str">
        <f>IFERROR(IF(INDEX(G:G,MATCH(M4,H:H,0))=Table1[[#This Row],[poredak  ]],"vw",IF(INDEX(G:G,MATCH(M4,H:H,0))&gt;Table1[[#This Row],[poredak  ]],"p","q")),"N")</f>
        <v>q</v>
      </c>
      <c r="L4" s="14">
        <v>2</v>
      </c>
      <c r="M4" s="14">
        <v>670059</v>
      </c>
      <c r="N4" s="14" t="s">
        <v>955</v>
      </c>
      <c r="O4" s="15">
        <f>LARGE(SVI!$F$5:$F$2497,ROW(3:3))</f>
        <v>10124</v>
      </c>
      <c r="P4" s="6" t="str">
        <f>IFERROR(IF(INDEX(L:L,MATCH(R4,M:M,0))=Table1[[#This Row],[poredak  ]],"vw",IF(INDEX(L:L,MATCH(R4,M:M,0))&gt;Table1[[#This Row],[poredak  ]],"p","q")),"N")</f>
        <v>q</v>
      </c>
      <c r="Q4">
        <v>2</v>
      </c>
      <c r="R4" s="14">
        <v>685984</v>
      </c>
      <c r="S4" s="14" t="s">
        <v>1013</v>
      </c>
      <c r="T4" s="15">
        <f>LARGE(SVI!$G$5:$G$2497,ROW(3:3))</f>
        <v>15578</v>
      </c>
    </row>
    <row r="5" spans="2:20" x14ac:dyDescent="0.25">
      <c r="B5" s="13">
        <v>3</v>
      </c>
      <c r="C5" s="14">
        <v>670059</v>
      </c>
      <c r="D5" s="14" t="s">
        <v>955</v>
      </c>
      <c r="E5" s="15">
        <f>LARGE(SVI!$D$5:$D$2497,ROW(4:4))</f>
        <v>3823</v>
      </c>
      <c r="F5" s="6" t="str">
        <f>IFERROR(IF(INDEX(B:B,MATCH(H5,C:C,0))=Table1[[#This Row],[poredak ]],"vw",IF(INDEX(B:B,MATCH(H5,C:C,0))&gt;Table1[[#This Row],[poredak ]],"p","q")),"N")</f>
        <v>p</v>
      </c>
      <c r="G5" s="14">
        <v>3</v>
      </c>
      <c r="H5" s="14">
        <v>624030</v>
      </c>
      <c r="I5" s="14" t="s">
        <v>698</v>
      </c>
      <c r="J5" s="15">
        <f>LARGE(SVI!$E$5:$E$2497,ROW(4:4))</f>
        <v>1554</v>
      </c>
      <c r="K5" s="6" t="str">
        <f>IFERROR(IF(INDEX(G:G,MATCH(M5,H:H,0))=Table1[[#This Row],[poredak  ]],"vw",IF(INDEX(G:G,MATCH(M5,H:H,0))&gt;Table1[[#This Row],[poredak  ]],"p","q")),"N")</f>
        <v>p</v>
      </c>
      <c r="L5" s="14">
        <v>3</v>
      </c>
      <c r="M5" s="14">
        <v>624921</v>
      </c>
      <c r="N5" s="14" t="s">
        <v>2005</v>
      </c>
      <c r="O5" s="15">
        <f>LARGE(SVI!$F$5:$F$2497,ROW(4:4))</f>
        <v>2914</v>
      </c>
      <c r="P5" s="6" t="str">
        <f>IFERROR(IF(INDEX(L:L,MATCH(R5,M:M,0))=Table1[[#This Row],[poredak  ]],"vw",IF(INDEX(L:L,MATCH(R5,M:M,0))&gt;Table1[[#This Row],[poredak  ]],"p","q")),"N")</f>
        <v>q</v>
      </c>
      <c r="Q5">
        <v>3</v>
      </c>
      <c r="R5" s="14">
        <v>670059</v>
      </c>
      <c r="S5" s="14" t="s">
        <v>955</v>
      </c>
      <c r="T5" s="15">
        <f>LARGE(SVI!$G$5:$G$2497,ROW(4:4))</f>
        <v>4296</v>
      </c>
    </row>
    <row r="6" spans="2:20" x14ac:dyDescent="0.25">
      <c r="B6" s="13">
        <v>4</v>
      </c>
      <c r="C6" s="14">
        <v>624030</v>
      </c>
      <c r="D6" s="14" t="s">
        <v>698</v>
      </c>
      <c r="E6" s="15">
        <f>LARGE(SVI!$D$5:$D$2497,ROW(5:5))</f>
        <v>1194</v>
      </c>
      <c r="F6" s="6" t="str">
        <f>IFERROR(IF(INDEX(B:B,MATCH(H6,C:C,0))=Table1[[#This Row],[poredak ]],"vw",IF(INDEX(B:B,MATCH(H6,C:C,0))&gt;Table1[[#This Row],[poredak ]],"p","q")),"N")</f>
        <v>N</v>
      </c>
      <c r="G6" s="14">
        <v>4</v>
      </c>
      <c r="H6" s="14">
        <v>624921</v>
      </c>
      <c r="I6" s="14" t="s">
        <v>2005</v>
      </c>
      <c r="J6" s="15">
        <f>LARGE(SVI!$E$5:$E$2497,ROW(5:5))</f>
        <v>1022</v>
      </c>
      <c r="K6" s="6" t="str">
        <f>IFERROR(IF(INDEX(G:G,MATCH(M6,H:H,0))=Table1[[#This Row],[poredak  ]],"vw",IF(INDEX(G:G,MATCH(M6,H:H,0))&gt;Table1[[#This Row],[poredak  ]],"p","q")),"N")</f>
        <v>q</v>
      </c>
      <c r="L6" s="14">
        <v>4</v>
      </c>
      <c r="M6" s="14">
        <v>624030</v>
      </c>
      <c r="N6" s="14" t="s">
        <v>698</v>
      </c>
      <c r="O6" s="15">
        <f>LARGE(SVI!$F$5:$F$2497,ROW(5:5))</f>
        <v>1624</v>
      </c>
      <c r="P6" s="6" t="str">
        <f>IFERROR(IF(INDEX(L:L,MATCH(R6,M:M,0))=Table1[[#This Row],[poredak  ]],"vw",IF(INDEX(L:L,MATCH(R6,M:M,0))&gt;Table1[[#This Row],[poredak  ]],"p","q")),"N")</f>
        <v>vw</v>
      </c>
      <c r="Q6">
        <v>4</v>
      </c>
      <c r="R6" s="14">
        <v>624030</v>
      </c>
      <c r="S6" s="14" t="s">
        <v>698</v>
      </c>
      <c r="T6" s="15">
        <f>LARGE(SVI!$G$5:$G$2497,ROW(5:5))</f>
        <v>1452</v>
      </c>
    </row>
    <row r="7" spans="2:20" x14ac:dyDescent="0.25">
      <c r="B7" s="13">
        <v>5</v>
      </c>
      <c r="C7" s="14">
        <v>688240</v>
      </c>
      <c r="D7" s="14" t="s">
        <v>1110</v>
      </c>
      <c r="E7" s="15">
        <f>LARGE(SVI!$D$5:$D$2497,ROW(6:6))</f>
        <v>828</v>
      </c>
      <c r="F7" s="6" t="str">
        <f>IFERROR(IF(INDEX(B:B,MATCH(H7,C:C,0))=Table1[[#This Row],[poredak ]],"vw",IF(INDEX(B:B,MATCH(H7,C:C,0))&gt;Table1[[#This Row],[poredak ]],"p","q")),"N")</f>
        <v>q</v>
      </c>
      <c r="G7" s="14">
        <v>5</v>
      </c>
      <c r="H7" s="14">
        <v>648855</v>
      </c>
      <c r="I7" s="14" t="s">
        <v>860</v>
      </c>
      <c r="J7" s="15">
        <f>LARGE(SVI!$E$5:$E$2497,ROW(6:6))</f>
        <v>928</v>
      </c>
      <c r="K7" s="6" t="str">
        <f>IFERROR(IF(INDEX(G:G,MATCH(M7,H:H,0))=Table1[[#This Row],[poredak  ]],"vw",IF(INDEX(G:G,MATCH(M7,H:H,0))&gt;Table1[[#This Row],[poredak  ]],"p","q")),"N")</f>
        <v>p</v>
      </c>
      <c r="L7" s="14">
        <v>5</v>
      </c>
      <c r="M7" s="14">
        <v>622415</v>
      </c>
      <c r="N7" s="14" t="s">
        <v>623</v>
      </c>
      <c r="O7" s="15">
        <f>LARGE(SVI!$F$5:$F$2497,ROW(6:6))</f>
        <v>1031</v>
      </c>
      <c r="P7" s="6" t="str">
        <f>IFERROR(IF(INDEX(L:L,MATCH(R7,M:M,0))=Table1[[#This Row],[poredak  ]],"vw",IF(INDEX(L:L,MATCH(R7,M:M,0))&gt;Table1[[#This Row],[poredak  ]],"p","q")),"N")</f>
        <v>p</v>
      </c>
      <c r="Q7">
        <v>5</v>
      </c>
      <c r="R7" s="14">
        <v>616681</v>
      </c>
      <c r="S7" s="14" t="s">
        <v>2197</v>
      </c>
      <c r="T7" s="15">
        <f>LARGE(SVI!$G$5:$G$2497,ROW(6:6))</f>
        <v>963</v>
      </c>
    </row>
    <row r="8" spans="2:20" x14ac:dyDescent="0.25">
      <c r="B8" s="13">
        <v>6</v>
      </c>
      <c r="C8" s="14">
        <v>614483</v>
      </c>
      <c r="D8" s="14" t="s">
        <v>386</v>
      </c>
      <c r="E8" s="15">
        <f>LARGE(SVI!$D$5:$D$2497,ROW(7:7))</f>
        <v>651</v>
      </c>
      <c r="F8" s="6" t="str">
        <f>IFERROR(IF(INDEX(B:B,MATCH(H8,C:C,0))=Table1[[#This Row],[poredak ]],"vw",IF(INDEX(B:B,MATCH(H8,C:C,0))&gt;Table1[[#This Row],[poredak ]],"p","q")),"N")</f>
        <v>vw</v>
      </c>
      <c r="G8" s="14">
        <v>6</v>
      </c>
      <c r="H8" s="14">
        <v>614483</v>
      </c>
      <c r="I8" s="14" t="s">
        <v>386</v>
      </c>
      <c r="J8" s="15">
        <f>LARGE(SVI!$E$5:$E$2497,ROW(7:7))</f>
        <v>747</v>
      </c>
      <c r="K8" s="6" t="str">
        <f>IFERROR(IF(INDEX(G:G,MATCH(M8,H:H,0))=Table1[[#This Row],[poredak  ]],"vw",IF(INDEX(G:G,MATCH(M8,H:H,0))&gt;Table1[[#This Row],[poredak  ]],"p","q")),"N")</f>
        <v>p</v>
      </c>
      <c r="L8" s="14">
        <v>6</v>
      </c>
      <c r="M8" s="14">
        <v>688240</v>
      </c>
      <c r="N8" s="14" t="s">
        <v>1110</v>
      </c>
      <c r="O8" s="15">
        <f>LARGE(SVI!$F$5:$F$2497,ROW(7:7))</f>
        <v>856</v>
      </c>
      <c r="P8" s="6" t="str">
        <f>IFERROR(IF(INDEX(L:L,MATCH(R8,M:M,0))=Table1[[#This Row],[poredak  ]],"vw",IF(INDEX(L:L,MATCH(R8,M:M,0))&gt;Table1[[#This Row],[poredak  ]],"p","q")),"N")</f>
        <v>vw</v>
      </c>
      <c r="Q8">
        <v>6</v>
      </c>
      <c r="R8" s="14">
        <v>688240</v>
      </c>
      <c r="S8" s="14" t="s">
        <v>1110</v>
      </c>
      <c r="T8" s="15">
        <f>LARGE(SVI!$G$5:$G$2497,ROW(7:7))</f>
        <v>575</v>
      </c>
    </row>
    <row r="9" spans="2:20" x14ac:dyDescent="0.25">
      <c r="B9" s="13">
        <v>7</v>
      </c>
      <c r="C9" s="14">
        <v>633375</v>
      </c>
      <c r="D9" s="14" t="s">
        <v>804</v>
      </c>
      <c r="E9" s="15">
        <f>LARGE(SVI!$D$5:$D$2497,ROW(8:8))</f>
        <v>636</v>
      </c>
      <c r="F9" s="6" t="str">
        <f>IFERROR(IF(INDEX(B:B,MATCH(H9,C:C,0))=Table1[[#This Row],[poredak ]],"vw",IF(INDEX(B:B,MATCH(H9,C:C,0))&gt;Table1[[#This Row],[poredak ]],"p","q")),"N")</f>
        <v>q</v>
      </c>
      <c r="G9" s="14">
        <v>7</v>
      </c>
      <c r="H9" s="14">
        <v>688240</v>
      </c>
      <c r="I9" s="14" t="s">
        <v>1110</v>
      </c>
      <c r="J9" s="15">
        <f>LARGE(SVI!$E$5:$E$2497,ROW(8:8))</f>
        <v>651</v>
      </c>
      <c r="K9" s="6" t="str">
        <f>IFERROR(IF(INDEX(G:G,MATCH(M9,H:H,0))=Table1[[#This Row],[poredak  ]],"vw",IF(INDEX(G:G,MATCH(M9,H:H,0))&gt;Table1[[#This Row],[poredak  ]],"p","q")),"N")</f>
        <v>p</v>
      </c>
      <c r="L9" s="14">
        <v>7</v>
      </c>
      <c r="M9" s="14">
        <v>621536</v>
      </c>
      <c r="N9" s="14" t="s">
        <v>593</v>
      </c>
      <c r="O9" s="15">
        <f>LARGE(SVI!$F$5:$F$2497,ROW(8:8))</f>
        <v>844</v>
      </c>
      <c r="P9" s="6" t="str">
        <f>IFERROR(IF(INDEX(L:L,MATCH(R9,M:M,0))=Table1[[#This Row],[poredak  ]],"vw",IF(INDEX(L:L,MATCH(R9,M:M,0))&gt;Table1[[#This Row],[poredak  ]],"p","q")),"N")</f>
        <v>p</v>
      </c>
      <c r="Q9">
        <v>7</v>
      </c>
      <c r="R9" s="14">
        <v>614483</v>
      </c>
      <c r="S9" s="14" t="s">
        <v>386</v>
      </c>
      <c r="T9" s="15">
        <f>LARGE(SVI!$G$5:$G$2497,ROW(8:8))</f>
        <v>571</v>
      </c>
    </row>
    <row r="10" spans="2:20" x14ac:dyDescent="0.25">
      <c r="B10" s="13">
        <v>8</v>
      </c>
      <c r="C10" s="14">
        <v>610693</v>
      </c>
      <c r="D10" s="14" t="s">
        <v>272</v>
      </c>
      <c r="E10" s="15">
        <f>LARGE(SVI!$D$5:$D$2497,ROW(9:9))</f>
        <v>360</v>
      </c>
      <c r="F10" s="6" t="str">
        <f>IFERROR(IF(INDEX(B:B,MATCH(H10,C:C,0))=Table1[[#This Row],[poredak ]],"vw",IF(INDEX(B:B,MATCH(H10,C:C,0))&gt;Table1[[#This Row],[poredak ]],"p","q")),"N")</f>
        <v>vw</v>
      </c>
      <c r="G10" s="14">
        <v>8</v>
      </c>
      <c r="H10" s="14">
        <v>610693</v>
      </c>
      <c r="I10" s="14" t="s">
        <v>272</v>
      </c>
      <c r="J10" s="15">
        <f>LARGE(SVI!$E$5:$E$2497,ROW(9:9))</f>
        <v>627</v>
      </c>
      <c r="K10" s="6" t="str">
        <f>IFERROR(IF(INDEX(G:G,MATCH(M10,H:H,0))=Table1[[#This Row],[poredak  ]],"vw",IF(INDEX(G:G,MATCH(M10,H:H,0))&gt;Table1[[#This Row],[poredak  ]],"p","q")),"N")</f>
        <v>N</v>
      </c>
      <c r="L10" s="14">
        <v>8</v>
      </c>
      <c r="M10" s="14">
        <v>616681</v>
      </c>
      <c r="N10" s="14" t="s">
        <v>2197</v>
      </c>
      <c r="O10" s="15">
        <f>LARGE(SVI!$F$5:$F$2497,ROW(9:9))</f>
        <v>627</v>
      </c>
      <c r="P10" s="6" t="str">
        <f>IFERROR(IF(INDEX(L:L,MATCH(R10,M:M,0))=Table1[[#This Row],[poredak  ]],"vw",IF(INDEX(L:L,MATCH(R10,M:M,0))&gt;Table1[[#This Row],[poredak  ]],"p","q")),"N")</f>
        <v>p</v>
      </c>
      <c r="Q10">
        <v>8</v>
      </c>
      <c r="R10" s="14">
        <v>610693</v>
      </c>
      <c r="S10" s="14" t="s">
        <v>272</v>
      </c>
      <c r="T10" s="15">
        <f>LARGE(SVI!$G$5:$G$2497,ROW(9:9))</f>
        <v>553</v>
      </c>
    </row>
    <row r="11" spans="2:20" x14ac:dyDescent="0.25">
      <c r="B11" s="13">
        <v>9</v>
      </c>
      <c r="C11" s="14">
        <v>621536</v>
      </c>
      <c r="D11" s="14" t="s">
        <v>593</v>
      </c>
      <c r="E11" s="15">
        <f>LARGE(SVI!$D$5:$D$2497,ROW(10:10))</f>
        <v>359</v>
      </c>
      <c r="F11" s="6" t="str">
        <f>IFERROR(IF(INDEX(B:B,MATCH(H11,C:C,0))=Table1[[#This Row],[poredak ]],"vw",IF(INDEX(B:B,MATCH(H11,C:C,0))&gt;Table1[[#This Row],[poredak ]],"p","q")),"N")</f>
        <v>vw</v>
      </c>
      <c r="G11" s="14">
        <v>9</v>
      </c>
      <c r="H11" s="14">
        <v>621536</v>
      </c>
      <c r="I11" s="14" t="s">
        <v>593</v>
      </c>
      <c r="J11" s="15">
        <f>LARGE(SVI!$E$5:$E$2497,ROW(10:10))</f>
        <v>623</v>
      </c>
      <c r="K11" s="6" t="str">
        <f>IFERROR(IF(INDEX(G:G,MATCH(M11,H:H,0))=Table1[[#This Row],[poredak  ]],"vw",IF(INDEX(G:G,MATCH(M11,H:H,0))&gt;Table1[[#This Row],[poredak  ]],"p","q")),"N")</f>
        <v>p</v>
      </c>
      <c r="L11" s="14">
        <v>9</v>
      </c>
      <c r="M11" s="14">
        <v>633375</v>
      </c>
      <c r="N11" s="14" t="s">
        <v>804</v>
      </c>
      <c r="O11" s="15">
        <f>LARGE(SVI!$F$5:$F$2497,ROW(10:10))</f>
        <v>456</v>
      </c>
      <c r="P11" s="6" t="str">
        <f>IFERROR(IF(INDEX(L:L,MATCH(R11,M:M,0))=Table1[[#This Row],[poredak  ]],"vw",IF(INDEX(L:L,MATCH(R11,M:M,0))&gt;Table1[[#This Row],[poredak  ]],"p","q")),"N")</f>
        <v>N</v>
      </c>
      <c r="Q11">
        <v>9</v>
      </c>
      <c r="R11" s="14">
        <v>600988</v>
      </c>
      <c r="S11" s="14" t="s">
        <v>45</v>
      </c>
      <c r="T11" s="15">
        <f>LARGE(SVI!$G$5:$G$2497,ROW(10:10))</f>
        <v>524</v>
      </c>
    </row>
    <row r="12" spans="2:20" x14ac:dyDescent="0.25">
      <c r="B12" s="13">
        <v>10</v>
      </c>
      <c r="C12" s="14">
        <v>619218</v>
      </c>
      <c r="D12" s="14" t="s">
        <v>513</v>
      </c>
      <c r="E12" s="15">
        <f>LARGE(SVI!$D$5:$D$2497,ROW(11:11))</f>
        <v>359</v>
      </c>
      <c r="F12" s="6" t="str">
        <f>IFERROR(IF(INDEX(B:B,MATCH(H12,C:C,0))=Table1[[#This Row],[poredak ]],"vw",IF(INDEX(B:B,MATCH(H12,C:C,0))&gt;Table1[[#This Row],[poredak ]],"p","q")),"N")</f>
        <v>p</v>
      </c>
      <c r="G12" s="14">
        <v>10</v>
      </c>
      <c r="H12" s="14">
        <v>624056</v>
      </c>
      <c r="I12" s="14" t="s">
        <v>700</v>
      </c>
      <c r="J12" s="15">
        <f>LARGE(SVI!$E$5:$E$2497,ROW(11:11))</f>
        <v>601</v>
      </c>
      <c r="K12" s="6" t="str">
        <f>IFERROR(IF(INDEX(G:G,MATCH(M12,H:H,0))=Table1[[#This Row],[poredak  ]],"vw",IF(INDEX(G:G,MATCH(M12,H:H,0))&gt;Table1[[#This Row],[poredak  ]],"p","q")),"N")</f>
        <v>q</v>
      </c>
      <c r="L12" s="14">
        <v>10</v>
      </c>
      <c r="M12" s="14">
        <v>610693</v>
      </c>
      <c r="N12" s="14" t="s">
        <v>272</v>
      </c>
      <c r="O12" s="15">
        <f>LARGE(SVI!$F$5:$F$2497,ROW(11:11))</f>
        <v>424</v>
      </c>
      <c r="P12" s="6" t="str">
        <f>IFERROR(IF(INDEX(L:L,MATCH(R12,M:M,0))=Table1[[#This Row],[poredak  ]],"vw",IF(INDEX(L:L,MATCH(R12,M:M,0))&gt;Table1[[#This Row],[poredak  ]],"p","q")),"N")</f>
        <v>q</v>
      </c>
      <c r="Q12">
        <v>10</v>
      </c>
      <c r="R12" s="14">
        <v>633375</v>
      </c>
      <c r="S12" s="14" t="s">
        <v>804</v>
      </c>
      <c r="T12" s="15">
        <f>LARGE(SVI!$G$5:$G$2497,ROW(11:11))</f>
        <v>419</v>
      </c>
    </row>
    <row r="13" spans="2:20" x14ac:dyDescent="0.25">
      <c r="B13" s="13">
        <v>11</v>
      </c>
      <c r="C13" s="14">
        <v>661111</v>
      </c>
      <c r="D13" s="14" t="s">
        <v>921</v>
      </c>
      <c r="E13" s="15">
        <f>LARGE(SVI!$D$5:$D$2497,ROW(12:12))</f>
        <v>352</v>
      </c>
      <c r="F13" s="6" t="str">
        <f>IFERROR(IF(INDEX(B:B,MATCH(H13,C:C,0))=Table1[[#This Row],[poredak ]],"vw",IF(INDEX(B:B,MATCH(H13,C:C,0))&gt;Table1[[#This Row],[poredak ]],"p","q")),"N")</f>
        <v>q</v>
      </c>
      <c r="G13" s="14">
        <v>11</v>
      </c>
      <c r="H13" s="14">
        <v>633375</v>
      </c>
      <c r="I13" s="14" t="s">
        <v>804</v>
      </c>
      <c r="J13" s="15">
        <f>LARGE(SVI!$E$5:$E$2497,ROW(12:12))</f>
        <v>559</v>
      </c>
      <c r="K13" s="6" t="str">
        <f>IFERROR(IF(INDEX(G:G,MATCH(M13,H:H,0))=Table1[[#This Row],[poredak  ]],"vw",IF(INDEX(G:G,MATCH(M13,H:H,0))&gt;Table1[[#This Row],[poredak  ]],"p","q")),"N")</f>
        <v>q</v>
      </c>
      <c r="L13" s="14">
        <v>11</v>
      </c>
      <c r="M13" s="14">
        <v>614483</v>
      </c>
      <c r="N13" s="14" t="s">
        <v>386</v>
      </c>
      <c r="O13" s="15">
        <f>LARGE(SVI!$F$5:$F$2497,ROW(12:12))</f>
        <v>423</v>
      </c>
      <c r="P13" s="6" t="str">
        <f>IFERROR(IF(INDEX(L:L,MATCH(R13,M:M,0))=Table1[[#This Row],[poredak  ]],"vw",IF(INDEX(L:L,MATCH(R13,M:M,0))&gt;Table1[[#This Row],[poredak  ]],"p","q")),"N")</f>
        <v>N</v>
      </c>
      <c r="Q13">
        <v>11</v>
      </c>
      <c r="R13" s="14">
        <v>626201</v>
      </c>
      <c r="S13" s="14" t="s">
        <v>2399</v>
      </c>
      <c r="T13" s="15">
        <f>LARGE(SVI!$G$5:$G$2497,ROW(12:12))</f>
        <v>415</v>
      </c>
    </row>
    <row r="14" spans="2:20" x14ac:dyDescent="0.25">
      <c r="B14" s="13">
        <v>12</v>
      </c>
      <c r="C14" s="14">
        <v>624056</v>
      </c>
      <c r="D14" s="14" t="s">
        <v>700</v>
      </c>
      <c r="E14" s="15">
        <f>LARGE(SVI!$D$5:$D$2497,ROW(13:13))</f>
        <v>328</v>
      </c>
      <c r="F14" s="6" t="str">
        <f>IFERROR(IF(INDEX(B:B,MATCH(H14,C:C,0))=Table1[[#This Row],[poredak ]],"vw",IF(INDEX(B:B,MATCH(H14,C:C,0))&gt;Table1[[#This Row],[poredak ]],"p","q")),"N")</f>
        <v>p</v>
      </c>
      <c r="G14" s="14">
        <v>12</v>
      </c>
      <c r="H14" s="14">
        <v>600453</v>
      </c>
      <c r="I14" s="14" t="s">
        <v>28</v>
      </c>
      <c r="J14" s="15">
        <f>LARGE(SVI!$E$5:$E$2497,ROW(13:13))</f>
        <v>533</v>
      </c>
      <c r="K14" s="6" t="str">
        <f>IFERROR(IF(INDEX(G:G,MATCH(M14,H:H,0))=Table1[[#This Row],[poredak  ]],"vw",IF(INDEX(G:G,MATCH(M14,H:H,0))&gt;Table1[[#This Row],[poredak  ]],"p","q")),"N")</f>
        <v>q</v>
      </c>
      <c r="L14" s="14">
        <v>12</v>
      </c>
      <c r="M14" s="14">
        <v>648855</v>
      </c>
      <c r="N14" s="14" t="s">
        <v>860</v>
      </c>
      <c r="O14" s="15">
        <f>LARGE(SVI!$F$5:$F$2497,ROW(13:13))</f>
        <v>382</v>
      </c>
      <c r="P14" s="6" t="str">
        <f>IFERROR(IF(INDEX(L:L,MATCH(R14,M:M,0))=Table1[[#This Row],[poredak  ]],"vw",IF(INDEX(L:L,MATCH(R14,M:M,0))&gt;Table1[[#This Row],[poredak  ]],"p","q")),"N")</f>
        <v>vw</v>
      </c>
      <c r="Q14">
        <v>12</v>
      </c>
      <c r="R14" s="14">
        <v>648855</v>
      </c>
      <c r="S14" s="14" t="s">
        <v>860</v>
      </c>
      <c r="T14" s="15">
        <f>LARGE(SVI!$G$5:$G$2497,ROW(13:13))</f>
        <v>338</v>
      </c>
    </row>
    <row r="15" spans="2:20" x14ac:dyDescent="0.25">
      <c r="B15" s="13">
        <v>13</v>
      </c>
      <c r="C15" s="14">
        <v>609524</v>
      </c>
      <c r="D15" s="14" t="s">
        <v>231</v>
      </c>
      <c r="E15" s="15">
        <f>LARGE(SVI!$D$5:$D$2497,ROW(14:14))</f>
        <v>316</v>
      </c>
      <c r="F15" s="6" t="str">
        <f>IFERROR(IF(INDEX(B:B,MATCH(H15,C:C,0))=Table1[[#This Row],[poredak ]],"vw",IF(INDEX(B:B,MATCH(H15,C:C,0))&gt;Table1[[#This Row],[poredak ]],"p","q")),"N")</f>
        <v>q</v>
      </c>
      <c r="G15" s="14">
        <v>13</v>
      </c>
      <c r="H15" s="14">
        <v>619218</v>
      </c>
      <c r="I15" s="14" t="s">
        <v>513</v>
      </c>
      <c r="J15" s="15">
        <f>LARGE(SVI!$E$5:$E$2497,ROW(14:14))</f>
        <v>469</v>
      </c>
      <c r="K15" s="6" t="str">
        <f>IFERROR(IF(INDEX(G:G,MATCH(M15,H:H,0))=Table1[[#This Row],[poredak  ]],"vw",IF(INDEX(G:G,MATCH(M15,H:H,0))&gt;Table1[[#This Row],[poredak  ]],"p","q")),"N")</f>
        <v>p</v>
      </c>
      <c r="L15" s="14">
        <v>13</v>
      </c>
      <c r="M15" s="14">
        <v>661111</v>
      </c>
      <c r="N15" s="14" t="s">
        <v>921</v>
      </c>
      <c r="O15" s="15">
        <f>LARGE(SVI!$F$5:$F$2497,ROW(14:14))</f>
        <v>332</v>
      </c>
      <c r="P15" s="6" t="str">
        <f>IFERROR(IF(INDEX(L:L,MATCH(R15,M:M,0))=Table1[[#This Row],[poredak  ]],"vw",IF(INDEX(L:L,MATCH(R15,M:M,0))&gt;Table1[[#This Row],[poredak  ]],"p","q")),"N")</f>
        <v>p</v>
      </c>
      <c r="Q15">
        <v>13</v>
      </c>
      <c r="R15" s="14">
        <v>687699</v>
      </c>
      <c r="S15" s="14" t="s">
        <v>1085</v>
      </c>
      <c r="T15" s="15">
        <f>LARGE(SVI!$G$5:$G$2497,ROW(14:14))</f>
        <v>337</v>
      </c>
    </row>
    <row r="16" spans="2:20" x14ac:dyDescent="0.25">
      <c r="B16" s="13">
        <v>14</v>
      </c>
      <c r="C16" s="14">
        <v>600453</v>
      </c>
      <c r="D16" s="14" t="s">
        <v>28</v>
      </c>
      <c r="E16" s="15">
        <f>LARGE(SVI!$D$5:$D$2497,ROW(15:15))</f>
        <v>299</v>
      </c>
      <c r="F16" s="6" t="str">
        <f>IFERROR(IF(INDEX(B:B,MATCH(H16,C:C,0))=Table1[[#This Row],[poredak ]],"vw",IF(INDEX(B:B,MATCH(H16,C:C,0))&gt;Table1[[#This Row],[poredak ]],"p","q")),"N")</f>
        <v>q</v>
      </c>
      <c r="G16" s="14">
        <v>14</v>
      </c>
      <c r="H16" s="14">
        <v>661111</v>
      </c>
      <c r="I16" s="14" t="s">
        <v>921</v>
      </c>
      <c r="J16" s="15">
        <f>LARGE(SVI!$E$5:$E$2497,ROW(15:15))</f>
        <v>418</v>
      </c>
      <c r="K16" s="6" t="str">
        <f>IFERROR(IF(INDEX(G:G,MATCH(M16,H:H,0))=Table1[[#This Row],[poredak  ]],"vw",IF(INDEX(G:G,MATCH(M16,H:H,0))&gt;Table1[[#This Row],[poredak  ]],"p","q")),"N")</f>
        <v>N</v>
      </c>
      <c r="L16" s="14">
        <v>14</v>
      </c>
      <c r="M16" s="14">
        <v>619986</v>
      </c>
      <c r="N16" s="14" t="s">
        <v>532</v>
      </c>
      <c r="O16" s="15">
        <f>LARGE(SVI!$F$5:$F$2497,ROW(15:15))</f>
        <v>309</v>
      </c>
      <c r="P16" s="6" t="str">
        <f>IFERROR(IF(INDEX(L:L,MATCH(R16,M:M,0))=Table1[[#This Row],[poredak  ]],"vw",IF(INDEX(L:L,MATCH(R16,M:M,0))&gt;Table1[[#This Row],[poredak  ]],"p","q")),"N")</f>
        <v>p</v>
      </c>
      <c r="Q16">
        <v>14</v>
      </c>
      <c r="R16" s="14">
        <v>619218</v>
      </c>
      <c r="S16" s="14" t="s">
        <v>513</v>
      </c>
      <c r="T16" s="15">
        <f>LARGE(SVI!$G$5:$G$2497,ROW(15:15))</f>
        <v>334</v>
      </c>
    </row>
    <row r="17" spans="2:20" x14ac:dyDescent="0.25">
      <c r="B17" s="13">
        <v>15</v>
      </c>
      <c r="C17" s="14">
        <v>614151</v>
      </c>
      <c r="D17" s="14" t="s">
        <v>377</v>
      </c>
      <c r="E17" s="15">
        <f>LARGE(SVI!$D$5:$D$2497,ROW(16:16))</f>
        <v>299</v>
      </c>
      <c r="F17" s="6" t="str">
        <f>IFERROR(IF(INDEX(B:B,MATCH(H17,C:C,0))=Table1[[#This Row],[poredak ]],"vw",IF(INDEX(B:B,MATCH(H17,C:C,0))&gt;Table1[[#This Row],[poredak ]],"p","q")),"N")</f>
        <v>p</v>
      </c>
      <c r="G17" s="14">
        <v>15</v>
      </c>
      <c r="H17" s="14">
        <v>619802</v>
      </c>
      <c r="I17" s="14" t="s">
        <v>526</v>
      </c>
      <c r="J17" s="15">
        <f>LARGE(SVI!$E$5:$E$2497,ROW(16:16))</f>
        <v>410</v>
      </c>
      <c r="K17" s="6" t="str">
        <f>IFERROR(IF(INDEX(G:G,MATCH(M17,H:H,0))=Table1[[#This Row],[poredak  ]],"vw",IF(INDEX(G:G,MATCH(M17,H:H,0))&gt;Table1[[#This Row],[poredak  ]],"p","q")),"N")</f>
        <v>q</v>
      </c>
      <c r="L17" s="14">
        <v>15</v>
      </c>
      <c r="M17" s="14">
        <v>619218</v>
      </c>
      <c r="N17" s="14" t="s">
        <v>513</v>
      </c>
      <c r="O17" s="15">
        <f>LARGE(SVI!$F$5:$F$2497,ROW(16:16))</f>
        <v>292</v>
      </c>
      <c r="P17" s="6" t="str">
        <f>IFERROR(IF(INDEX(L:L,MATCH(R17,M:M,0))=Table1[[#This Row],[poredak  ]],"vw",IF(INDEX(L:L,MATCH(R17,M:M,0))&gt;Table1[[#This Row],[poredak  ]],"p","q")),"N")</f>
        <v>q</v>
      </c>
      <c r="Q17">
        <v>15</v>
      </c>
      <c r="R17" s="14">
        <v>661111</v>
      </c>
      <c r="S17" s="14" t="s">
        <v>921</v>
      </c>
      <c r="T17" s="15">
        <f>LARGE(SVI!$G$5:$G$2497,ROW(16:16))</f>
        <v>291</v>
      </c>
    </row>
    <row r="18" spans="2:20" x14ac:dyDescent="0.25">
      <c r="B18" s="13">
        <v>16</v>
      </c>
      <c r="C18" s="14">
        <v>687699</v>
      </c>
      <c r="D18" s="14" t="s">
        <v>1085</v>
      </c>
      <c r="E18" s="15">
        <f>LARGE(SVI!$D$5:$D$2497,ROW(17:17))</f>
        <v>281</v>
      </c>
      <c r="F18" s="6" t="str">
        <f>IFERROR(IF(INDEX(B:B,MATCH(H18,C:C,0))=Table1[[#This Row],[poredak ]],"vw",IF(INDEX(B:B,MATCH(H18,C:C,0))&gt;Table1[[#This Row],[poredak ]],"p","q")),"N")</f>
        <v>p</v>
      </c>
      <c r="G18" s="14">
        <v>16</v>
      </c>
      <c r="H18" s="14">
        <v>614586</v>
      </c>
      <c r="I18" s="14" t="s">
        <v>389</v>
      </c>
      <c r="J18" s="15">
        <f>LARGE(SVI!$E$5:$E$2497,ROW(17:17))</f>
        <v>365</v>
      </c>
      <c r="K18" s="6" t="str">
        <f>IFERROR(IF(INDEX(G:G,MATCH(M18,H:H,0))=Table1[[#This Row],[poredak  ]],"vw",IF(INDEX(G:G,MATCH(M18,H:H,0))&gt;Table1[[#This Row],[poredak  ]],"p","q")),"N")</f>
        <v>p</v>
      </c>
      <c r="L18" s="14">
        <v>16</v>
      </c>
      <c r="M18" s="14">
        <v>687699</v>
      </c>
      <c r="N18" s="14" t="s">
        <v>1085</v>
      </c>
      <c r="O18" s="15">
        <f>LARGE(SVI!$F$5:$F$2497,ROW(17:17))</f>
        <v>292</v>
      </c>
      <c r="P18" s="6" t="str">
        <f>IFERROR(IF(INDEX(L:L,MATCH(R18,M:M,0))=Table1[[#This Row],[poredak  ]],"vw",IF(INDEX(L:L,MATCH(R18,M:M,0))&gt;Table1[[#This Row],[poredak  ]],"p","q")),"N")</f>
        <v>p</v>
      </c>
      <c r="Q18">
        <v>16</v>
      </c>
      <c r="R18" s="14">
        <v>609533</v>
      </c>
      <c r="S18" s="14" t="s">
        <v>233</v>
      </c>
      <c r="T18" s="15">
        <f>LARGE(SVI!$G$5:$G$2497,ROW(17:17))</f>
        <v>274</v>
      </c>
    </row>
    <row r="19" spans="2:20" x14ac:dyDescent="0.25">
      <c r="B19" s="13">
        <v>17</v>
      </c>
      <c r="C19" s="14">
        <v>607744</v>
      </c>
      <c r="D19" s="14" t="s">
        <v>188</v>
      </c>
      <c r="E19" s="15">
        <f>LARGE(SVI!$D$5:$D$2497,ROW(18:18))</f>
        <v>277</v>
      </c>
      <c r="F19" s="6" t="str">
        <f>IFERROR(IF(INDEX(B:B,MATCH(H19,C:C,0))=Table1[[#This Row],[poredak ]],"vw",IF(INDEX(B:B,MATCH(H19,C:C,0))&gt;Table1[[#This Row],[poredak ]],"p","q")),"N")</f>
        <v>q</v>
      </c>
      <c r="G19" s="14">
        <v>17</v>
      </c>
      <c r="H19" s="14">
        <v>614151</v>
      </c>
      <c r="I19" s="14" t="s">
        <v>377</v>
      </c>
      <c r="J19" s="15">
        <f>LARGE(SVI!$E$5:$E$2497,ROW(18:18))</f>
        <v>331</v>
      </c>
      <c r="K19" s="6" t="str">
        <f>IFERROR(IF(INDEX(G:G,MATCH(M19,H:H,0))=Table1[[#This Row],[poredak  ]],"vw",IF(INDEX(G:G,MATCH(M19,H:H,0))&gt;Table1[[#This Row],[poredak  ]],"p","q")),"N")</f>
        <v>N</v>
      </c>
      <c r="L19" s="14">
        <v>17</v>
      </c>
      <c r="M19" s="14">
        <v>613869</v>
      </c>
      <c r="N19" s="14" t="s">
        <v>1302</v>
      </c>
      <c r="O19" s="15">
        <f>LARGE(SVI!$F$5:$F$2497,ROW(18:18))</f>
        <v>277</v>
      </c>
      <c r="P19" s="6" t="str">
        <f>IFERROR(IF(INDEX(L:L,MATCH(R19,M:M,0))=Table1[[#This Row],[poredak  ]],"vw",IF(INDEX(L:L,MATCH(R19,M:M,0))&gt;Table1[[#This Row],[poredak  ]],"p","q")),"N")</f>
        <v>p</v>
      </c>
      <c r="Q19">
        <v>17</v>
      </c>
      <c r="R19" s="14">
        <v>689407</v>
      </c>
      <c r="S19" s="14" t="s">
        <v>1135</v>
      </c>
      <c r="T19" s="15">
        <f>LARGE(SVI!$G$5:$G$2497,ROW(18:18))</f>
        <v>271</v>
      </c>
    </row>
    <row r="20" spans="2:20" x14ac:dyDescent="0.25">
      <c r="B20" s="13">
        <v>18</v>
      </c>
      <c r="C20" s="14">
        <v>689407</v>
      </c>
      <c r="D20" s="14" t="s">
        <v>1135</v>
      </c>
      <c r="E20" s="15">
        <f>LARGE(SVI!$D$5:$D$2497,ROW(19:19))</f>
        <v>265</v>
      </c>
      <c r="F20" s="6" t="str">
        <f>IFERROR(IF(INDEX(B:B,MATCH(H20,C:C,0))=Table1[[#This Row],[poredak ]],"vw",IF(INDEX(B:B,MATCH(H20,C:C,0))&gt;Table1[[#This Row],[poredak ]],"p","q")),"N")</f>
        <v>q</v>
      </c>
      <c r="G20" s="14">
        <v>18</v>
      </c>
      <c r="H20" s="14">
        <v>609524</v>
      </c>
      <c r="I20" s="14" t="s">
        <v>231</v>
      </c>
      <c r="J20" s="15">
        <f>LARGE(SVI!$E$5:$E$2497,ROW(19:19))</f>
        <v>310</v>
      </c>
      <c r="K20" s="6" t="str">
        <f>IFERROR(IF(INDEX(G:G,MATCH(M20,H:H,0))=Table1[[#This Row],[poredak  ]],"vw",IF(INDEX(G:G,MATCH(M20,H:H,0))&gt;Table1[[#This Row],[poredak  ]],"p","q")),"N")</f>
        <v>p</v>
      </c>
      <c r="L20" s="14">
        <v>18</v>
      </c>
      <c r="M20" s="14">
        <v>689407</v>
      </c>
      <c r="N20" s="14" t="s">
        <v>1135</v>
      </c>
      <c r="O20" s="15">
        <f>LARGE(SVI!$F$5:$F$2497,ROW(19:19))</f>
        <v>273</v>
      </c>
      <c r="P20" s="6" t="str">
        <f>IFERROR(IF(INDEX(L:L,MATCH(R20,M:M,0))=Table1[[#This Row],[poredak  ]],"vw",IF(INDEX(L:L,MATCH(R20,M:M,0))&gt;Table1[[#This Row],[poredak  ]],"p","q")),"N")</f>
        <v>q</v>
      </c>
      <c r="Q20">
        <v>18</v>
      </c>
      <c r="R20" s="14">
        <v>621536</v>
      </c>
      <c r="S20" s="14" t="s">
        <v>593</v>
      </c>
      <c r="T20" s="15">
        <f>LARGE(SVI!$G$5:$G$2497,ROW(19:19))</f>
        <v>266</v>
      </c>
    </row>
    <row r="21" spans="2:20" x14ac:dyDescent="0.25">
      <c r="B21" s="13">
        <v>19</v>
      </c>
      <c r="C21" s="14">
        <v>621490</v>
      </c>
      <c r="D21" s="14" t="s">
        <v>589</v>
      </c>
      <c r="E21" s="15">
        <f>LARGE(SVI!$D$5:$D$2497,ROW(20:20))</f>
        <v>258</v>
      </c>
      <c r="F21" s="6" t="str">
        <f>IFERROR(IF(INDEX(B:B,MATCH(H21,C:C,0))=Table1[[#This Row],[poredak ]],"vw",IF(INDEX(B:B,MATCH(H21,C:C,0))&gt;Table1[[#This Row],[poredak ]],"p","q")),"N")</f>
        <v>p</v>
      </c>
      <c r="G21" s="14">
        <v>19</v>
      </c>
      <c r="H21" s="14">
        <v>621417</v>
      </c>
      <c r="I21" s="14" t="s">
        <v>584</v>
      </c>
      <c r="J21" s="15">
        <f>LARGE(SVI!$E$5:$E$2497,ROW(20:20))</f>
        <v>309</v>
      </c>
      <c r="K21" s="6" t="str">
        <f>IFERROR(IF(INDEX(G:G,MATCH(M21,H:H,0))=Table1[[#This Row],[poredak  ]],"vw",IF(INDEX(G:G,MATCH(M21,H:H,0))&gt;Table1[[#This Row],[poredak  ]],"p","q")),"N")</f>
        <v>p</v>
      </c>
      <c r="L21" s="14">
        <v>19</v>
      </c>
      <c r="M21" s="14">
        <v>614766</v>
      </c>
      <c r="N21" s="14" t="s">
        <v>397</v>
      </c>
      <c r="O21" s="15">
        <f>LARGE(SVI!$F$5:$F$2497,ROW(20:20))</f>
        <v>272</v>
      </c>
      <c r="P21" s="6" t="str">
        <f>IFERROR(IF(INDEX(L:L,MATCH(R21,M:M,0))=Table1[[#This Row],[poredak  ]],"vw",IF(INDEX(L:L,MATCH(R21,M:M,0))&gt;Table1[[#This Row],[poredak  ]],"p","q")),"N")</f>
        <v>p</v>
      </c>
      <c r="Q21">
        <v>19</v>
      </c>
      <c r="R21" s="14">
        <v>609524</v>
      </c>
      <c r="S21" s="14" t="s">
        <v>231</v>
      </c>
      <c r="T21" s="15">
        <f>LARGE(SVI!$G$5:$G$2497,ROW(20:20))</f>
        <v>265</v>
      </c>
    </row>
    <row r="22" spans="2:20" x14ac:dyDescent="0.25">
      <c r="B22" s="13">
        <v>20</v>
      </c>
      <c r="C22" s="14">
        <v>628189</v>
      </c>
      <c r="D22" s="14" t="s">
        <v>749</v>
      </c>
      <c r="E22" s="15">
        <f>LARGE(SVI!$D$5:$D$2497,ROW(21:21))</f>
        <v>256</v>
      </c>
      <c r="F22" s="6" t="str">
        <f>IFERROR(IF(INDEX(B:B,MATCH(H22,C:C,0))=Table1[[#This Row],[poredak ]],"vw",IF(INDEX(B:B,MATCH(H22,C:C,0))&gt;Table1[[#This Row],[poredak ]],"p","q")),"N")</f>
        <v>vw</v>
      </c>
      <c r="G22" s="14">
        <v>20</v>
      </c>
      <c r="H22" s="14">
        <v>628189</v>
      </c>
      <c r="I22" s="14" t="s">
        <v>749</v>
      </c>
      <c r="J22" s="15">
        <f>LARGE(SVI!$E$5:$E$2497,ROW(21:21))</f>
        <v>306</v>
      </c>
      <c r="K22" s="6" t="str">
        <f>IFERROR(IF(INDEX(G:G,MATCH(M22,H:H,0))=Table1[[#This Row],[poredak  ]],"vw",IF(INDEX(G:G,MATCH(M22,H:H,0))&gt;Table1[[#This Row],[poredak  ]],"p","q")),"N")</f>
        <v>p</v>
      </c>
      <c r="L22" s="14">
        <v>20</v>
      </c>
      <c r="M22" s="14">
        <v>603972</v>
      </c>
      <c r="N22" s="14" t="s">
        <v>113</v>
      </c>
      <c r="O22" s="15">
        <f>LARGE(SVI!$F$5:$F$2497,ROW(21:21))</f>
        <v>259</v>
      </c>
      <c r="P22" s="6" t="str">
        <f>IFERROR(IF(INDEX(L:L,MATCH(R22,M:M,0))=Table1[[#This Row],[poredak  ]],"vw",IF(INDEX(L:L,MATCH(R22,M:M,0))&gt;Table1[[#This Row],[poredak  ]],"p","q")),"N")</f>
        <v>p</v>
      </c>
      <c r="Q22">
        <v>20</v>
      </c>
      <c r="R22" s="14">
        <v>632562</v>
      </c>
      <c r="S22" s="14" t="s">
        <v>798</v>
      </c>
      <c r="T22" s="15">
        <f>LARGE(SVI!$G$5:$G$2497,ROW(21:21))</f>
        <v>258</v>
      </c>
    </row>
    <row r="23" spans="2:20" x14ac:dyDescent="0.25">
      <c r="B23" s="13">
        <v>21</v>
      </c>
      <c r="C23" s="14">
        <v>603972</v>
      </c>
      <c r="D23" s="14" t="s">
        <v>113</v>
      </c>
      <c r="E23" s="15">
        <f>LARGE(SVI!$D$5:$D$2497,ROW(22:22))</f>
        <v>254</v>
      </c>
      <c r="F23" s="6" t="str">
        <f>IFERROR(IF(INDEX(B:B,MATCH(H23,C:C,0))=Table1[[#This Row],[poredak ]],"vw",IF(INDEX(B:B,MATCH(H23,C:C,0))&gt;Table1[[#This Row],[poredak ]],"p","q")),"N")</f>
        <v>p</v>
      </c>
      <c r="G23" s="14">
        <v>21</v>
      </c>
      <c r="H23" s="14">
        <v>620964</v>
      </c>
      <c r="I23" s="14" t="s">
        <v>563</v>
      </c>
      <c r="J23" s="15">
        <f>LARGE(SVI!$E$5:$E$2497,ROW(22:22))</f>
        <v>295</v>
      </c>
      <c r="K23" s="6" t="str">
        <f>IFERROR(IF(INDEX(G:G,MATCH(M23,H:H,0))=Table1[[#This Row],[poredak  ]],"vw",IF(INDEX(G:G,MATCH(M23,H:H,0))&gt;Table1[[#This Row],[poredak  ]],"p","q")),"N")</f>
        <v>q</v>
      </c>
      <c r="L23" s="14">
        <v>21</v>
      </c>
      <c r="M23" s="14">
        <v>609524</v>
      </c>
      <c r="N23" s="14" t="s">
        <v>231</v>
      </c>
      <c r="O23" s="15">
        <f>LARGE(SVI!$F$5:$F$2497,ROW(22:22))</f>
        <v>250</v>
      </c>
      <c r="P23" s="6" t="str">
        <f>IFERROR(IF(INDEX(L:L,MATCH(R23,M:M,0))=Table1[[#This Row],[poredak  ]],"vw",IF(INDEX(L:L,MATCH(R23,M:M,0))&gt;Table1[[#This Row],[poredak  ]],"p","q")),"N")</f>
        <v>p</v>
      </c>
      <c r="Q23">
        <v>21</v>
      </c>
      <c r="R23" s="14">
        <v>628189</v>
      </c>
      <c r="S23" s="14" t="s">
        <v>749</v>
      </c>
      <c r="T23" s="15">
        <f>LARGE(SVI!$G$5:$G$2497,ROW(22:22))</f>
        <v>256</v>
      </c>
    </row>
    <row r="24" spans="2:20" x14ac:dyDescent="0.25">
      <c r="B24" s="13">
        <v>22</v>
      </c>
      <c r="C24" s="14">
        <v>619802</v>
      </c>
      <c r="D24" s="14" t="s">
        <v>526</v>
      </c>
      <c r="E24" s="15">
        <f>LARGE(SVI!$D$5:$D$2497,ROW(23:23))</f>
        <v>246</v>
      </c>
      <c r="F24" s="6" t="str">
        <f>IFERROR(IF(INDEX(B:B,MATCH(H24,C:C,0))=Table1[[#This Row],[poredak ]],"vw",IF(INDEX(B:B,MATCH(H24,C:C,0))&gt;Table1[[#This Row],[poredak ]],"p","q")),"N")</f>
        <v>q</v>
      </c>
      <c r="G24" s="14">
        <v>22</v>
      </c>
      <c r="H24" s="14">
        <v>687699</v>
      </c>
      <c r="I24" s="14" t="s">
        <v>1085</v>
      </c>
      <c r="J24" s="15">
        <f>LARGE(SVI!$E$5:$E$2497,ROW(23:23))</f>
        <v>259</v>
      </c>
      <c r="K24" s="6" t="str">
        <f>IFERROR(IF(INDEX(G:G,MATCH(M24,H:H,0))=Table1[[#This Row],[poredak  ]],"vw",IF(INDEX(G:G,MATCH(M24,H:H,0))&gt;Table1[[#This Row],[poredak  ]],"p","q")),"N")</f>
        <v>q</v>
      </c>
      <c r="L24" s="14">
        <v>22</v>
      </c>
      <c r="M24" s="14">
        <v>600453</v>
      </c>
      <c r="N24" s="14" t="s">
        <v>28</v>
      </c>
      <c r="O24" s="15">
        <f>LARGE(SVI!$F$5:$F$2497,ROW(23:23))</f>
        <v>249</v>
      </c>
      <c r="P24" s="6" t="str">
        <f>IFERROR(IF(INDEX(L:L,MATCH(R24,M:M,0))=Table1[[#This Row],[poredak  ]],"vw",IF(INDEX(L:L,MATCH(R24,M:M,0))&gt;Table1[[#This Row],[poredak  ]],"p","q")),"N")</f>
        <v>p</v>
      </c>
      <c r="Q24">
        <v>22</v>
      </c>
      <c r="R24" s="14">
        <v>614151</v>
      </c>
      <c r="S24" s="14" t="s">
        <v>377</v>
      </c>
      <c r="T24" s="15">
        <f>LARGE(SVI!$G$5:$G$2497,ROW(23:23))</f>
        <v>239</v>
      </c>
    </row>
    <row r="25" spans="2:20" x14ac:dyDescent="0.25">
      <c r="B25" s="13">
        <v>23</v>
      </c>
      <c r="C25" s="14">
        <v>692484</v>
      </c>
      <c r="D25" s="14" t="s">
        <v>1232</v>
      </c>
      <c r="E25" s="15">
        <f>LARGE(SVI!$D$5:$D$2497,ROW(24:24))</f>
        <v>241</v>
      </c>
      <c r="F25" s="6" t="str">
        <f>IFERROR(IF(INDEX(B:B,MATCH(H25,C:C,0))=Table1[[#This Row],[poredak ]],"vw",IF(INDEX(B:B,MATCH(H25,C:C,0))&gt;Table1[[#This Row],[poredak ]],"p","q")),"N")</f>
        <v>q</v>
      </c>
      <c r="G25" s="14">
        <v>23</v>
      </c>
      <c r="H25" s="14">
        <v>689407</v>
      </c>
      <c r="I25" s="14" t="s">
        <v>1135</v>
      </c>
      <c r="J25" s="15">
        <f>LARGE(SVI!$E$5:$E$2497,ROW(24:24))</f>
        <v>257</v>
      </c>
      <c r="K25" s="6" t="str">
        <f>IFERROR(IF(INDEX(G:G,MATCH(M25,H:H,0))=Table1[[#This Row],[poredak  ]],"vw",IF(INDEX(G:G,MATCH(M25,H:H,0))&gt;Table1[[#This Row],[poredak  ]],"p","q")),"N")</f>
        <v>q</v>
      </c>
      <c r="L25" s="14">
        <v>23</v>
      </c>
      <c r="M25" s="14">
        <v>614151</v>
      </c>
      <c r="N25" s="14" t="s">
        <v>377</v>
      </c>
      <c r="O25" s="15">
        <f>LARGE(SVI!$F$5:$F$2497,ROW(24:24))</f>
        <v>247</v>
      </c>
      <c r="P25" s="6" t="str">
        <f>IFERROR(IF(INDEX(L:L,MATCH(R25,M:M,0))=Table1[[#This Row],[poredak  ]],"vw",IF(INDEX(L:L,MATCH(R25,M:M,0))&gt;Table1[[#This Row],[poredak  ]],"p","q")),"N")</f>
        <v>p</v>
      </c>
      <c r="Q25">
        <v>23</v>
      </c>
      <c r="R25" s="14">
        <v>607744</v>
      </c>
      <c r="S25" s="14" t="s">
        <v>188</v>
      </c>
      <c r="T25" s="15">
        <f>LARGE(SVI!$G$5:$G$2497,ROW(24:24))</f>
        <v>230</v>
      </c>
    </row>
    <row r="26" spans="2:20" x14ac:dyDescent="0.25">
      <c r="B26" s="13">
        <v>24</v>
      </c>
      <c r="C26" s="14">
        <v>621417</v>
      </c>
      <c r="D26" s="14" t="s">
        <v>584</v>
      </c>
      <c r="E26" s="15">
        <f>LARGE(SVI!$D$5:$D$2497,ROW(25:25))</f>
        <v>236</v>
      </c>
      <c r="F26" s="6" t="str">
        <f>IFERROR(IF(INDEX(B:B,MATCH(H26,C:C,0))=Table1[[#This Row],[poredak ]],"vw",IF(INDEX(B:B,MATCH(H26,C:C,0))&gt;Table1[[#This Row],[poredak ]],"p","q")),"N")</f>
        <v>q</v>
      </c>
      <c r="G26" s="14">
        <v>24</v>
      </c>
      <c r="H26" s="14">
        <v>607744</v>
      </c>
      <c r="I26" s="14" t="s">
        <v>188</v>
      </c>
      <c r="J26" s="15">
        <f>LARGE(SVI!$E$5:$E$2497,ROW(25:25))</f>
        <v>249</v>
      </c>
      <c r="K26" s="6" t="str">
        <f>IFERROR(IF(INDEX(G:G,MATCH(M26,H:H,0))=Table1[[#This Row],[poredak  ]],"vw",IF(INDEX(G:G,MATCH(M26,H:H,0))&gt;Table1[[#This Row],[poredak  ]],"p","q")),"N")</f>
        <v>q</v>
      </c>
      <c r="L26" s="14">
        <v>24</v>
      </c>
      <c r="M26" s="14">
        <v>624056</v>
      </c>
      <c r="N26" s="14" t="s">
        <v>700</v>
      </c>
      <c r="O26" s="15">
        <f>LARGE(SVI!$F$5:$F$2497,ROW(25:25))</f>
        <v>239</v>
      </c>
      <c r="P26" s="6" t="str">
        <f>IFERROR(IF(INDEX(L:L,MATCH(R26,M:M,0))=Table1[[#This Row],[poredak  ]],"vw",IF(INDEX(L:L,MATCH(R26,M:M,0))&gt;Table1[[#This Row],[poredak  ]],"p","q")),"N")</f>
        <v>q</v>
      </c>
      <c r="Q26">
        <v>24</v>
      </c>
      <c r="R26" s="14">
        <v>603972</v>
      </c>
      <c r="S26" s="14" t="s">
        <v>113</v>
      </c>
      <c r="T26" s="15">
        <f>LARGE(SVI!$G$5:$G$2497,ROW(25:25))</f>
        <v>219</v>
      </c>
    </row>
    <row r="27" spans="2:20" x14ac:dyDescent="0.25">
      <c r="B27" s="13">
        <v>25</v>
      </c>
      <c r="C27" s="14">
        <v>622415</v>
      </c>
      <c r="D27" s="14" t="s">
        <v>623</v>
      </c>
      <c r="E27" s="15">
        <f>LARGE(SVI!$D$5:$D$2497,ROW(26:26))</f>
        <v>232</v>
      </c>
      <c r="F27" s="6" t="str">
        <f>IFERROR(IF(INDEX(B:B,MATCH(H27,C:C,0))=Table1[[#This Row],[poredak ]],"vw",IF(INDEX(B:B,MATCH(H27,C:C,0))&gt;Table1[[#This Row],[poredak ]],"p","q")),"N")</f>
        <v>q</v>
      </c>
      <c r="G27" s="14">
        <v>25</v>
      </c>
      <c r="H27" s="14">
        <v>692484</v>
      </c>
      <c r="I27" s="14" t="s">
        <v>1232</v>
      </c>
      <c r="J27" s="15">
        <f>LARGE(SVI!$E$5:$E$2497,ROW(26:26))</f>
        <v>248</v>
      </c>
      <c r="K27" s="6" t="str">
        <f>IFERROR(IF(INDEX(G:G,MATCH(M27,H:H,0))=Table1[[#This Row],[poredak  ]],"vw",IF(INDEX(G:G,MATCH(M27,H:H,0))&gt;Table1[[#This Row],[poredak  ]],"p","q")),"N")</f>
        <v>vw</v>
      </c>
      <c r="L27" s="14">
        <v>25</v>
      </c>
      <c r="M27" s="14">
        <v>692484</v>
      </c>
      <c r="N27" s="14" t="s">
        <v>1232</v>
      </c>
      <c r="O27" s="15">
        <f>LARGE(SVI!$F$5:$F$2497,ROW(26:26))</f>
        <v>207</v>
      </c>
      <c r="P27" s="6" t="str">
        <f>IFERROR(IF(INDEX(L:L,MATCH(R27,M:M,0))=Table1[[#This Row],[poredak  ]],"vw",IF(INDEX(L:L,MATCH(R27,M:M,0))&gt;Table1[[#This Row],[poredak  ]],"p","q")),"N")</f>
        <v>q</v>
      </c>
      <c r="Q27">
        <v>25</v>
      </c>
      <c r="R27" s="14">
        <v>622415</v>
      </c>
      <c r="S27" s="14" t="s">
        <v>623</v>
      </c>
      <c r="T27" s="15">
        <f>LARGE(SVI!$G$5:$G$2497,ROW(26:26))</f>
        <v>216</v>
      </c>
    </row>
    <row r="28" spans="2:20" x14ac:dyDescent="0.25">
      <c r="B28" s="13">
        <v>26</v>
      </c>
      <c r="C28" s="14">
        <v>632562</v>
      </c>
      <c r="D28" s="14" t="s">
        <v>798</v>
      </c>
      <c r="E28" s="15">
        <f>LARGE(SVI!$D$5:$D$2497,ROW(27:27))</f>
        <v>220</v>
      </c>
      <c r="F28" s="6" t="str">
        <f>IFERROR(IF(INDEX(B:B,MATCH(H28,C:C,0))=Table1[[#This Row],[poredak ]],"vw",IF(INDEX(B:B,MATCH(H28,C:C,0))&gt;Table1[[#This Row],[poredak ]],"p","q")),"N")</f>
        <v>p</v>
      </c>
      <c r="G28" s="14">
        <v>26</v>
      </c>
      <c r="H28" s="14">
        <v>606520</v>
      </c>
      <c r="I28" s="14" t="s">
        <v>169</v>
      </c>
      <c r="J28" s="15">
        <f>LARGE(SVI!$E$5:$E$2497,ROW(27:27))</f>
        <v>226</v>
      </c>
      <c r="K28" s="6" t="str">
        <f>IFERROR(IF(INDEX(G:G,MATCH(M28,H:H,0))=Table1[[#This Row],[poredak  ]],"vw",IF(INDEX(G:G,MATCH(M28,H:H,0))&gt;Table1[[#This Row],[poredak  ]],"p","q")),"N")</f>
        <v>q</v>
      </c>
      <c r="L28" s="14">
        <v>26</v>
      </c>
      <c r="M28" s="14">
        <v>607744</v>
      </c>
      <c r="N28" s="14" t="s">
        <v>188</v>
      </c>
      <c r="O28" s="15">
        <f>LARGE(SVI!$F$5:$F$2497,ROW(27:27))</f>
        <v>205</v>
      </c>
      <c r="P28" s="6" t="str">
        <f>IFERROR(IF(INDEX(L:L,MATCH(R28,M:M,0))=Table1[[#This Row],[poredak  ]],"vw",IF(INDEX(L:L,MATCH(R28,M:M,0))&gt;Table1[[#This Row],[poredak  ]],"p","q")),"N")</f>
        <v>p</v>
      </c>
      <c r="Q28">
        <v>26</v>
      </c>
      <c r="R28" s="14">
        <v>624457</v>
      </c>
      <c r="S28" s="14" t="s">
        <v>720</v>
      </c>
      <c r="T28" s="15">
        <f>LARGE(SVI!$G$5:$G$2497,ROW(27:27))</f>
        <v>204</v>
      </c>
    </row>
    <row r="29" spans="2:20" x14ac:dyDescent="0.25">
      <c r="B29" s="13">
        <v>27</v>
      </c>
      <c r="C29" s="14">
        <v>609518</v>
      </c>
      <c r="D29" s="14" t="s">
        <v>229</v>
      </c>
      <c r="E29" s="15">
        <f>LARGE(SVI!$D$5:$D$2497,ROW(28:28))</f>
        <v>199</v>
      </c>
      <c r="F29" s="6" t="str">
        <f>IFERROR(IF(INDEX(B:B,MATCH(H29,C:C,0))=Table1[[#This Row],[poredak ]],"vw",IF(INDEX(B:B,MATCH(H29,C:C,0))&gt;Table1[[#This Row],[poredak ]],"p","q")),"N")</f>
        <v>q</v>
      </c>
      <c r="G29" s="14">
        <v>27</v>
      </c>
      <c r="H29" s="14">
        <v>632562</v>
      </c>
      <c r="I29" s="14" t="s">
        <v>798</v>
      </c>
      <c r="J29" s="15">
        <f>LARGE(SVI!$E$5:$E$2497,ROW(28:28))</f>
        <v>223</v>
      </c>
      <c r="K29" s="6" t="str">
        <f>IFERROR(IF(INDEX(G:G,MATCH(M29,H:H,0))=Table1[[#This Row],[poredak  ]],"vw",IF(INDEX(G:G,MATCH(M29,H:H,0))&gt;Table1[[#This Row],[poredak  ]],"p","q")),"N")</f>
        <v>N</v>
      </c>
      <c r="L29" s="14">
        <v>27</v>
      </c>
      <c r="M29" s="14">
        <v>625941</v>
      </c>
      <c r="N29" s="14" t="s">
        <v>2238</v>
      </c>
      <c r="O29" s="15">
        <f>LARGE(SVI!$F$5:$F$2497,ROW(28:28))</f>
        <v>202</v>
      </c>
      <c r="P29" s="6" t="str">
        <f>IFERROR(IF(INDEX(L:L,MATCH(R29,M:M,0))=Table1[[#This Row],[poredak  ]],"vw",IF(INDEX(L:L,MATCH(R29,M:M,0))&gt;Table1[[#This Row],[poredak  ]],"p","q")),"N")</f>
        <v>q</v>
      </c>
      <c r="Q29">
        <v>27</v>
      </c>
      <c r="R29" s="14">
        <v>692484</v>
      </c>
      <c r="S29" s="14" t="s">
        <v>1232</v>
      </c>
      <c r="T29" s="15">
        <f>LARGE(SVI!$G$5:$G$2497,ROW(28:28))</f>
        <v>191</v>
      </c>
    </row>
    <row r="30" spans="2:20" x14ac:dyDescent="0.25">
      <c r="B30" s="13">
        <v>28</v>
      </c>
      <c r="C30" s="14">
        <v>624016</v>
      </c>
      <c r="D30" s="14" t="s">
        <v>695</v>
      </c>
      <c r="E30" s="15">
        <f>LARGE(SVI!$D$5:$D$2497,ROW(29:29))</f>
        <v>196</v>
      </c>
      <c r="F30" s="6" t="str">
        <f>IFERROR(IF(INDEX(B:B,MATCH(H30,C:C,0))=Table1[[#This Row],[poredak ]],"vw",IF(INDEX(B:B,MATCH(H30,C:C,0))&gt;Table1[[#This Row],[poredak ]],"p","q")),"N")</f>
        <v>p</v>
      </c>
      <c r="G30" s="14">
        <v>28</v>
      </c>
      <c r="H30" s="14">
        <v>686228</v>
      </c>
      <c r="I30" s="14" t="s">
        <v>1028</v>
      </c>
      <c r="J30" s="15">
        <f>LARGE(SVI!$E$5:$E$2497,ROW(29:29))</f>
        <v>209</v>
      </c>
      <c r="K30" s="6" t="str">
        <f>IFERROR(IF(INDEX(G:G,MATCH(M30,H:H,0))=Table1[[#This Row],[poredak  ]],"vw",IF(INDEX(G:G,MATCH(M30,H:H,0))&gt;Table1[[#This Row],[poredak  ]],"p","q")),"N")</f>
        <v>N</v>
      </c>
      <c r="L30" s="14">
        <v>28</v>
      </c>
      <c r="M30" s="14">
        <v>602903</v>
      </c>
      <c r="N30" s="14" t="s">
        <v>94</v>
      </c>
      <c r="O30" s="15">
        <f>LARGE(SVI!$F$5:$F$2497,ROW(29:29))</f>
        <v>193</v>
      </c>
      <c r="P30" s="6" t="str">
        <f>IFERROR(IF(INDEX(L:L,MATCH(R30,M:M,0))=Table1[[#This Row],[poredak  ]],"vw",IF(INDEX(L:L,MATCH(R30,M:M,0))&gt;Table1[[#This Row],[poredak  ]],"p","q")),"N")</f>
        <v>q</v>
      </c>
      <c r="Q30">
        <v>28</v>
      </c>
      <c r="R30" s="14">
        <v>624056</v>
      </c>
      <c r="S30" s="14" t="s">
        <v>700</v>
      </c>
      <c r="T30" s="15">
        <f>LARGE(SVI!$G$5:$G$2497,ROW(29:29))</f>
        <v>185</v>
      </c>
    </row>
    <row r="31" spans="2:20" x14ac:dyDescent="0.25">
      <c r="B31" s="13">
        <v>29</v>
      </c>
      <c r="C31" s="14">
        <v>644451</v>
      </c>
      <c r="D31" s="14" t="s">
        <v>837</v>
      </c>
      <c r="E31" s="15">
        <f>LARGE(SVI!$D$5:$D$2497,ROW(30:30))</f>
        <v>186</v>
      </c>
      <c r="F31" s="6" t="str">
        <f>IFERROR(IF(INDEX(B:B,MATCH(H31,C:C,0))=Table1[[#This Row],[poredak ]],"vw",IF(INDEX(B:B,MATCH(H31,C:C,0))&gt;Table1[[#This Row],[poredak ]],"p","q")),"N")</f>
        <v>q</v>
      </c>
      <c r="G31" s="14">
        <v>29</v>
      </c>
      <c r="H31" s="14">
        <v>609518</v>
      </c>
      <c r="I31" s="14" t="s">
        <v>229</v>
      </c>
      <c r="J31" s="15">
        <f>LARGE(SVI!$E$5:$E$2497,ROW(30:30))</f>
        <v>204</v>
      </c>
      <c r="K31" s="6" t="str">
        <f>IFERROR(IF(INDEX(G:G,MATCH(M31,H:H,0))=Table1[[#This Row],[poredak  ]],"vw",IF(INDEX(G:G,MATCH(M31,H:H,0))&gt;Table1[[#This Row],[poredak  ]],"p","q")),"N")</f>
        <v>q</v>
      </c>
      <c r="L31" s="14">
        <v>29</v>
      </c>
      <c r="M31" s="14">
        <v>619802</v>
      </c>
      <c r="N31" s="14" t="s">
        <v>526</v>
      </c>
      <c r="O31" s="15">
        <f>LARGE(SVI!$F$5:$F$2497,ROW(30:30))</f>
        <v>188</v>
      </c>
      <c r="P31" s="6" t="str">
        <f>IFERROR(IF(INDEX(L:L,MATCH(R31,M:M,0))=Table1[[#This Row],[poredak  ]],"vw",IF(INDEX(L:L,MATCH(R31,M:M,0))&gt;Table1[[#This Row],[poredak  ]],"p","q")),"N")</f>
        <v>p</v>
      </c>
      <c r="Q31">
        <v>29</v>
      </c>
      <c r="R31" s="14">
        <v>621417</v>
      </c>
      <c r="S31" s="14" t="s">
        <v>584</v>
      </c>
      <c r="T31" s="15">
        <f>LARGE(SVI!$G$5:$G$2497,ROW(30:30))</f>
        <v>184</v>
      </c>
    </row>
    <row r="32" spans="2:20" x14ac:dyDescent="0.25">
      <c r="B32" s="13">
        <v>30</v>
      </c>
      <c r="C32" s="14">
        <v>655641</v>
      </c>
      <c r="D32" s="14" t="s">
        <v>894</v>
      </c>
      <c r="E32" s="15">
        <f>LARGE(SVI!$D$5:$D$2497,ROW(31:31))</f>
        <v>185</v>
      </c>
      <c r="F32" s="6" t="str">
        <f>IFERROR(IF(INDEX(B:B,MATCH(H32,C:C,0))=Table1[[#This Row],[poredak ]],"vw",IF(INDEX(B:B,MATCH(H32,C:C,0))&gt;Table1[[#This Row],[poredak ]],"p","q")),"N")</f>
        <v>p</v>
      </c>
      <c r="G32" s="14">
        <v>30</v>
      </c>
      <c r="H32" s="14">
        <v>614766</v>
      </c>
      <c r="I32" s="14" t="s">
        <v>397</v>
      </c>
      <c r="J32" s="15">
        <f>LARGE(SVI!$E$5:$E$2497,ROW(31:31))</f>
        <v>201</v>
      </c>
      <c r="K32" s="6" t="str">
        <f>IFERROR(IF(INDEX(G:G,MATCH(M32,H:H,0))=Table1[[#This Row],[poredak  ]],"vw",IF(INDEX(G:G,MATCH(M32,H:H,0))&gt;Table1[[#This Row],[poredak  ]],"p","q")),"N")</f>
        <v>q</v>
      </c>
      <c r="L32" s="14">
        <v>30</v>
      </c>
      <c r="M32" s="14">
        <v>628189</v>
      </c>
      <c r="N32" s="14" t="s">
        <v>749</v>
      </c>
      <c r="O32" s="15">
        <f>LARGE(SVI!$F$5:$F$2497,ROW(31:31))</f>
        <v>181</v>
      </c>
      <c r="P32" s="6" t="str">
        <f>IFERROR(IF(INDEX(L:L,MATCH(R32,M:M,0))=Table1[[#This Row],[poredak  ]],"vw",IF(INDEX(L:L,MATCH(R32,M:M,0))&gt;Table1[[#This Row],[poredak  ]],"p","q")),"N")</f>
        <v>q</v>
      </c>
      <c r="Q32">
        <v>30</v>
      </c>
      <c r="R32" s="14">
        <v>614766</v>
      </c>
      <c r="S32" s="14" t="s">
        <v>397</v>
      </c>
      <c r="T32" s="15">
        <f>LARGE(SVI!$G$5:$G$2497,ROW(31:31))</f>
        <v>183</v>
      </c>
    </row>
    <row r="33" spans="2:20" x14ac:dyDescent="0.25">
      <c r="B33" s="13">
        <v>31</v>
      </c>
      <c r="C33" s="14">
        <v>686110</v>
      </c>
      <c r="D33" s="14" t="s">
        <v>1021</v>
      </c>
      <c r="E33" s="15">
        <f>LARGE(SVI!$D$5:$D$2497,ROW(32:32))</f>
        <v>185</v>
      </c>
      <c r="F33" s="6" t="str">
        <f>IFERROR(IF(INDEX(B:B,MATCH(H33,C:C,0))=Table1[[#This Row],[poredak ]],"vw",IF(INDEX(B:B,MATCH(H33,C:C,0))&gt;Table1[[#This Row],[poredak ]],"p","q")),"N")</f>
        <v>q</v>
      </c>
      <c r="G33" s="14">
        <v>31</v>
      </c>
      <c r="H33" s="14">
        <v>603972</v>
      </c>
      <c r="I33" s="14" t="s">
        <v>113</v>
      </c>
      <c r="J33" s="15">
        <f>LARGE(SVI!$E$5:$E$2497,ROW(32:32))</f>
        <v>200</v>
      </c>
      <c r="K33" s="6" t="str">
        <f>IFERROR(IF(INDEX(G:G,MATCH(M33,H:H,0))=Table1[[#This Row],[poredak  ]],"vw",IF(INDEX(G:G,MATCH(M33,H:H,0))&gt;Table1[[#This Row],[poredak  ]],"p","q")),"N")</f>
        <v>p</v>
      </c>
      <c r="L33" s="14">
        <v>31</v>
      </c>
      <c r="M33" s="14">
        <v>694046</v>
      </c>
      <c r="N33" s="14" t="s">
        <v>1276</v>
      </c>
      <c r="O33" s="15">
        <f>LARGE(SVI!$F$5:$F$2497,ROW(32:32))</f>
        <v>174</v>
      </c>
      <c r="P33" s="6" t="str">
        <f>IFERROR(IF(INDEX(L:L,MATCH(R33,M:M,0))=Table1[[#This Row],[poredak  ]],"vw",IF(INDEX(L:L,MATCH(R33,M:M,0))&gt;Table1[[#This Row],[poredak  ]],"p","q")),"N")</f>
        <v>p</v>
      </c>
      <c r="Q33">
        <v>31</v>
      </c>
      <c r="R33" s="14">
        <v>686110</v>
      </c>
      <c r="S33" s="14" t="s">
        <v>1021</v>
      </c>
      <c r="T33" s="15">
        <f>LARGE(SVI!$G$5:$G$2497,ROW(32:32))</f>
        <v>181</v>
      </c>
    </row>
    <row r="34" spans="2:20" x14ac:dyDescent="0.25">
      <c r="B34" s="13">
        <v>32</v>
      </c>
      <c r="C34" s="14">
        <v>685583</v>
      </c>
      <c r="D34" s="14" t="s">
        <v>1535</v>
      </c>
      <c r="E34" s="15">
        <f>LARGE(SVI!$D$5:$D$2497,ROW(33:33))</f>
        <v>184</v>
      </c>
      <c r="F34" s="6" t="str">
        <f>IFERROR(IF(INDEX(B:B,MATCH(H34,C:C,0))=Table1[[#This Row],[poredak ]],"vw",IF(INDEX(B:B,MATCH(H34,C:C,0))&gt;Table1[[#This Row],[poredak ]],"p","q")),"N")</f>
        <v>p</v>
      </c>
      <c r="G34" s="14">
        <v>32</v>
      </c>
      <c r="H34" s="14">
        <v>619019</v>
      </c>
      <c r="I34" s="14" t="s">
        <v>498</v>
      </c>
      <c r="J34" s="15">
        <f>LARGE(SVI!$E$5:$E$2497,ROW(33:33))</f>
        <v>197</v>
      </c>
      <c r="K34" s="6" t="str">
        <f>IFERROR(IF(INDEX(G:G,MATCH(M34,H:H,0))=Table1[[#This Row],[poredak  ]],"vw",IF(INDEX(G:G,MATCH(M34,H:H,0))&gt;Table1[[#This Row],[poredak  ]],"p","q")),"N")</f>
        <v>q</v>
      </c>
      <c r="L34" s="14">
        <v>32</v>
      </c>
      <c r="M34" s="14">
        <v>609518</v>
      </c>
      <c r="N34" s="14" t="s">
        <v>229</v>
      </c>
      <c r="O34" s="15">
        <f>LARGE(SVI!$F$5:$F$2497,ROW(33:33))</f>
        <v>169</v>
      </c>
      <c r="P34" s="6" t="str">
        <f>IFERROR(IF(INDEX(L:L,MATCH(R34,M:M,0))=Table1[[#This Row],[poredak  ]],"vw",IF(INDEX(L:L,MATCH(R34,M:M,0))&gt;Table1[[#This Row],[poredak  ]],"p","q")),"N")</f>
        <v>vw</v>
      </c>
      <c r="Q34">
        <v>32</v>
      </c>
      <c r="R34" s="14">
        <v>609518</v>
      </c>
      <c r="S34" s="14" t="s">
        <v>229</v>
      </c>
      <c r="T34" s="15">
        <f>LARGE(SVI!$G$5:$G$2497,ROW(33:33))</f>
        <v>177</v>
      </c>
    </row>
    <row r="35" spans="2:20" x14ac:dyDescent="0.25">
      <c r="B35" s="13">
        <v>33</v>
      </c>
      <c r="C35" s="14">
        <v>614586</v>
      </c>
      <c r="D35" s="14" t="s">
        <v>389</v>
      </c>
      <c r="E35" s="15">
        <f>LARGE(SVI!$D$5:$D$2497,ROW(34:34))</f>
        <v>172</v>
      </c>
      <c r="F35" s="6" t="str">
        <f>IFERROR(IF(INDEX(B:B,MATCH(H35,C:C,0))=Table1[[#This Row],[poredak ]],"vw",IF(INDEX(B:B,MATCH(H35,C:C,0))&gt;Table1[[#This Row],[poredak ]],"p","q")),"N")</f>
        <v>p</v>
      </c>
      <c r="G35" s="14">
        <v>33</v>
      </c>
      <c r="H35" s="14">
        <v>625855</v>
      </c>
      <c r="I35" s="14" t="s">
        <v>747</v>
      </c>
      <c r="J35" s="15">
        <f>LARGE(SVI!$E$5:$E$2497,ROW(34:34))</f>
        <v>191</v>
      </c>
      <c r="K35" s="6" t="str">
        <f>IFERROR(IF(INDEX(G:G,MATCH(M35,H:H,0))=Table1[[#This Row],[poredak  ]],"vw",IF(INDEX(G:G,MATCH(M35,H:H,0))&gt;Table1[[#This Row],[poredak  ]],"p","q")),"N")</f>
        <v>N</v>
      </c>
      <c r="L35" s="14">
        <v>33</v>
      </c>
      <c r="M35" s="14">
        <v>609533</v>
      </c>
      <c r="N35" s="14" t="s">
        <v>233</v>
      </c>
      <c r="O35" s="15">
        <f>LARGE(SVI!$F$5:$F$2497,ROW(34:34))</f>
        <v>164</v>
      </c>
      <c r="P35" s="6" t="str">
        <f>IFERROR(IF(INDEX(L:L,MATCH(R35,M:M,0))=Table1[[#This Row],[poredak  ]],"vw",IF(INDEX(L:L,MATCH(R35,M:M,0))&gt;Table1[[#This Row],[poredak  ]],"p","q")),"N")</f>
        <v>N</v>
      </c>
      <c r="Q35">
        <v>33</v>
      </c>
      <c r="R35" s="14">
        <v>618559</v>
      </c>
      <c r="S35" s="14" t="s">
        <v>486</v>
      </c>
      <c r="T35" s="15">
        <f>LARGE(SVI!$G$5:$G$2497,ROW(34:34))</f>
        <v>175</v>
      </c>
    </row>
    <row r="36" spans="2:20" x14ac:dyDescent="0.25">
      <c r="B36" s="13">
        <v>34</v>
      </c>
      <c r="C36" s="14">
        <v>600425</v>
      </c>
      <c r="D36" s="14" t="s">
        <v>26</v>
      </c>
      <c r="E36" s="15">
        <f>LARGE(SVI!$D$5:$D$2497,ROW(35:35))</f>
        <v>164</v>
      </c>
      <c r="F36" s="6" t="str">
        <f>IFERROR(IF(INDEX(B:B,MATCH(H36,C:C,0))=Table1[[#This Row],[poredak ]],"vw",IF(INDEX(B:B,MATCH(H36,C:C,0))&gt;Table1[[#This Row],[poredak ]],"p","q")),"N")</f>
        <v>q</v>
      </c>
      <c r="G36" s="14">
        <v>34</v>
      </c>
      <c r="H36" s="14">
        <v>622415</v>
      </c>
      <c r="I36" s="14" t="s">
        <v>623</v>
      </c>
      <c r="J36" s="15">
        <f>LARGE(SVI!$E$5:$E$2497,ROW(35:35))</f>
        <v>190</v>
      </c>
      <c r="K36" s="6" t="str">
        <f>IFERROR(IF(INDEX(G:G,MATCH(M36,H:H,0))=Table1[[#This Row],[poredak  ]],"vw",IF(INDEX(G:G,MATCH(M36,H:H,0))&gt;Table1[[#This Row],[poredak  ]],"p","q")),"N")</f>
        <v>q</v>
      </c>
      <c r="L36" s="14">
        <v>34</v>
      </c>
      <c r="M36" s="14">
        <v>686228</v>
      </c>
      <c r="N36" s="14" t="s">
        <v>1028</v>
      </c>
      <c r="O36" s="15">
        <f>LARGE(SVI!$F$5:$F$2497,ROW(35:35))</f>
        <v>158</v>
      </c>
      <c r="P36" s="6" t="str">
        <f>IFERROR(IF(INDEX(L:L,MATCH(R36,M:M,0))=Table1[[#This Row],[poredak  ]],"vw",IF(INDEX(L:L,MATCH(R36,M:M,0))&gt;Table1[[#This Row],[poredak  ]],"p","q")),"N")</f>
        <v>q</v>
      </c>
      <c r="Q36">
        <v>34</v>
      </c>
      <c r="R36" s="14">
        <v>619802</v>
      </c>
      <c r="S36" s="14" t="s">
        <v>526</v>
      </c>
      <c r="T36" s="15">
        <f>LARGE(SVI!$G$5:$G$2497,ROW(35:35))</f>
        <v>165</v>
      </c>
    </row>
    <row r="37" spans="2:20" x14ac:dyDescent="0.25">
      <c r="B37" s="13">
        <v>35</v>
      </c>
      <c r="C37" s="14">
        <v>614231</v>
      </c>
      <c r="D37" s="14" t="s">
        <v>379</v>
      </c>
      <c r="E37" s="15">
        <f>LARGE(SVI!$D$5:$D$2497,ROW(36:36))</f>
        <v>163</v>
      </c>
      <c r="F37" s="6" t="str">
        <f>IFERROR(IF(INDEX(B:B,MATCH(H37,C:C,0))=Table1[[#This Row],[poredak ]],"vw",IF(INDEX(B:B,MATCH(H37,C:C,0))&gt;Table1[[#This Row],[poredak ]],"p","q")),"N")</f>
        <v>q</v>
      </c>
      <c r="G37" s="14">
        <v>35</v>
      </c>
      <c r="H37" s="14">
        <v>655641</v>
      </c>
      <c r="I37" s="14" t="s">
        <v>894</v>
      </c>
      <c r="J37" s="15">
        <f>LARGE(SVI!$E$5:$E$2497,ROW(36:36))</f>
        <v>174</v>
      </c>
      <c r="K37" s="6" t="str">
        <f>IFERROR(IF(INDEX(G:G,MATCH(M37,H:H,0))=Table1[[#This Row],[poredak  ]],"vw",IF(INDEX(G:G,MATCH(M37,H:H,0))&gt;Table1[[#This Row],[poredak  ]],"p","q")),"N")</f>
        <v>p</v>
      </c>
      <c r="L37" s="14">
        <v>35</v>
      </c>
      <c r="M37" s="14">
        <v>624457</v>
      </c>
      <c r="N37" s="14" t="s">
        <v>720</v>
      </c>
      <c r="O37" s="15">
        <f>LARGE(SVI!$F$5:$F$2497,ROW(36:36))</f>
        <v>152</v>
      </c>
      <c r="P37" s="6" t="str">
        <f>IFERROR(IF(INDEX(L:L,MATCH(R37,M:M,0))=Table1[[#This Row],[poredak  ]],"vw",IF(INDEX(L:L,MATCH(R37,M:M,0))&gt;Table1[[#This Row],[poredak  ]],"p","q")),"N")</f>
        <v>q</v>
      </c>
      <c r="Q37">
        <v>35</v>
      </c>
      <c r="R37" s="14">
        <v>686228</v>
      </c>
      <c r="S37" s="14" t="s">
        <v>1028</v>
      </c>
      <c r="T37" s="15">
        <f>LARGE(SVI!$G$5:$G$2497,ROW(36:36))</f>
        <v>164</v>
      </c>
    </row>
    <row r="38" spans="2:20" x14ac:dyDescent="0.25">
      <c r="B38" s="13">
        <v>36</v>
      </c>
      <c r="C38" s="14">
        <v>609526</v>
      </c>
      <c r="D38" s="14" t="s">
        <v>232</v>
      </c>
      <c r="E38" s="15">
        <f>LARGE(SVI!$D$5:$D$2497,ROW(37:37))</f>
        <v>163</v>
      </c>
      <c r="F38" s="6" t="str">
        <f>IFERROR(IF(INDEX(B:B,MATCH(H38,C:C,0))=Table1[[#This Row],[poredak ]],"vw",IF(INDEX(B:B,MATCH(H38,C:C,0))&gt;Table1[[#This Row],[poredak ]],"p","q")),"N")</f>
        <v>p</v>
      </c>
      <c r="G38" s="14">
        <v>36</v>
      </c>
      <c r="H38" s="14">
        <v>694046</v>
      </c>
      <c r="I38" s="14" t="s">
        <v>1276</v>
      </c>
      <c r="J38" s="15">
        <f>LARGE(SVI!$E$5:$E$2497,ROW(37:37))</f>
        <v>163</v>
      </c>
      <c r="K38" s="6" t="str">
        <f>IFERROR(IF(INDEX(G:G,MATCH(M38,H:H,0))=Table1[[#This Row],[poredak  ]],"vw",IF(INDEX(G:G,MATCH(M38,H:H,0))&gt;Table1[[#This Row],[poredak  ]],"p","q")),"N")</f>
        <v>q</v>
      </c>
      <c r="L38" s="14">
        <v>36</v>
      </c>
      <c r="M38" s="14">
        <v>655641</v>
      </c>
      <c r="N38" s="14" t="s">
        <v>894</v>
      </c>
      <c r="O38" s="15">
        <f>LARGE(SVI!$F$5:$F$2497,ROW(37:37))</f>
        <v>148</v>
      </c>
      <c r="P38" s="6" t="str">
        <f>IFERROR(IF(INDEX(L:L,MATCH(R38,M:M,0))=Table1[[#This Row],[poredak  ]],"vw",IF(INDEX(L:L,MATCH(R38,M:M,0))&gt;Table1[[#This Row],[poredak  ]],"p","q")),"N")</f>
        <v>q</v>
      </c>
      <c r="Q38">
        <v>36</v>
      </c>
      <c r="R38" s="14">
        <v>694046</v>
      </c>
      <c r="S38" s="14" t="s">
        <v>1276</v>
      </c>
      <c r="T38" s="15">
        <f>LARGE(SVI!$G$5:$G$2497,ROW(37:37))</f>
        <v>160</v>
      </c>
    </row>
    <row r="39" spans="2:20" x14ac:dyDescent="0.25">
      <c r="B39" s="13">
        <v>37</v>
      </c>
      <c r="C39" s="14">
        <v>614766</v>
      </c>
      <c r="D39" s="14" t="s">
        <v>397</v>
      </c>
      <c r="E39" s="15">
        <f>LARGE(SVI!$D$5:$D$2497,ROW(38:38))</f>
        <v>158</v>
      </c>
      <c r="F39" s="6" t="str">
        <f>IFERROR(IF(INDEX(B:B,MATCH(H39,C:C,0))=Table1[[#This Row],[poredak ]],"vw",IF(INDEX(B:B,MATCH(H39,C:C,0))&gt;Table1[[#This Row],[poredak ]],"p","q")),"N")</f>
        <v>N</v>
      </c>
      <c r="G39" s="14">
        <v>37</v>
      </c>
      <c r="H39" s="14">
        <v>624457</v>
      </c>
      <c r="I39" s="14" t="s">
        <v>720</v>
      </c>
      <c r="J39" s="15">
        <f>LARGE(SVI!$E$5:$E$2497,ROW(38:38))</f>
        <v>156</v>
      </c>
      <c r="K39" s="6" t="str">
        <f>IFERROR(IF(INDEX(G:G,MATCH(M39,H:H,0))=Table1[[#This Row],[poredak  ]],"vw",IF(INDEX(G:G,MATCH(M39,H:H,0))&gt;Table1[[#This Row],[poredak  ]],"p","q")),"N")</f>
        <v>q</v>
      </c>
      <c r="L39" s="14">
        <v>37</v>
      </c>
      <c r="M39" s="14">
        <v>621417</v>
      </c>
      <c r="N39" s="14" t="s">
        <v>584</v>
      </c>
      <c r="O39" s="15">
        <f>LARGE(SVI!$F$5:$F$2497,ROW(38:38))</f>
        <v>133</v>
      </c>
      <c r="P39" s="6" t="str">
        <f>IFERROR(IF(INDEX(L:L,MATCH(R39,M:M,0))=Table1[[#This Row],[poredak  ]],"vw",IF(INDEX(L:L,MATCH(R39,M:M,0))&gt;Table1[[#This Row],[poredak  ]],"p","q")),"N")</f>
        <v>q</v>
      </c>
      <c r="Q39">
        <v>37</v>
      </c>
      <c r="R39" s="14">
        <v>655641</v>
      </c>
      <c r="S39" s="14" t="s">
        <v>894</v>
      </c>
      <c r="T39" s="15">
        <f>LARGE(SVI!$G$5:$G$2497,ROW(38:38))</f>
        <v>156</v>
      </c>
    </row>
    <row r="40" spans="2:20" x14ac:dyDescent="0.25">
      <c r="B40" s="13">
        <v>38</v>
      </c>
      <c r="C40" s="14">
        <v>686228</v>
      </c>
      <c r="D40" s="14" t="s">
        <v>1028</v>
      </c>
      <c r="E40" s="15">
        <f>LARGE(SVI!$D$5:$D$2497,ROW(39:39))</f>
        <v>157</v>
      </c>
      <c r="F40" s="6" t="str">
        <f>IFERROR(IF(INDEX(B:B,MATCH(H40,C:C,0))=Table1[[#This Row],[poredak ]],"vw",IF(INDEX(B:B,MATCH(H40,C:C,0))&gt;Table1[[#This Row],[poredak ]],"p","q")),"N")</f>
        <v>p</v>
      </c>
      <c r="G40" s="14">
        <v>38</v>
      </c>
      <c r="H40" s="14">
        <v>621531</v>
      </c>
      <c r="I40" s="14" t="s">
        <v>591</v>
      </c>
      <c r="J40" s="15">
        <f>LARGE(SVI!$E$5:$E$2497,ROW(39:39))</f>
        <v>153</v>
      </c>
      <c r="K40" s="6" t="str">
        <f>IFERROR(IF(INDEX(G:G,MATCH(M40,H:H,0))=Table1[[#This Row],[poredak  ]],"vw",IF(INDEX(G:G,MATCH(M40,H:H,0))&gt;Table1[[#This Row],[poredak  ]],"p","q")),"N")</f>
        <v>p</v>
      </c>
      <c r="L40" s="14">
        <v>38</v>
      </c>
      <c r="M40" s="14">
        <v>614231</v>
      </c>
      <c r="N40" s="14" t="s">
        <v>379</v>
      </c>
      <c r="O40" s="15">
        <f>LARGE(SVI!$F$5:$F$2497,ROW(39:39))</f>
        <v>123</v>
      </c>
      <c r="P40" s="6" t="str">
        <f>IFERROR(IF(INDEX(L:L,MATCH(R40,M:M,0))=Table1[[#This Row],[poredak  ]],"vw",IF(INDEX(L:L,MATCH(R40,M:M,0))&gt;Table1[[#This Row],[poredak  ]],"p","q")),"N")</f>
        <v>N</v>
      </c>
      <c r="Q40">
        <v>38</v>
      </c>
      <c r="R40" s="14">
        <v>685583</v>
      </c>
      <c r="S40" s="14" t="s">
        <v>1535</v>
      </c>
      <c r="T40" s="15">
        <f>LARGE(SVI!$G$5:$G$2497,ROW(39:39))</f>
        <v>155</v>
      </c>
    </row>
    <row r="41" spans="2:20" x14ac:dyDescent="0.25">
      <c r="B41" s="13">
        <v>39</v>
      </c>
      <c r="C41" s="14">
        <v>694046</v>
      </c>
      <c r="D41" s="14" t="s">
        <v>1276</v>
      </c>
      <c r="E41" s="15">
        <f>LARGE(SVI!$D$5:$D$2497,ROW(40:40))</f>
        <v>148</v>
      </c>
      <c r="F41" s="6" t="str">
        <f>IFERROR(IF(INDEX(B:B,MATCH(H41,C:C,0))=Table1[[#This Row],[poredak ]],"vw",IF(INDEX(B:B,MATCH(H41,C:C,0))&gt;Table1[[#This Row],[poredak ]],"p","q")),"N")</f>
        <v>p</v>
      </c>
      <c r="G41" s="14">
        <v>39</v>
      </c>
      <c r="H41" s="14">
        <v>629194</v>
      </c>
      <c r="I41" s="14" t="s">
        <v>761</v>
      </c>
      <c r="J41" s="15">
        <f>LARGE(SVI!$E$5:$E$2497,ROW(40:40))</f>
        <v>151</v>
      </c>
      <c r="K41" s="6" t="str">
        <f>IFERROR(IF(INDEX(G:G,MATCH(M41,H:H,0))=Table1[[#This Row],[poredak  ]],"vw",IF(INDEX(G:G,MATCH(M41,H:H,0))&gt;Table1[[#This Row],[poredak  ]],"p","q")),"N")</f>
        <v>vw</v>
      </c>
      <c r="L41" s="14">
        <v>39</v>
      </c>
      <c r="M41" s="14">
        <v>629194</v>
      </c>
      <c r="N41" s="14" t="s">
        <v>761</v>
      </c>
      <c r="O41" s="15">
        <f>LARGE(SVI!$F$5:$F$2497,ROW(40:40))</f>
        <v>122</v>
      </c>
      <c r="P41" s="6" t="str">
        <f>IFERROR(IF(INDEX(L:L,MATCH(R41,M:M,0))=Table1[[#This Row],[poredak  ]],"vw",IF(INDEX(L:L,MATCH(R41,M:M,0))&gt;Table1[[#This Row],[poredak  ]],"p","q")),"N")</f>
        <v>p</v>
      </c>
      <c r="Q41">
        <v>39</v>
      </c>
      <c r="R41" s="14">
        <v>629927</v>
      </c>
      <c r="S41" s="14" t="s">
        <v>775</v>
      </c>
      <c r="T41" s="15">
        <f>LARGE(SVI!$G$5:$G$2497,ROW(40:40))</f>
        <v>150</v>
      </c>
    </row>
    <row r="42" spans="2:20" x14ac:dyDescent="0.25">
      <c r="B42" s="13">
        <v>40</v>
      </c>
      <c r="C42" s="14">
        <v>621798</v>
      </c>
      <c r="D42" s="14" t="s">
        <v>601</v>
      </c>
      <c r="E42" s="15">
        <f>LARGE(SVI!$D$5:$D$2497,ROW(41:41))</f>
        <v>146</v>
      </c>
      <c r="F42" s="6" t="str">
        <f>IFERROR(IF(INDEX(B:B,MATCH(H42,C:C,0))=Table1[[#This Row],[poredak ]],"vw",IF(INDEX(B:B,MATCH(H42,C:C,0))&gt;Table1[[#This Row],[poredak ]],"p","q")),"N")</f>
        <v>q</v>
      </c>
      <c r="G42" s="14">
        <v>40</v>
      </c>
      <c r="H42" s="14">
        <v>686110</v>
      </c>
      <c r="I42" s="14" t="s">
        <v>1021</v>
      </c>
      <c r="J42" s="15">
        <f>LARGE(SVI!$E$5:$E$2497,ROW(41:41))</f>
        <v>145</v>
      </c>
      <c r="K42" s="6" t="str">
        <f>IFERROR(IF(INDEX(G:G,MATCH(M42,H:H,0))=Table1[[#This Row],[poredak  ]],"vw",IF(INDEX(G:G,MATCH(M42,H:H,0))&gt;Table1[[#This Row],[poredak  ]],"p","q")),"N")</f>
        <v>p</v>
      </c>
      <c r="L42" s="14">
        <v>40</v>
      </c>
      <c r="M42" s="14">
        <v>621798</v>
      </c>
      <c r="N42" s="14" t="s">
        <v>601</v>
      </c>
      <c r="O42" s="15">
        <f>LARGE(SVI!$F$5:$F$2497,ROW(41:41))</f>
        <v>117</v>
      </c>
      <c r="P42" s="6" t="str">
        <f>IFERROR(IF(INDEX(L:L,MATCH(R42,M:M,0))=Table1[[#This Row],[poredak  ]],"vw",IF(INDEX(L:L,MATCH(R42,M:M,0))&gt;Table1[[#This Row],[poredak  ]],"p","q")),"N")</f>
        <v>q</v>
      </c>
      <c r="Q42">
        <v>40</v>
      </c>
      <c r="R42" s="14">
        <v>600453</v>
      </c>
      <c r="S42" s="14" t="s">
        <v>28</v>
      </c>
      <c r="T42" s="15">
        <f>LARGE(SVI!$G$5:$G$2497,ROW(41:41))</f>
        <v>147</v>
      </c>
    </row>
    <row r="43" spans="2:20" x14ac:dyDescent="0.25">
      <c r="B43" s="13">
        <v>41</v>
      </c>
      <c r="C43" s="14">
        <v>619019</v>
      </c>
      <c r="D43" s="14" t="s">
        <v>498</v>
      </c>
      <c r="E43" s="15">
        <f>LARGE(SVI!$D$5:$D$2497,ROW(42:42))</f>
        <v>135</v>
      </c>
      <c r="F43" s="6" t="str">
        <f>IFERROR(IF(INDEX(B:B,MATCH(H43,C:C,0))=Table1[[#This Row],[poredak ]],"vw",IF(INDEX(B:B,MATCH(H43,C:C,0))&gt;Table1[[#This Row],[poredak ]],"p","q")),"N")</f>
        <v>N</v>
      </c>
      <c r="G43" s="14">
        <v>41</v>
      </c>
      <c r="H43" s="14">
        <v>609318</v>
      </c>
      <c r="I43" s="14" t="s">
        <v>216</v>
      </c>
      <c r="J43" s="15">
        <f>LARGE(SVI!$E$5:$E$2497,ROW(42:42))</f>
        <v>145</v>
      </c>
      <c r="K43" s="6" t="str">
        <f>IFERROR(IF(INDEX(G:G,MATCH(M43,H:H,0))=Table1[[#This Row],[poredak  ]],"vw",IF(INDEX(G:G,MATCH(M43,H:H,0))&gt;Table1[[#This Row],[poredak  ]],"p","q")),"N")</f>
        <v>q</v>
      </c>
      <c r="L43" s="14">
        <v>41</v>
      </c>
      <c r="M43" s="14">
        <v>619019</v>
      </c>
      <c r="N43" s="14" t="s">
        <v>498</v>
      </c>
      <c r="O43" s="15">
        <f>LARGE(SVI!$F$5:$F$2497,ROW(42:42))</f>
        <v>115</v>
      </c>
      <c r="P43" s="6" t="str">
        <f>IFERROR(IF(INDEX(L:L,MATCH(R43,M:M,0))=Table1[[#This Row],[poredak  ]],"vw",IF(INDEX(L:L,MATCH(R43,M:M,0))&gt;Table1[[#This Row],[poredak  ]],"p","q")),"N")</f>
        <v>q</v>
      </c>
      <c r="Q43">
        <v>41</v>
      </c>
      <c r="R43" s="14">
        <v>629194</v>
      </c>
      <c r="S43" s="14" t="s">
        <v>761</v>
      </c>
      <c r="T43" s="15">
        <f>LARGE(SVI!$G$5:$G$2497,ROW(42:42))</f>
        <v>142</v>
      </c>
    </row>
    <row r="44" spans="2:20" x14ac:dyDescent="0.25">
      <c r="B44" s="13">
        <v>42</v>
      </c>
      <c r="C44" s="14">
        <v>629927</v>
      </c>
      <c r="D44" s="14" t="s">
        <v>775</v>
      </c>
      <c r="E44" s="15">
        <f>LARGE(SVI!$D$5:$D$2497,ROW(43:43))</f>
        <v>134</v>
      </c>
      <c r="F44" s="6" t="str">
        <f>IFERROR(IF(INDEX(B:B,MATCH(H44,C:C,0))=Table1[[#This Row],[poredak ]],"vw",IF(INDEX(B:B,MATCH(H44,C:C,0))&gt;Table1[[#This Row],[poredak ]],"p","q")),"N")</f>
        <v>q</v>
      </c>
      <c r="G44" s="14">
        <v>42</v>
      </c>
      <c r="H44" s="14">
        <v>609526</v>
      </c>
      <c r="I44" s="14" t="s">
        <v>232</v>
      </c>
      <c r="J44" s="15">
        <f>LARGE(SVI!$E$5:$E$2497,ROW(43:43))</f>
        <v>145</v>
      </c>
      <c r="K44" s="6" t="str">
        <f>IFERROR(IF(INDEX(G:G,MATCH(M44,H:H,0))=Table1[[#This Row],[poredak  ]],"vw",IF(INDEX(G:G,MATCH(M44,H:H,0))&gt;Table1[[#This Row],[poredak  ]],"p","q")),"N")</f>
        <v>p</v>
      </c>
      <c r="L44" s="14">
        <v>42</v>
      </c>
      <c r="M44" s="14">
        <v>621608</v>
      </c>
      <c r="N44" s="14" t="s">
        <v>596</v>
      </c>
      <c r="O44" s="15">
        <f>LARGE(SVI!$F$5:$F$2497,ROW(43:43))</f>
        <v>114</v>
      </c>
      <c r="P44" s="6" t="str">
        <f>IFERROR(IF(INDEX(L:L,MATCH(R44,M:M,0))=Table1[[#This Row],[poredak  ]],"vw",IF(INDEX(L:L,MATCH(R44,M:M,0))&gt;Table1[[#This Row],[poredak  ]],"p","q")),"N")</f>
        <v>N</v>
      </c>
      <c r="Q44">
        <v>42</v>
      </c>
      <c r="R44" s="14">
        <v>649136</v>
      </c>
      <c r="S44" s="14" t="s">
        <v>1451</v>
      </c>
      <c r="T44" s="15">
        <f>LARGE(SVI!$G$5:$G$2497,ROW(43:43))</f>
        <v>135</v>
      </c>
    </row>
    <row r="45" spans="2:20" x14ac:dyDescent="0.25">
      <c r="B45" s="13">
        <v>43</v>
      </c>
      <c r="C45" s="14">
        <v>650288</v>
      </c>
      <c r="D45" s="14" t="s">
        <v>873</v>
      </c>
      <c r="E45" s="15">
        <f>LARGE(SVI!$D$5:$D$2497,ROW(44:44))</f>
        <v>131</v>
      </c>
      <c r="F45" s="6" t="str">
        <f>IFERROR(IF(INDEX(B:B,MATCH(H45,C:C,0))=Table1[[#This Row],[poredak ]],"vw",IF(INDEX(B:B,MATCH(H45,C:C,0))&gt;Table1[[#This Row],[poredak ]],"p","q")),"N")</f>
        <v>q</v>
      </c>
      <c r="G45" s="14">
        <v>43</v>
      </c>
      <c r="H45" s="14">
        <v>614231</v>
      </c>
      <c r="I45" s="14" t="s">
        <v>379</v>
      </c>
      <c r="J45" s="15">
        <f>LARGE(SVI!$E$5:$E$2497,ROW(44:44))</f>
        <v>145</v>
      </c>
      <c r="K45" s="6" t="str">
        <f>IFERROR(IF(INDEX(G:G,MATCH(M45,H:H,0))=Table1[[#This Row],[poredak  ]],"vw",IF(INDEX(G:G,MATCH(M45,H:H,0))&gt;Table1[[#This Row],[poredak  ]],"p","q")),"N")</f>
        <v>q</v>
      </c>
      <c r="L45" s="14">
        <v>43</v>
      </c>
      <c r="M45" s="14">
        <v>609526</v>
      </c>
      <c r="N45" s="14" t="s">
        <v>232</v>
      </c>
      <c r="O45" s="15">
        <f>LARGE(SVI!$F$5:$F$2497,ROW(44:44))</f>
        <v>110</v>
      </c>
      <c r="P45" s="6" t="str">
        <f>IFERROR(IF(INDEX(L:L,MATCH(R45,M:M,0))=Table1[[#This Row],[poredak  ]],"vw",IF(INDEX(L:L,MATCH(R45,M:M,0))&gt;Table1[[#This Row],[poredak  ]],"p","q")),"N")</f>
        <v>vw</v>
      </c>
      <c r="Q45">
        <v>43</v>
      </c>
      <c r="R45" s="14">
        <v>609526</v>
      </c>
      <c r="S45" s="14" t="s">
        <v>232</v>
      </c>
      <c r="T45" s="15">
        <f>LARGE(SVI!$G$5:$G$2497,ROW(44:44))</f>
        <v>135</v>
      </c>
    </row>
    <row r="46" spans="2:20" x14ac:dyDescent="0.25">
      <c r="B46" s="13">
        <v>44</v>
      </c>
      <c r="C46" s="14">
        <v>629194</v>
      </c>
      <c r="D46" s="14" t="s">
        <v>761</v>
      </c>
      <c r="E46" s="15">
        <f>LARGE(SVI!$D$5:$D$2497,ROW(45:45))</f>
        <v>130</v>
      </c>
      <c r="F46" s="6" t="str">
        <f>IFERROR(IF(INDEX(B:B,MATCH(H46,C:C,0))=Table1[[#This Row],[poredak ]],"vw",IF(INDEX(B:B,MATCH(H46,C:C,0))&gt;Table1[[#This Row],[poredak ]],"p","q")),"N")</f>
        <v>p</v>
      </c>
      <c r="G46" s="14">
        <v>44</v>
      </c>
      <c r="H46" s="14">
        <v>688524</v>
      </c>
      <c r="I46" s="14" t="s">
        <v>1113</v>
      </c>
      <c r="J46" s="15">
        <f>LARGE(SVI!$E$5:$E$2497,ROW(45:45))</f>
        <v>140</v>
      </c>
      <c r="K46" s="6" t="str">
        <f>IFERROR(IF(INDEX(G:G,MATCH(M46,H:H,0))=Table1[[#This Row],[poredak  ]],"vw",IF(INDEX(G:G,MATCH(M46,H:H,0))&gt;Table1[[#This Row],[poredak  ]],"p","q")),"N")</f>
        <v>p</v>
      </c>
      <c r="L46" s="14">
        <v>44</v>
      </c>
      <c r="M46" s="14">
        <v>650288</v>
      </c>
      <c r="N46" s="14" t="s">
        <v>873</v>
      </c>
      <c r="O46" s="15">
        <f>LARGE(SVI!$F$5:$F$2497,ROW(45:45))</f>
        <v>109</v>
      </c>
      <c r="P46" s="6" t="str">
        <f>IFERROR(IF(INDEX(L:L,MATCH(R46,M:M,0))=Table1[[#This Row],[poredak  ]],"vw",IF(INDEX(L:L,MATCH(R46,M:M,0))&gt;Table1[[#This Row],[poredak  ]],"p","q")),"N")</f>
        <v>vw</v>
      </c>
      <c r="Q46">
        <v>44</v>
      </c>
      <c r="R46" s="14">
        <v>650288</v>
      </c>
      <c r="S46" s="14" t="s">
        <v>873</v>
      </c>
      <c r="T46" s="15">
        <f>LARGE(SVI!$G$5:$G$2497,ROW(45:45))</f>
        <v>132</v>
      </c>
    </row>
    <row r="47" spans="2:20" x14ac:dyDescent="0.25">
      <c r="B47" s="13">
        <v>45</v>
      </c>
      <c r="C47" s="14">
        <v>620964</v>
      </c>
      <c r="D47" s="14" t="s">
        <v>563</v>
      </c>
      <c r="E47" s="15">
        <f>LARGE(SVI!$D$5:$D$2497,ROW(46:46))</f>
        <v>123</v>
      </c>
      <c r="F47" s="6" t="str">
        <f>IFERROR(IF(INDEX(B:B,MATCH(H47,C:C,0))=Table1[[#This Row],[poredak ]],"vw",IF(INDEX(B:B,MATCH(H47,C:C,0))&gt;Table1[[#This Row],[poredak ]],"p","q")),"N")</f>
        <v>q</v>
      </c>
      <c r="G47" s="14">
        <v>45</v>
      </c>
      <c r="H47" s="14">
        <v>685583</v>
      </c>
      <c r="I47" s="14" t="s">
        <v>1535</v>
      </c>
      <c r="J47" s="15">
        <f>LARGE(SVI!$E$5:$E$2497,ROW(46:46))</f>
        <v>139</v>
      </c>
      <c r="K47" s="6" t="str">
        <f>IFERROR(IF(INDEX(G:G,MATCH(M47,H:H,0))=Table1[[#This Row],[poredak  ]],"vw",IF(INDEX(G:G,MATCH(M47,H:H,0))&gt;Table1[[#This Row],[poredak  ]],"p","q")),"N")</f>
        <v>p</v>
      </c>
      <c r="L47" s="14">
        <v>45</v>
      </c>
      <c r="M47" s="14">
        <v>622238</v>
      </c>
      <c r="N47" s="14" t="s">
        <v>617</v>
      </c>
      <c r="O47" s="15">
        <f>LARGE(SVI!$F$5:$F$2497,ROW(46:46))</f>
        <v>109</v>
      </c>
      <c r="P47" s="6" t="str">
        <f>IFERROR(IF(INDEX(L:L,MATCH(R47,M:M,0))=Table1[[#This Row],[poredak  ]],"vw",IF(INDEX(L:L,MATCH(R47,M:M,0))&gt;Table1[[#This Row],[poredak  ]],"p","q")),"N")</f>
        <v>p</v>
      </c>
      <c r="Q47">
        <v>45</v>
      </c>
      <c r="R47" s="14">
        <v>686588</v>
      </c>
      <c r="S47" s="14" t="s">
        <v>1038</v>
      </c>
      <c r="T47" s="15">
        <f>LARGE(SVI!$G$5:$G$2497,ROW(46:46))</f>
        <v>127</v>
      </c>
    </row>
    <row r="48" spans="2:20" x14ac:dyDescent="0.25">
      <c r="B48" s="13">
        <v>46</v>
      </c>
      <c r="C48" s="14">
        <v>600189</v>
      </c>
      <c r="D48" s="14" t="s">
        <v>15</v>
      </c>
      <c r="E48" s="15">
        <f>LARGE(SVI!$D$5:$D$2497,ROW(47:47))</f>
        <v>123</v>
      </c>
      <c r="F48" s="6" t="str">
        <f>IFERROR(IF(INDEX(B:B,MATCH(H48,C:C,0))=Table1[[#This Row],[poredak ]],"vw",IF(INDEX(B:B,MATCH(H48,C:C,0))&gt;Table1[[#This Row],[poredak ]],"p","q")),"N")</f>
        <v>N</v>
      </c>
      <c r="G48" s="14">
        <v>46</v>
      </c>
      <c r="H48" s="14">
        <v>621446</v>
      </c>
      <c r="I48" s="14" t="s">
        <v>588</v>
      </c>
      <c r="J48" s="15">
        <f>LARGE(SVI!$E$5:$E$2497,ROW(47:47))</f>
        <v>134</v>
      </c>
      <c r="K48" s="6" t="str">
        <f>IFERROR(IF(INDEX(G:G,MATCH(M48,H:H,0))=Table1[[#This Row],[poredak  ]],"vw",IF(INDEX(G:G,MATCH(M48,H:H,0))&gt;Table1[[#This Row],[poredak  ]],"p","q")),"N")</f>
        <v>q</v>
      </c>
      <c r="L48" s="14">
        <v>46</v>
      </c>
      <c r="M48" s="14">
        <v>686110</v>
      </c>
      <c r="N48" s="14" t="s">
        <v>1021</v>
      </c>
      <c r="O48" s="15">
        <f>LARGE(SVI!$F$5:$F$2497,ROW(47:47))</f>
        <v>105</v>
      </c>
      <c r="P48" s="6" t="str">
        <f>IFERROR(IF(INDEX(L:L,MATCH(R48,M:M,0))=Table1[[#This Row],[poredak  ]],"vw",IF(INDEX(L:L,MATCH(R48,M:M,0))&gt;Table1[[#This Row],[poredak  ]],"p","q")),"N")</f>
        <v>p</v>
      </c>
      <c r="Q48">
        <v>46</v>
      </c>
      <c r="R48" s="14">
        <v>622789</v>
      </c>
      <c r="S48" s="14" t="s">
        <v>650</v>
      </c>
      <c r="T48" s="15">
        <f>LARGE(SVI!$G$5:$G$2497,ROW(47:47))</f>
        <v>122</v>
      </c>
    </row>
    <row r="49" spans="2:20" x14ac:dyDescent="0.25">
      <c r="B49" s="13">
        <v>47</v>
      </c>
      <c r="C49" s="14">
        <v>689108</v>
      </c>
      <c r="D49" s="14" t="s">
        <v>1121</v>
      </c>
      <c r="E49" s="15">
        <f>LARGE(SVI!$D$5:$D$2497,ROW(48:48))</f>
        <v>121</v>
      </c>
      <c r="F49" s="6" t="str">
        <f>IFERROR(IF(INDEX(B:B,MATCH(H49,C:C,0))=Table1[[#This Row],[poredak ]],"vw",IF(INDEX(B:B,MATCH(H49,C:C,0))&gt;Table1[[#This Row],[poredak ]],"p","q")),"N")</f>
        <v>p</v>
      </c>
      <c r="G49" s="14">
        <v>47</v>
      </c>
      <c r="H49" s="14">
        <v>613899</v>
      </c>
      <c r="I49" s="14" t="s">
        <v>372</v>
      </c>
      <c r="J49" s="15">
        <f>LARGE(SVI!$E$5:$E$2497,ROW(48:48))</f>
        <v>132</v>
      </c>
      <c r="K49" s="6" t="str">
        <f>IFERROR(IF(INDEX(G:G,MATCH(M49,H:H,0))=Table1[[#This Row],[poredak  ]],"vw",IF(INDEX(G:G,MATCH(M49,H:H,0))&gt;Table1[[#This Row],[poredak  ]],"p","q")),"N")</f>
        <v>q</v>
      </c>
      <c r="L49" s="14">
        <v>47</v>
      </c>
      <c r="M49" s="14">
        <v>621531</v>
      </c>
      <c r="N49" s="14" t="s">
        <v>591</v>
      </c>
      <c r="O49" s="15">
        <f>LARGE(SVI!$F$5:$F$2497,ROW(48:48))</f>
        <v>101</v>
      </c>
      <c r="P49" s="6" t="str">
        <f>IFERROR(IF(INDEX(L:L,MATCH(R49,M:M,0))=Table1[[#This Row],[poredak  ]],"vw",IF(INDEX(L:L,MATCH(R49,M:M,0))&gt;Table1[[#This Row],[poredak  ]],"p","q")),"N")</f>
        <v>vw</v>
      </c>
      <c r="Q49">
        <v>47</v>
      </c>
      <c r="R49" s="14">
        <v>621531</v>
      </c>
      <c r="S49" s="14" t="s">
        <v>591</v>
      </c>
      <c r="T49" s="15">
        <f>LARGE(SVI!$G$5:$G$2497,ROW(48:48))</f>
        <v>121</v>
      </c>
    </row>
    <row r="50" spans="2:20" x14ac:dyDescent="0.25">
      <c r="B50" s="13">
        <v>48</v>
      </c>
      <c r="C50" s="14">
        <v>652445</v>
      </c>
      <c r="D50" s="14" t="s">
        <v>880</v>
      </c>
      <c r="E50" s="15">
        <f>LARGE(SVI!$D$5:$D$2497,ROW(49:49))</f>
        <v>118</v>
      </c>
      <c r="F50" s="6" t="str">
        <f>IFERROR(IF(INDEX(B:B,MATCH(H50,C:C,0))=Table1[[#This Row],[poredak ]],"vw",IF(INDEX(B:B,MATCH(H50,C:C,0))&gt;Table1[[#This Row],[poredak ]],"p","q")),"N")</f>
        <v>q</v>
      </c>
      <c r="G50" s="14">
        <v>48</v>
      </c>
      <c r="H50" s="14">
        <v>621490</v>
      </c>
      <c r="I50" s="14" t="s">
        <v>589</v>
      </c>
      <c r="J50" s="15">
        <f>LARGE(SVI!$E$5:$E$2497,ROW(49:49))</f>
        <v>132</v>
      </c>
      <c r="K50" s="6" t="str">
        <f>IFERROR(IF(INDEX(G:G,MATCH(M50,H:H,0))=Table1[[#This Row],[poredak  ]],"vw",IF(INDEX(G:G,MATCH(M50,H:H,0))&gt;Table1[[#This Row],[poredak  ]],"p","q")),"N")</f>
        <v>q</v>
      </c>
      <c r="L50" s="14">
        <v>48</v>
      </c>
      <c r="M50" s="14">
        <v>632562</v>
      </c>
      <c r="N50" s="14" t="s">
        <v>798</v>
      </c>
      <c r="O50" s="15">
        <f>LARGE(SVI!$F$5:$F$2497,ROW(49:49))</f>
        <v>100</v>
      </c>
      <c r="P50" s="6" t="str">
        <f>IFERROR(IF(INDEX(L:L,MATCH(R50,M:M,0))=Table1[[#This Row],[poredak  ]],"vw",IF(INDEX(L:L,MATCH(R50,M:M,0))&gt;Table1[[#This Row],[poredak  ]],"p","q")),"N")</f>
        <v>p</v>
      </c>
      <c r="Q50">
        <v>48</v>
      </c>
      <c r="R50" s="14">
        <v>606086</v>
      </c>
      <c r="S50" s="14" t="s">
        <v>1312</v>
      </c>
      <c r="T50" s="15">
        <f>LARGE(SVI!$G$5:$G$2497,ROW(49:49))</f>
        <v>120</v>
      </c>
    </row>
    <row r="51" spans="2:20" x14ac:dyDescent="0.25">
      <c r="B51" s="13">
        <v>49</v>
      </c>
      <c r="C51" s="14">
        <v>688524</v>
      </c>
      <c r="D51" s="14" t="s">
        <v>1113</v>
      </c>
      <c r="E51" s="15">
        <f>LARGE(SVI!$D$5:$D$2497,ROW(50:50))</f>
        <v>116</v>
      </c>
      <c r="F51" s="6" t="str">
        <f>IFERROR(IF(INDEX(B:B,MATCH(H51,C:C,0))=Table1[[#This Row],[poredak ]],"vw",IF(INDEX(B:B,MATCH(H51,C:C,0))&gt;Table1[[#This Row],[poredak ]],"p","q")),"N")</f>
        <v>p</v>
      </c>
      <c r="G51" s="14">
        <v>49</v>
      </c>
      <c r="H51" s="14">
        <v>657848</v>
      </c>
      <c r="I51" s="14" t="s">
        <v>913</v>
      </c>
      <c r="J51" s="15">
        <f>LARGE(SVI!$E$5:$E$2497,ROW(50:50))</f>
        <v>131</v>
      </c>
      <c r="K51" s="6" t="str">
        <f>IFERROR(IF(INDEX(G:G,MATCH(M51,H:H,0))=Table1[[#This Row],[poredak  ]],"vw",IF(INDEX(G:G,MATCH(M51,H:H,0))&gt;Table1[[#This Row],[poredak  ]],"p","q")),"N")</f>
        <v>p</v>
      </c>
      <c r="L51" s="14">
        <v>49</v>
      </c>
      <c r="M51" s="14">
        <v>600189</v>
      </c>
      <c r="N51" s="14" t="s">
        <v>15</v>
      </c>
      <c r="O51" s="15">
        <f>LARGE(SVI!$F$5:$F$2497,ROW(50:50))</f>
        <v>100</v>
      </c>
      <c r="P51" s="6" t="str">
        <f>IFERROR(IF(INDEX(L:L,MATCH(R51,M:M,0))=Table1[[#This Row],[poredak  ]],"vw",IF(INDEX(L:L,MATCH(R51,M:M,0))&gt;Table1[[#This Row],[poredak  ]],"p","q")),"N")</f>
        <v>N</v>
      </c>
      <c r="Q51">
        <v>49</v>
      </c>
      <c r="R51" s="14">
        <v>600425</v>
      </c>
      <c r="S51" s="14" t="s">
        <v>26</v>
      </c>
      <c r="T51" s="15">
        <f>LARGE(SVI!$G$5:$G$2497,ROW(50:50))</f>
        <v>113</v>
      </c>
    </row>
    <row r="52" spans="2:20" x14ac:dyDescent="0.25">
      <c r="B52" s="13">
        <v>50</v>
      </c>
      <c r="C52" s="14">
        <v>621531</v>
      </c>
      <c r="D52" s="14" t="s">
        <v>591</v>
      </c>
      <c r="E52" s="15">
        <f>LARGE(SVI!$D$5:$D$2497,ROW(51:51))</f>
        <v>115</v>
      </c>
      <c r="F52" s="6" t="str">
        <f>IFERROR(IF(INDEX(B:B,MATCH(H52,C:C,0))=Table1[[#This Row],[poredak ]],"vw",IF(INDEX(B:B,MATCH(H52,C:C,0))&gt;Table1[[#This Row],[poredak ]],"p","q")),"N")</f>
        <v>q</v>
      </c>
      <c r="G52" s="14">
        <v>50</v>
      </c>
      <c r="H52" s="14">
        <v>600189</v>
      </c>
      <c r="I52" s="14" t="s">
        <v>15</v>
      </c>
      <c r="J52" s="15">
        <f>LARGE(SVI!$E$5:$E$2497,ROW(51:51))</f>
        <v>130</v>
      </c>
      <c r="K52" s="6" t="str">
        <f>IFERROR(IF(INDEX(G:G,MATCH(M52,H:H,0))=Table1[[#This Row],[poredak  ]],"vw",IF(INDEX(G:G,MATCH(M52,H:H,0))&gt;Table1[[#This Row],[poredak  ]],"p","q")),"N")</f>
        <v>p</v>
      </c>
      <c r="L52" s="14">
        <v>50</v>
      </c>
      <c r="M52" s="14">
        <v>686588</v>
      </c>
      <c r="N52" s="14" t="s">
        <v>1038</v>
      </c>
      <c r="O52" s="15">
        <f>LARGE(SVI!$F$5:$F$2497,ROW(51:51))</f>
        <v>98</v>
      </c>
      <c r="P52" s="6" t="str">
        <f>IFERROR(IF(INDEX(L:L,MATCH(R52,M:M,0))=Table1[[#This Row],[poredak  ]],"vw",IF(INDEX(L:L,MATCH(R52,M:M,0))&gt;Table1[[#This Row],[poredak  ]],"p","q")),"N")</f>
        <v>p</v>
      </c>
      <c r="Q52">
        <v>50</v>
      </c>
      <c r="R52" s="14">
        <v>624957</v>
      </c>
      <c r="S52" s="14" t="s">
        <v>1701</v>
      </c>
      <c r="T52" s="15">
        <f>LARGE(SVI!$G$5:$G$2497,ROW(51:51))</f>
        <v>113</v>
      </c>
    </row>
    <row r="53" spans="2:20" x14ac:dyDescent="0.25">
      <c r="B53" s="13">
        <v>51</v>
      </c>
      <c r="C53" s="14">
        <v>665567</v>
      </c>
      <c r="D53" s="14" t="s">
        <v>932</v>
      </c>
      <c r="E53" s="15">
        <f>LARGE(SVI!$D$5:$D$2497,ROW(52:52))</f>
        <v>114</v>
      </c>
      <c r="F53" s="6" t="str">
        <f>IFERROR(IF(INDEX(B:B,MATCH(H53,C:C,0))=Table1[[#This Row],[poredak ]],"vw",IF(INDEX(B:B,MATCH(H53,C:C,0))&gt;Table1[[#This Row],[poredak ]],"p","q")),"N")</f>
        <v>p</v>
      </c>
      <c r="G53" s="14">
        <v>51</v>
      </c>
      <c r="H53" s="14">
        <v>691133</v>
      </c>
      <c r="I53" s="14" t="s">
        <v>1179</v>
      </c>
      <c r="J53" s="15">
        <f>LARGE(SVI!$E$5:$E$2497,ROW(52:52))</f>
        <v>125</v>
      </c>
      <c r="K53" s="6" t="str">
        <f>IFERROR(IF(INDEX(G:G,MATCH(M53,H:H,0))=Table1[[#This Row],[poredak  ]],"vw",IF(INDEX(G:G,MATCH(M53,H:H,0))&gt;Table1[[#This Row],[poredak  ]],"p","q")),"N")</f>
        <v>p</v>
      </c>
      <c r="L53" s="14">
        <v>51</v>
      </c>
      <c r="M53" s="14">
        <v>689170</v>
      </c>
      <c r="N53" s="14" t="s">
        <v>1125</v>
      </c>
      <c r="O53" s="15">
        <f>LARGE(SVI!$F$5:$F$2497,ROW(52:52))</f>
        <v>96</v>
      </c>
      <c r="P53" s="6" t="str">
        <f>IFERROR(IF(INDEX(L:L,MATCH(R53,M:M,0))=Table1[[#This Row],[poredak  ]],"vw",IF(INDEX(L:L,MATCH(R53,M:M,0))&gt;Table1[[#This Row],[poredak  ]],"p","q")),"N")</f>
        <v>p</v>
      </c>
      <c r="Q53">
        <v>51</v>
      </c>
      <c r="R53" s="14">
        <v>625164</v>
      </c>
      <c r="S53" s="14" t="s">
        <v>1823</v>
      </c>
      <c r="T53" s="15">
        <f>LARGE(SVI!$G$5:$G$2497,ROW(52:52))</f>
        <v>111</v>
      </c>
    </row>
    <row r="54" spans="2:20" x14ac:dyDescent="0.25">
      <c r="B54" s="13">
        <v>52</v>
      </c>
      <c r="C54" s="14">
        <v>625855</v>
      </c>
      <c r="D54" s="14" t="s">
        <v>747</v>
      </c>
      <c r="E54" s="15">
        <f>LARGE(SVI!$D$5:$D$2497,ROW(53:53))</f>
        <v>107</v>
      </c>
      <c r="F54" s="6" t="str">
        <f>IFERROR(IF(INDEX(B:B,MATCH(H54,C:C,0))=Table1[[#This Row],[poredak ]],"vw",IF(INDEX(B:B,MATCH(H54,C:C,0))&gt;Table1[[#This Row],[poredak ]],"p","q")),"N")</f>
        <v>p</v>
      </c>
      <c r="G54" s="14">
        <v>52</v>
      </c>
      <c r="H54" s="14">
        <v>689475</v>
      </c>
      <c r="I54" s="14" t="s">
        <v>1137</v>
      </c>
      <c r="J54" s="15">
        <f>LARGE(SVI!$E$5:$E$2497,ROW(53:53))</f>
        <v>120</v>
      </c>
      <c r="K54" s="6" t="str">
        <f>IFERROR(IF(INDEX(G:G,MATCH(M54,H:H,0))=Table1[[#This Row],[poredak  ]],"vw",IF(INDEX(G:G,MATCH(M54,H:H,0))&gt;Table1[[#This Row],[poredak  ]],"p","q")),"N")</f>
        <v>q</v>
      </c>
      <c r="L54" s="14">
        <v>52</v>
      </c>
      <c r="M54" s="14">
        <v>613899</v>
      </c>
      <c r="N54" s="14" t="s">
        <v>372</v>
      </c>
      <c r="O54" s="15">
        <f>LARGE(SVI!$F$5:$F$2497,ROW(53:53))</f>
        <v>93</v>
      </c>
      <c r="P54" s="6" t="str">
        <f>IFERROR(IF(INDEX(L:L,MATCH(R54,M:M,0))=Table1[[#This Row],[poredak  ]],"vw",IF(INDEX(L:L,MATCH(R54,M:M,0))&gt;Table1[[#This Row],[poredak  ]],"p","q")),"N")</f>
        <v>p</v>
      </c>
      <c r="Q54">
        <v>52</v>
      </c>
      <c r="R54" s="14">
        <v>625165</v>
      </c>
      <c r="S54" s="14" t="s">
        <v>1823</v>
      </c>
      <c r="T54" s="15">
        <f>LARGE(SVI!$G$5:$G$2497,ROW(53:53))</f>
        <v>107</v>
      </c>
    </row>
    <row r="55" spans="2:20" x14ac:dyDescent="0.25">
      <c r="B55" s="13">
        <v>53</v>
      </c>
      <c r="C55" s="14">
        <v>608506</v>
      </c>
      <c r="D55" s="14" t="s">
        <v>207</v>
      </c>
      <c r="E55" s="15">
        <f>LARGE(SVI!$D$5:$D$2497,ROW(54:54))</f>
        <v>105</v>
      </c>
      <c r="F55" s="6" t="str">
        <f>IFERROR(IF(INDEX(B:B,MATCH(H55,C:C,0))=Table1[[#This Row],[poredak ]],"vw",IF(INDEX(B:B,MATCH(H55,C:C,0))&gt;Table1[[#This Row],[poredak ]],"p","q")),"N")</f>
        <v>q</v>
      </c>
      <c r="G55" s="14">
        <v>53</v>
      </c>
      <c r="H55" s="14">
        <v>650288</v>
      </c>
      <c r="I55" s="14" t="s">
        <v>873</v>
      </c>
      <c r="J55" s="15">
        <f>LARGE(SVI!$E$5:$E$2497,ROW(54:54))</f>
        <v>119</v>
      </c>
      <c r="K55" s="6" t="str">
        <f>IFERROR(IF(INDEX(G:G,MATCH(M55,H:H,0))=Table1[[#This Row],[poredak  ]],"vw",IF(INDEX(G:G,MATCH(M55,H:H,0))&gt;Table1[[#This Row],[poredak  ]],"p","q")),"N")</f>
        <v>p</v>
      </c>
      <c r="L55" s="14">
        <v>53</v>
      </c>
      <c r="M55" s="14">
        <v>690105</v>
      </c>
      <c r="N55" s="14" t="s">
        <v>1148</v>
      </c>
      <c r="O55" s="15">
        <f>LARGE(SVI!$F$5:$F$2497,ROW(54:54))</f>
        <v>93</v>
      </c>
      <c r="P55" s="6" t="str">
        <f>IFERROR(IF(INDEX(L:L,MATCH(R55,M:M,0))=Table1[[#This Row],[poredak  ]],"vw",IF(INDEX(L:L,MATCH(R55,M:M,0))&gt;Table1[[#This Row],[poredak  ]],"p","q")),"N")</f>
        <v>p</v>
      </c>
      <c r="Q55">
        <v>53</v>
      </c>
      <c r="R55" s="14">
        <v>689475</v>
      </c>
      <c r="S55" s="14" t="s">
        <v>1137</v>
      </c>
      <c r="T55" s="15">
        <f>LARGE(SVI!$G$5:$G$2497,ROW(54:54))</f>
        <v>105</v>
      </c>
    </row>
    <row r="56" spans="2:20" x14ac:dyDescent="0.25">
      <c r="B56" s="13">
        <v>54</v>
      </c>
      <c r="C56" s="14">
        <v>630050</v>
      </c>
      <c r="D56" s="14" t="s">
        <v>779</v>
      </c>
      <c r="E56" s="15">
        <f>LARGE(SVI!$D$5:$D$2497,ROW(55:55))</f>
        <v>105</v>
      </c>
      <c r="F56" s="6" t="str">
        <f>IFERROR(IF(INDEX(B:B,MATCH(H56,C:C,0))=Table1[[#This Row],[poredak ]],"vw",IF(INDEX(B:B,MATCH(H56,C:C,0))&gt;Table1[[#This Row],[poredak ]],"p","q")),"N")</f>
        <v>p</v>
      </c>
      <c r="G56" s="14">
        <v>54</v>
      </c>
      <c r="H56" s="14">
        <v>689170</v>
      </c>
      <c r="I56" s="14" t="s">
        <v>1125</v>
      </c>
      <c r="J56" s="15">
        <f>LARGE(SVI!$E$5:$E$2497,ROW(55:55))</f>
        <v>115</v>
      </c>
      <c r="K56" s="6" t="str">
        <f>IFERROR(IF(INDEX(G:G,MATCH(M56,H:H,0))=Table1[[#This Row],[poredak  ]],"vw",IF(INDEX(G:G,MATCH(M56,H:H,0))&gt;Table1[[#This Row],[poredak  ]],"p","q")),"N")</f>
        <v>p</v>
      </c>
      <c r="L56" s="14">
        <v>54</v>
      </c>
      <c r="M56" s="14">
        <v>693374</v>
      </c>
      <c r="N56" s="14" t="s">
        <v>1258</v>
      </c>
      <c r="O56" s="15">
        <f>LARGE(SVI!$F$5:$F$2497,ROW(55:55))</f>
        <v>91</v>
      </c>
      <c r="P56" s="6" t="str">
        <f>IFERROR(IF(INDEX(L:L,MATCH(R56,M:M,0))=Table1[[#This Row],[poredak  ]],"vw",IF(INDEX(L:L,MATCH(R56,M:M,0))&gt;Table1[[#This Row],[poredak  ]],"p","q")),"N")</f>
        <v>p</v>
      </c>
      <c r="Q56">
        <v>54</v>
      </c>
      <c r="R56" s="14">
        <v>624891</v>
      </c>
      <c r="S56" s="14" t="s">
        <v>1536</v>
      </c>
      <c r="T56" s="15">
        <f>LARGE(SVI!$G$5:$G$2497,ROW(55:55))</f>
        <v>102</v>
      </c>
    </row>
    <row r="57" spans="2:20" x14ac:dyDescent="0.25">
      <c r="B57" s="13">
        <v>55</v>
      </c>
      <c r="C57" s="14">
        <v>692122</v>
      </c>
      <c r="D57" s="14" t="s">
        <v>1215</v>
      </c>
      <c r="E57" s="15">
        <f>LARGE(SVI!$D$5:$D$2497,ROW(56:56))</f>
        <v>104</v>
      </c>
      <c r="F57" s="6" t="str">
        <f>IFERROR(IF(INDEX(B:B,MATCH(H57,C:C,0))=Table1[[#This Row],[poredak ]],"vw",IF(INDEX(B:B,MATCH(H57,C:C,0))&gt;Table1[[#This Row],[poredak ]],"p","q")),"N")</f>
        <v>p</v>
      </c>
      <c r="G57" s="14">
        <v>55</v>
      </c>
      <c r="H57" s="14">
        <v>619799</v>
      </c>
      <c r="I57" s="14" t="s">
        <v>525</v>
      </c>
      <c r="J57" s="15">
        <f>LARGE(SVI!$E$5:$E$2497,ROW(56:56))</f>
        <v>114</v>
      </c>
      <c r="K57" s="6" t="str">
        <f>IFERROR(IF(INDEX(G:G,MATCH(M57,H:H,0))=Table1[[#This Row],[poredak  ]],"vw",IF(INDEX(G:G,MATCH(M57,H:H,0))&gt;Table1[[#This Row],[poredak  ]],"p","q")),"N")</f>
        <v>p</v>
      </c>
      <c r="L57" s="14">
        <v>55</v>
      </c>
      <c r="M57" s="14">
        <v>609520</v>
      </c>
      <c r="N57" s="14" t="s">
        <v>230</v>
      </c>
      <c r="O57" s="15">
        <f>LARGE(SVI!$F$5:$F$2497,ROW(56:56))</f>
        <v>89</v>
      </c>
      <c r="P57" s="6" t="str">
        <f>IFERROR(IF(INDEX(L:L,MATCH(R57,M:M,0))=Table1[[#This Row],[poredak  ]],"vw",IF(INDEX(L:L,MATCH(R57,M:M,0))&gt;Table1[[#This Row],[poredak  ]],"p","q")),"N")</f>
        <v>q</v>
      </c>
      <c r="Q57">
        <v>55</v>
      </c>
      <c r="R57" s="14">
        <v>689170</v>
      </c>
      <c r="S57" s="14" t="s">
        <v>1125</v>
      </c>
      <c r="T57" s="15">
        <f>LARGE(SVI!$G$5:$G$2497,ROW(56:56))</f>
        <v>101</v>
      </c>
    </row>
    <row r="58" spans="2:20" x14ac:dyDescent="0.25">
      <c r="B58" s="13">
        <v>56</v>
      </c>
      <c r="C58" s="14">
        <v>631036</v>
      </c>
      <c r="D58" s="14" t="s">
        <v>791</v>
      </c>
      <c r="E58" s="15">
        <f>LARGE(SVI!$D$5:$D$2497,ROW(57:57))</f>
        <v>103</v>
      </c>
      <c r="F58" s="6" t="str">
        <f>IFERROR(IF(INDEX(B:B,MATCH(H58,C:C,0))=Table1[[#This Row],[poredak ]],"vw",IF(INDEX(B:B,MATCH(H58,C:C,0))&gt;Table1[[#This Row],[poredak ]],"p","q")),"N")</f>
        <v>q</v>
      </c>
      <c r="G58" s="14">
        <v>56</v>
      </c>
      <c r="H58" s="14">
        <v>689108</v>
      </c>
      <c r="I58" s="14" t="s">
        <v>1121</v>
      </c>
      <c r="J58" s="15">
        <f>LARGE(SVI!$E$5:$E$2497,ROW(57:57))</f>
        <v>111</v>
      </c>
      <c r="K58" s="6" t="str">
        <f>IFERROR(IF(INDEX(G:G,MATCH(M58,H:H,0))=Table1[[#This Row],[poredak  ]],"vw",IF(INDEX(G:G,MATCH(M58,H:H,0))&gt;Table1[[#This Row],[poredak  ]],"p","q")),"N")</f>
        <v>p</v>
      </c>
      <c r="L58" s="14">
        <v>56</v>
      </c>
      <c r="M58" s="14">
        <v>600138</v>
      </c>
      <c r="N58" s="14" t="s">
        <v>13</v>
      </c>
      <c r="O58" s="15">
        <f>LARGE(SVI!$F$5:$F$2497,ROW(57:57))</f>
        <v>88</v>
      </c>
      <c r="P58" s="6" t="str">
        <f>IFERROR(IF(INDEX(L:L,MATCH(R58,M:M,0))=Table1[[#This Row],[poredak  ]],"vw",IF(INDEX(L:L,MATCH(R58,M:M,0))&gt;Table1[[#This Row],[poredak  ]],"p","q")),"N")</f>
        <v>q</v>
      </c>
      <c r="Q58">
        <v>56</v>
      </c>
      <c r="R58" s="14">
        <v>609520</v>
      </c>
      <c r="S58" s="14" t="s">
        <v>230</v>
      </c>
      <c r="T58" s="15">
        <f>LARGE(SVI!$G$5:$G$2497,ROW(57:57))</f>
        <v>101</v>
      </c>
    </row>
    <row r="59" spans="2:20" x14ac:dyDescent="0.25">
      <c r="B59" s="13">
        <v>57</v>
      </c>
      <c r="C59" s="14">
        <v>623538</v>
      </c>
      <c r="D59" s="14" t="s">
        <v>675</v>
      </c>
      <c r="E59" s="15">
        <f>LARGE(SVI!$D$5:$D$2497,ROW(58:58))</f>
        <v>101</v>
      </c>
      <c r="F59" s="6" t="str">
        <f>IFERROR(IF(INDEX(B:B,MATCH(H59,C:C,0))=Table1[[#This Row],[poredak ]],"vw",IF(INDEX(B:B,MATCH(H59,C:C,0))&gt;Table1[[#This Row],[poredak ]],"p","q")),"N")</f>
        <v>p</v>
      </c>
      <c r="G59" s="14">
        <v>57</v>
      </c>
      <c r="H59" s="14">
        <v>687761</v>
      </c>
      <c r="I59" s="14" t="s">
        <v>1092</v>
      </c>
      <c r="J59" s="15">
        <f>LARGE(SVI!$E$5:$E$2497,ROW(58:58))</f>
        <v>110</v>
      </c>
      <c r="K59" s="6" t="str">
        <f>IFERROR(IF(INDEX(G:G,MATCH(M59,H:H,0))=Table1[[#This Row],[poredak  ]],"vw",IF(INDEX(G:G,MATCH(M59,H:H,0))&gt;Table1[[#This Row],[poredak  ]],"p","q")),"N")</f>
        <v>p</v>
      </c>
      <c r="L59" s="14">
        <v>57</v>
      </c>
      <c r="M59" s="14">
        <v>622789</v>
      </c>
      <c r="N59" s="14" t="s">
        <v>650</v>
      </c>
      <c r="O59" s="15">
        <f>LARGE(SVI!$F$5:$F$2497,ROW(58:58))</f>
        <v>86</v>
      </c>
      <c r="P59" s="6" t="str">
        <f>IFERROR(IF(INDEX(L:L,MATCH(R59,M:M,0))=Table1[[#This Row],[poredak  ]],"vw",IF(INDEX(L:L,MATCH(R59,M:M,0))&gt;Table1[[#This Row],[poredak  ]],"p","q")),"N")</f>
        <v>p</v>
      </c>
      <c r="Q59">
        <v>57</v>
      </c>
      <c r="R59" s="14">
        <v>616626</v>
      </c>
      <c r="S59" s="14" t="s">
        <v>430</v>
      </c>
      <c r="T59" s="15">
        <f>LARGE(SVI!$G$5:$G$2497,ROW(58:58))</f>
        <v>98</v>
      </c>
    </row>
    <row r="60" spans="2:20" x14ac:dyDescent="0.25">
      <c r="B60" s="13">
        <v>58</v>
      </c>
      <c r="C60" s="14">
        <v>621608</v>
      </c>
      <c r="D60" s="14" t="s">
        <v>596</v>
      </c>
      <c r="E60" s="15">
        <f>LARGE(SVI!$D$5:$D$2497,ROW(59:59))</f>
        <v>100</v>
      </c>
      <c r="F60" s="6" t="str">
        <f>IFERROR(IF(INDEX(B:B,MATCH(H60,C:C,0))=Table1[[#This Row],[poredak ]],"vw",IF(INDEX(B:B,MATCH(H60,C:C,0))&gt;Table1[[#This Row],[poredak ]],"p","q")),"N")</f>
        <v>vw</v>
      </c>
      <c r="G60" s="14">
        <v>58</v>
      </c>
      <c r="H60" s="14">
        <v>621608</v>
      </c>
      <c r="I60" s="14" t="s">
        <v>596</v>
      </c>
      <c r="J60" s="15">
        <f>LARGE(SVI!$E$5:$E$2497,ROW(59:59))</f>
        <v>107</v>
      </c>
      <c r="K60" s="6" t="str">
        <f>IFERROR(IF(INDEX(G:G,MATCH(M60,H:H,0))=Table1[[#This Row],[poredak  ]],"vw",IF(INDEX(G:G,MATCH(M60,H:H,0))&gt;Table1[[#This Row],[poredak  ]],"p","q")),"N")</f>
        <v>q</v>
      </c>
      <c r="L60" s="14">
        <v>58</v>
      </c>
      <c r="M60" s="14">
        <v>689108</v>
      </c>
      <c r="N60" s="14" t="s">
        <v>1121</v>
      </c>
      <c r="O60" s="15">
        <f>LARGE(SVI!$F$5:$F$2497,ROW(59:59))</f>
        <v>85</v>
      </c>
      <c r="P60" s="6" t="str">
        <f>IFERROR(IF(INDEX(L:L,MATCH(R60,M:M,0))=Table1[[#This Row],[poredak  ]],"vw",IF(INDEX(L:L,MATCH(R60,M:M,0))&gt;Table1[[#This Row],[poredak  ]],"p","q")),"N")</f>
        <v>vw</v>
      </c>
      <c r="Q60">
        <v>58</v>
      </c>
      <c r="R60" s="14">
        <v>689108</v>
      </c>
      <c r="S60" s="14" t="s">
        <v>1121</v>
      </c>
      <c r="T60" s="15">
        <f>LARGE(SVI!$G$5:$G$2497,ROW(59:59))</f>
        <v>96</v>
      </c>
    </row>
    <row r="61" spans="2:20" x14ac:dyDescent="0.25">
      <c r="B61" s="13">
        <v>59</v>
      </c>
      <c r="C61" s="14">
        <v>622238</v>
      </c>
      <c r="D61" s="14" t="s">
        <v>617</v>
      </c>
      <c r="E61" s="15">
        <f>LARGE(SVI!$D$5:$D$2497,ROW(60:60))</f>
        <v>100</v>
      </c>
      <c r="F61" s="6" t="str">
        <f>IFERROR(IF(INDEX(B:B,MATCH(H61,C:C,0))=Table1[[#This Row],[poredak ]],"vw",IF(INDEX(B:B,MATCH(H61,C:C,0))&gt;Table1[[#This Row],[poredak ]],"p","q")),"N")</f>
        <v>q</v>
      </c>
      <c r="G61" s="14">
        <v>59</v>
      </c>
      <c r="H61" s="14">
        <v>623538</v>
      </c>
      <c r="I61" s="14" t="s">
        <v>675</v>
      </c>
      <c r="J61" s="15">
        <f>LARGE(SVI!$E$5:$E$2497,ROW(60:60))</f>
        <v>106</v>
      </c>
      <c r="K61" s="6" t="str">
        <f>IFERROR(IF(INDEX(G:G,MATCH(M61,H:H,0))=Table1[[#This Row],[poredak  ]],"vw",IF(INDEX(G:G,MATCH(M61,H:H,0))&gt;Table1[[#This Row],[poredak  ]],"p","q")),"N")</f>
        <v>q</v>
      </c>
      <c r="L61" s="14">
        <v>59</v>
      </c>
      <c r="M61" s="14">
        <v>689475</v>
      </c>
      <c r="N61" s="14" t="s">
        <v>1137</v>
      </c>
      <c r="O61" s="15">
        <f>LARGE(SVI!$F$5:$F$2497,ROW(60:60))</f>
        <v>84</v>
      </c>
      <c r="P61" s="6" t="str">
        <f>IFERROR(IF(INDEX(L:L,MATCH(R61,M:M,0))=Table1[[#This Row],[poredak  ]],"vw",IF(INDEX(L:L,MATCH(R61,M:M,0))&gt;Table1[[#This Row],[poredak  ]],"p","q")),"N")</f>
        <v>p</v>
      </c>
      <c r="Q61">
        <v>59</v>
      </c>
      <c r="R61" s="14">
        <v>633400</v>
      </c>
      <c r="S61" s="14" t="s">
        <v>806</v>
      </c>
      <c r="T61" s="15">
        <f>LARGE(SVI!$G$5:$G$2497,ROW(60:60))</f>
        <v>95</v>
      </c>
    </row>
    <row r="62" spans="2:20" x14ac:dyDescent="0.25">
      <c r="B62" s="13">
        <v>60</v>
      </c>
      <c r="C62" s="14">
        <v>613869</v>
      </c>
      <c r="D62" s="14" t="s">
        <v>1302</v>
      </c>
      <c r="E62" s="15">
        <f>LARGE(SVI!$D$5:$D$2497,ROW(61:61))</f>
        <v>95</v>
      </c>
      <c r="F62" s="6" t="str">
        <f>IFERROR(IF(INDEX(B:B,MATCH(H62,C:C,0))=Table1[[#This Row],[poredak ]],"vw",IF(INDEX(B:B,MATCH(H62,C:C,0))&gt;Table1[[#This Row],[poredak ]],"p","q")),"N")</f>
        <v>q</v>
      </c>
      <c r="G62" s="14">
        <v>60</v>
      </c>
      <c r="H62" s="14">
        <v>621798</v>
      </c>
      <c r="I62" s="14" t="s">
        <v>601</v>
      </c>
      <c r="J62" s="15">
        <f>LARGE(SVI!$E$5:$E$2497,ROW(61:61))</f>
        <v>105</v>
      </c>
      <c r="K62" s="6" t="str">
        <f>IFERROR(IF(INDEX(G:G,MATCH(M62,H:H,0))=Table1[[#This Row],[poredak  ]],"vw",IF(INDEX(G:G,MATCH(M62,H:H,0))&gt;Table1[[#This Row],[poredak  ]],"p","q")),"N")</f>
        <v>N</v>
      </c>
      <c r="L62" s="14">
        <v>60</v>
      </c>
      <c r="M62" s="14">
        <v>606883</v>
      </c>
      <c r="N62" s="14" t="s">
        <v>177</v>
      </c>
      <c r="O62" s="15">
        <f>LARGE(SVI!$F$5:$F$2497,ROW(61:61))</f>
        <v>84</v>
      </c>
      <c r="P62" s="6" t="str">
        <f>IFERROR(IF(INDEX(L:L,MATCH(R62,M:M,0))=Table1[[#This Row],[poredak  ]],"vw",IF(INDEX(L:L,MATCH(R62,M:M,0))&gt;Table1[[#This Row],[poredak  ]],"p","q")),"N")</f>
        <v>q</v>
      </c>
      <c r="Q62">
        <v>60</v>
      </c>
      <c r="R62" s="14">
        <v>621798</v>
      </c>
      <c r="S62" s="14" t="s">
        <v>601</v>
      </c>
      <c r="T62" s="15">
        <f>LARGE(SVI!$G$5:$G$2497,ROW(61:61))</f>
        <v>94</v>
      </c>
    </row>
    <row r="63" spans="2:20" x14ac:dyDescent="0.25">
      <c r="B63" s="13">
        <v>61</v>
      </c>
      <c r="C63" s="14">
        <v>686588</v>
      </c>
      <c r="D63" s="14" t="s">
        <v>1038</v>
      </c>
      <c r="E63" s="15">
        <f>LARGE(SVI!$D$5:$D$2497,ROW(62:62))</f>
        <v>94</v>
      </c>
      <c r="F63" s="6" t="str">
        <f>IFERROR(IF(INDEX(B:B,MATCH(H63,C:C,0))=Table1[[#This Row],[poredak ]],"vw",IF(INDEX(B:B,MATCH(H63,C:C,0))&gt;Table1[[#This Row],[poredak ]],"p","q")),"N")</f>
        <v>p</v>
      </c>
      <c r="G63" s="14">
        <v>61</v>
      </c>
      <c r="H63" s="14">
        <v>690105</v>
      </c>
      <c r="I63" s="14" t="s">
        <v>1148</v>
      </c>
      <c r="J63" s="15">
        <f>LARGE(SVI!$E$5:$E$2497,ROW(62:62))</f>
        <v>103</v>
      </c>
      <c r="K63" s="6" t="str">
        <f>IFERROR(IF(INDEX(G:G,MATCH(M63,H:H,0))=Table1[[#This Row],[poredak  ]],"vw",IF(INDEX(G:G,MATCH(M63,H:H,0))&gt;Table1[[#This Row],[poredak  ]],"p","q")),"N")</f>
        <v>p</v>
      </c>
      <c r="L63" s="14">
        <v>61</v>
      </c>
      <c r="M63" s="14">
        <v>688202</v>
      </c>
      <c r="N63" s="14" t="s">
        <v>1109</v>
      </c>
      <c r="O63" s="15">
        <f>LARGE(SVI!$F$5:$F$2497,ROW(62:62))</f>
        <v>83</v>
      </c>
      <c r="P63" s="6" t="str">
        <f>IFERROR(IF(INDEX(L:L,MATCH(R63,M:M,0))=Table1[[#This Row],[poredak  ]],"vw",IF(INDEX(L:L,MATCH(R63,M:M,0))&gt;Table1[[#This Row],[poredak  ]],"p","q")),"N")</f>
        <v>N</v>
      </c>
      <c r="Q63">
        <v>61</v>
      </c>
      <c r="R63" s="14">
        <v>608043</v>
      </c>
      <c r="S63" s="14" t="s">
        <v>2309</v>
      </c>
      <c r="T63" s="15">
        <f>LARGE(SVI!$G$5:$G$2497,ROW(62:62))</f>
        <v>92</v>
      </c>
    </row>
    <row r="64" spans="2:20" x14ac:dyDescent="0.25">
      <c r="B64" s="13">
        <v>62</v>
      </c>
      <c r="C64" s="14">
        <v>600138</v>
      </c>
      <c r="D64" s="14" t="s">
        <v>13</v>
      </c>
      <c r="E64" s="15">
        <f>LARGE(SVI!$D$5:$D$2497,ROW(63:63))</f>
        <v>94</v>
      </c>
      <c r="F64" s="6" t="str">
        <f>IFERROR(IF(INDEX(B:B,MATCH(H64,C:C,0))=Table1[[#This Row],[poredak ]],"vw",IF(INDEX(B:B,MATCH(H64,C:C,0))&gt;Table1[[#This Row],[poredak ]],"p","q")),"N")</f>
        <v>q</v>
      </c>
      <c r="G64" s="14">
        <v>62</v>
      </c>
      <c r="H64" s="14">
        <v>608506</v>
      </c>
      <c r="I64" s="14" t="s">
        <v>207</v>
      </c>
      <c r="J64" s="15">
        <f>LARGE(SVI!$E$5:$E$2497,ROW(63:63))</f>
        <v>103</v>
      </c>
      <c r="K64" s="6" t="str">
        <f>IFERROR(IF(INDEX(G:G,MATCH(M64,H:H,0))=Table1[[#This Row],[poredak  ]],"vw",IF(INDEX(G:G,MATCH(M64,H:H,0))&gt;Table1[[#This Row],[poredak  ]],"p","q")),"N")</f>
        <v>N</v>
      </c>
      <c r="L64" s="14">
        <v>62</v>
      </c>
      <c r="M64" s="14">
        <v>600445</v>
      </c>
      <c r="N64" s="14" t="s">
        <v>27</v>
      </c>
      <c r="O64" s="15">
        <f>LARGE(SVI!$F$5:$F$2497,ROW(63:63))</f>
        <v>83</v>
      </c>
      <c r="P64" s="6" t="str">
        <f>IFERROR(IF(INDEX(L:L,MATCH(R64,M:M,0))=Table1[[#This Row],[poredak  ]],"vw",IF(INDEX(L:L,MATCH(R64,M:M,0))&gt;Table1[[#This Row],[poredak  ]],"p","q")),"N")</f>
        <v>N</v>
      </c>
      <c r="Q64">
        <v>62</v>
      </c>
      <c r="R64" s="14">
        <v>616803</v>
      </c>
      <c r="S64" s="14" t="s">
        <v>434</v>
      </c>
      <c r="T64" s="15">
        <f>LARGE(SVI!$G$5:$G$2497,ROW(63:63))</f>
        <v>92</v>
      </c>
    </row>
    <row r="65" spans="2:20" x14ac:dyDescent="0.25">
      <c r="B65" s="13">
        <v>63</v>
      </c>
      <c r="C65" s="14">
        <v>613899</v>
      </c>
      <c r="D65" s="14" t="s">
        <v>372</v>
      </c>
      <c r="E65" s="15">
        <f>LARGE(SVI!$D$5:$D$2497,ROW(64:64))</f>
        <v>94</v>
      </c>
      <c r="F65" s="6" t="str">
        <f>IFERROR(IF(INDEX(B:B,MATCH(H65,C:C,0))=Table1[[#This Row],[poredak ]],"vw",IF(INDEX(B:B,MATCH(H65,C:C,0))&gt;Table1[[#This Row],[poredak ]],"p","q")),"N")</f>
        <v>p</v>
      </c>
      <c r="G65" s="14">
        <v>63</v>
      </c>
      <c r="H65" s="14">
        <v>609520</v>
      </c>
      <c r="I65" s="14" t="s">
        <v>230</v>
      </c>
      <c r="J65" s="15">
        <f>LARGE(SVI!$E$5:$E$2497,ROW(64:64))</f>
        <v>103</v>
      </c>
      <c r="K65" s="6" t="str">
        <f>IFERROR(IF(INDEX(G:G,MATCH(M65,H:H,0))=Table1[[#This Row],[poredak  ]],"vw",IF(INDEX(G:G,MATCH(M65,H:H,0))&gt;Table1[[#This Row],[poredak  ]],"p","q")),"N")</f>
        <v>p</v>
      </c>
      <c r="L65" s="14">
        <v>63</v>
      </c>
      <c r="M65" s="14">
        <v>629927</v>
      </c>
      <c r="N65" s="14" t="s">
        <v>775</v>
      </c>
      <c r="O65" s="15">
        <f>LARGE(SVI!$F$5:$F$2497,ROW(64:64))</f>
        <v>83</v>
      </c>
      <c r="P65" s="6" t="str">
        <f>IFERROR(IF(INDEX(L:L,MATCH(R65,M:M,0))=Table1[[#This Row],[poredak  ]],"vw",IF(INDEX(L:L,MATCH(R65,M:M,0))&gt;Table1[[#This Row],[poredak  ]],"p","q")),"N")</f>
        <v>p</v>
      </c>
      <c r="Q65">
        <v>63</v>
      </c>
      <c r="R65" s="14">
        <v>691547</v>
      </c>
      <c r="S65" s="14" t="s">
        <v>1194</v>
      </c>
      <c r="T65" s="15">
        <f>LARGE(SVI!$G$5:$G$2497,ROW(64:64))</f>
        <v>91</v>
      </c>
    </row>
    <row r="66" spans="2:20" x14ac:dyDescent="0.25">
      <c r="B66" s="13">
        <v>64</v>
      </c>
      <c r="C66" s="14">
        <v>657848</v>
      </c>
      <c r="D66" s="14" t="s">
        <v>913</v>
      </c>
      <c r="E66" s="15">
        <f>LARGE(SVI!$D$5:$D$2497,ROW(65:65))</f>
        <v>93</v>
      </c>
      <c r="F66" s="6" t="str">
        <f>IFERROR(IF(INDEX(B:B,MATCH(H66,C:C,0))=Table1[[#This Row],[poredak ]],"vw",IF(INDEX(B:B,MATCH(H66,C:C,0))&gt;Table1[[#This Row],[poredak ]],"p","q")),"N")</f>
        <v>N</v>
      </c>
      <c r="G66" s="14">
        <v>64</v>
      </c>
      <c r="H66" s="14">
        <v>621012</v>
      </c>
      <c r="I66" s="14" t="s">
        <v>566</v>
      </c>
      <c r="J66" s="15">
        <f>LARGE(SVI!$E$5:$E$2497,ROW(65:65))</f>
        <v>102</v>
      </c>
      <c r="K66" s="6" t="str">
        <f>IFERROR(IF(INDEX(G:G,MATCH(M66,H:H,0))=Table1[[#This Row],[poredak  ]],"vw",IF(INDEX(G:G,MATCH(M66,H:H,0))&gt;Table1[[#This Row],[poredak  ]],"p","q")),"N")</f>
        <v>N</v>
      </c>
      <c r="L66" s="14">
        <v>64</v>
      </c>
      <c r="M66" s="14">
        <v>624957</v>
      </c>
      <c r="N66" s="14" t="s">
        <v>1701</v>
      </c>
      <c r="O66" s="15">
        <f>LARGE(SVI!$F$5:$F$2497,ROW(65:65))</f>
        <v>83</v>
      </c>
      <c r="P66" s="6" t="str">
        <f>IFERROR(IF(INDEX(L:L,MATCH(R66,M:M,0))=Table1[[#This Row],[poredak  ]],"vw",IF(INDEX(L:L,MATCH(R66,M:M,0))&gt;Table1[[#This Row],[poredak  ]],"p","q")),"N")</f>
        <v>p</v>
      </c>
      <c r="Q66">
        <v>64</v>
      </c>
      <c r="R66" s="14">
        <v>607950</v>
      </c>
      <c r="S66" s="14" t="s">
        <v>193</v>
      </c>
      <c r="T66" s="15">
        <f>LARGE(SVI!$G$5:$G$2497,ROW(65:65))</f>
        <v>89</v>
      </c>
    </row>
    <row r="67" spans="2:20" x14ac:dyDescent="0.25">
      <c r="B67" s="13">
        <v>65</v>
      </c>
      <c r="C67" s="14">
        <v>609520</v>
      </c>
      <c r="D67" s="14" t="s">
        <v>230</v>
      </c>
      <c r="E67" s="15">
        <f>LARGE(SVI!$D$5:$D$2497,ROW(66:66))</f>
        <v>93</v>
      </c>
      <c r="F67" s="6" t="str">
        <f>IFERROR(IF(INDEX(B:B,MATCH(H67,C:C,0))=Table1[[#This Row],[poredak ]],"vw",IF(INDEX(B:B,MATCH(H67,C:C,0))&gt;Table1[[#This Row],[poredak ]],"p","q")),"N")</f>
        <v>q</v>
      </c>
      <c r="G67" s="14">
        <v>65</v>
      </c>
      <c r="H67" s="14">
        <v>622238</v>
      </c>
      <c r="I67" s="14" t="s">
        <v>617</v>
      </c>
      <c r="J67" s="15">
        <f>LARGE(SVI!$E$5:$E$2497,ROW(66:66))</f>
        <v>101</v>
      </c>
      <c r="K67" s="6" t="str">
        <f>IFERROR(IF(INDEX(G:G,MATCH(M67,H:H,0))=Table1[[#This Row],[poredak  ]],"vw",IF(INDEX(G:G,MATCH(M67,H:H,0))&gt;Table1[[#This Row],[poredak  ]],"p","q")),"N")</f>
        <v>N</v>
      </c>
      <c r="L67" s="14">
        <v>65</v>
      </c>
      <c r="M67" s="14">
        <v>608801</v>
      </c>
      <c r="N67" s="14" t="s">
        <v>1955</v>
      </c>
      <c r="O67" s="15">
        <f>LARGE(SVI!$F$5:$F$2497,ROW(66:66))</f>
        <v>82</v>
      </c>
      <c r="P67" s="6" t="str">
        <f>IFERROR(IF(INDEX(L:L,MATCH(R67,M:M,0))=Table1[[#This Row],[poredak  ]],"vw",IF(INDEX(L:L,MATCH(R67,M:M,0))&gt;Table1[[#This Row],[poredak  ]],"p","q")),"N")</f>
        <v>q</v>
      </c>
      <c r="Q67">
        <v>65</v>
      </c>
      <c r="R67" s="14">
        <v>602903</v>
      </c>
      <c r="S67" s="14" t="s">
        <v>94</v>
      </c>
      <c r="T67" s="15">
        <f>LARGE(SVI!$G$5:$G$2497,ROW(66:66))</f>
        <v>89</v>
      </c>
    </row>
    <row r="68" spans="2:20" x14ac:dyDescent="0.25">
      <c r="B68" s="13">
        <v>66</v>
      </c>
      <c r="C68" s="14">
        <v>689475</v>
      </c>
      <c r="D68" s="14" t="s">
        <v>1137</v>
      </c>
      <c r="E68" s="15">
        <f>LARGE(SVI!$D$5:$D$2497,ROW(67:67))</f>
        <v>89</v>
      </c>
      <c r="F68" s="6" t="str">
        <f>IFERROR(IF(INDEX(B:B,MATCH(H68,C:C,0))=Table1[[#This Row],[poredak ]],"vw",IF(INDEX(B:B,MATCH(H68,C:C,0))&gt;Table1[[#This Row],[poredak ]],"p","q")),"N")</f>
        <v>q</v>
      </c>
      <c r="G68" s="14">
        <v>66</v>
      </c>
      <c r="H68" s="14">
        <v>665567</v>
      </c>
      <c r="I68" s="14" t="s">
        <v>932</v>
      </c>
      <c r="J68" s="15">
        <f>LARGE(SVI!$E$5:$E$2497,ROW(67:67))</f>
        <v>96</v>
      </c>
      <c r="K68" s="6" t="str">
        <f>IFERROR(IF(INDEX(G:G,MATCH(M68,H:H,0))=Table1[[#This Row],[poredak  ]],"vw",IF(INDEX(G:G,MATCH(M68,H:H,0))&gt;Table1[[#This Row],[poredak  ]],"p","q")),"N")</f>
        <v>N</v>
      </c>
      <c r="L68" s="14">
        <v>66</v>
      </c>
      <c r="M68" s="14">
        <v>692715</v>
      </c>
      <c r="N68" s="14" t="s">
        <v>1241</v>
      </c>
      <c r="O68" s="15">
        <f>LARGE(SVI!$F$5:$F$2497,ROW(67:67))</f>
        <v>82</v>
      </c>
      <c r="P68" s="6" t="str">
        <f>IFERROR(IF(INDEX(L:L,MATCH(R68,M:M,0))=Table1[[#This Row],[poredak  ]],"vw",IF(INDEX(L:L,MATCH(R68,M:M,0))&gt;Table1[[#This Row],[poredak  ]],"p","q")),"N")</f>
        <v>q</v>
      </c>
      <c r="Q68">
        <v>66</v>
      </c>
      <c r="R68" s="14">
        <v>688202</v>
      </c>
      <c r="S68" s="14" t="s">
        <v>1109</v>
      </c>
      <c r="T68" s="15">
        <f>LARGE(SVI!$G$5:$G$2497,ROW(67:67))</f>
        <v>89</v>
      </c>
    </row>
    <row r="69" spans="2:20" x14ac:dyDescent="0.25">
      <c r="B69" s="13">
        <v>67</v>
      </c>
      <c r="C69" s="14">
        <v>622789</v>
      </c>
      <c r="D69" s="14" t="s">
        <v>650</v>
      </c>
      <c r="E69" s="15">
        <f>LARGE(SVI!$D$5:$D$2497,ROW(68:68))</f>
        <v>88</v>
      </c>
      <c r="F69" s="6" t="str">
        <f>IFERROR(IF(INDEX(B:B,MATCH(H69,C:C,0))=Table1[[#This Row],[poredak ]],"vw",IF(INDEX(B:B,MATCH(H69,C:C,0))&gt;Table1[[#This Row],[poredak ]],"p","q")),"N")</f>
        <v>N</v>
      </c>
      <c r="G69" s="14">
        <v>67</v>
      </c>
      <c r="H69" s="14">
        <v>623879</v>
      </c>
      <c r="I69" s="14" t="s">
        <v>691</v>
      </c>
      <c r="J69" s="15">
        <f>LARGE(SVI!$E$5:$E$2497,ROW(68:68))</f>
        <v>96</v>
      </c>
      <c r="K69" s="6" t="str">
        <f>IFERROR(IF(INDEX(G:G,MATCH(M69,H:H,0))=Table1[[#This Row],[poredak  ]],"vw",IF(INDEX(G:G,MATCH(M69,H:H,0))&gt;Table1[[#This Row],[poredak  ]],"p","q")),"N")</f>
        <v>N</v>
      </c>
      <c r="L69" s="14">
        <v>67</v>
      </c>
      <c r="M69" s="14">
        <v>625165</v>
      </c>
      <c r="N69" s="14" t="s">
        <v>1823</v>
      </c>
      <c r="O69" s="15">
        <f>LARGE(SVI!$F$5:$F$2497,ROW(68:68))</f>
        <v>81</v>
      </c>
      <c r="P69" s="6" t="str">
        <f>IFERROR(IF(INDEX(L:L,MATCH(R69,M:M,0))=Table1[[#This Row],[poredak  ]],"vw",IF(INDEX(L:L,MATCH(R69,M:M,0))&gt;Table1[[#This Row],[poredak  ]],"p","q")),"N")</f>
        <v>N</v>
      </c>
      <c r="Q69">
        <v>67</v>
      </c>
      <c r="R69" s="14">
        <v>626012</v>
      </c>
      <c r="S69" s="14" t="s">
        <v>2341</v>
      </c>
      <c r="T69" s="15">
        <f>LARGE(SVI!$G$5:$G$2497,ROW(68:68))</f>
        <v>84</v>
      </c>
    </row>
    <row r="70" spans="2:20" x14ac:dyDescent="0.25">
      <c r="B70" s="13">
        <v>68</v>
      </c>
      <c r="C70" s="14">
        <v>615531</v>
      </c>
      <c r="D70" s="14" t="s">
        <v>415</v>
      </c>
      <c r="E70" s="15">
        <f>LARGE(SVI!$D$5:$D$2497,ROW(69:69))</f>
        <v>88</v>
      </c>
      <c r="F70" s="6" t="str">
        <f>IFERROR(IF(INDEX(B:B,MATCH(H70,C:C,0))=Table1[[#This Row],[poredak ]],"vw",IF(INDEX(B:B,MATCH(H70,C:C,0))&gt;Table1[[#This Row],[poredak ]],"p","q")),"N")</f>
        <v>N</v>
      </c>
      <c r="G70" s="14">
        <v>68</v>
      </c>
      <c r="H70" s="14">
        <v>624891</v>
      </c>
      <c r="I70" s="14" t="s">
        <v>1536</v>
      </c>
      <c r="J70" s="15">
        <f>LARGE(SVI!$E$5:$E$2497,ROW(69:69))</f>
        <v>95</v>
      </c>
      <c r="K70" s="6" t="str">
        <f>IFERROR(IF(INDEX(G:G,MATCH(M70,H:H,0))=Table1[[#This Row],[poredak  ]],"vw",IF(INDEX(G:G,MATCH(M70,H:H,0))&gt;Table1[[#This Row],[poredak  ]],"p","q")),"N")</f>
        <v>N</v>
      </c>
      <c r="L70" s="14">
        <v>68</v>
      </c>
      <c r="M70" s="14">
        <v>633400</v>
      </c>
      <c r="N70" s="14" t="s">
        <v>806</v>
      </c>
      <c r="O70" s="15">
        <f>LARGE(SVI!$F$5:$F$2497,ROW(69:69))</f>
        <v>81</v>
      </c>
      <c r="P70" s="6" t="str">
        <f>IFERROR(IF(INDEX(L:L,MATCH(R70,M:M,0))=Table1[[#This Row],[poredak  ]],"vw",IF(INDEX(L:L,MATCH(R70,M:M,0))&gt;Table1[[#This Row],[poredak  ]],"p","q")),"N")</f>
        <v>q</v>
      </c>
      <c r="Q70">
        <v>68</v>
      </c>
      <c r="R70" s="14">
        <v>600138</v>
      </c>
      <c r="S70" s="14" t="s">
        <v>13</v>
      </c>
      <c r="T70" s="15">
        <f>LARGE(SVI!$G$5:$G$2497,ROW(69:69))</f>
        <v>84</v>
      </c>
    </row>
    <row r="71" spans="2:20" x14ac:dyDescent="0.25">
      <c r="B71" s="13">
        <v>69</v>
      </c>
      <c r="C71" s="14">
        <v>690105</v>
      </c>
      <c r="D71" s="14" t="s">
        <v>1148</v>
      </c>
      <c r="E71" s="15">
        <f>LARGE(SVI!$D$5:$D$2497,ROW(70:70))</f>
        <v>87</v>
      </c>
      <c r="F71" s="6" t="str">
        <f>IFERROR(IF(INDEX(B:B,MATCH(H71,C:C,0))=Table1[[#This Row],[poredak ]],"vw",IF(INDEX(B:B,MATCH(H71,C:C,0))&gt;Table1[[#This Row],[poredak ]],"p","q")),"N")</f>
        <v>N</v>
      </c>
      <c r="G71" s="14">
        <v>69</v>
      </c>
      <c r="H71" s="14">
        <v>610277</v>
      </c>
      <c r="I71" s="14" t="s">
        <v>490</v>
      </c>
      <c r="J71" s="15">
        <f>LARGE(SVI!$E$5:$E$2497,ROW(70:70))</f>
        <v>93</v>
      </c>
      <c r="K71" s="6" t="str">
        <f>IFERROR(IF(INDEX(G:G,MATCH(M71,H:H,0))=Table1[[#This Row],[poredak  ]],"vw",IF(INDEX(G:G,MATCH(M71,H:H,0))&gt;Table1[[#This Row],[poredak  ]],"p","q")),"N")</f>
        <v>q</v>
      </c>
      <c r="L71" s="14">
        <v>69</v>
      </c>
      <c r="M71" s="14">
        <v>624891</v>
      </c>
      <c r="N71" s="14" t="s">
        <v>1536</v>
      </c>
      <c r="O71" s="15">
        <f>LARGE(SVI!$F$5:$F$2497,ROW(70:70))</f>
        <v>78</v>
      </c>
      <c r="P71" s="6" t="str">
        <f>IFERROR(IF(INDEX(L:L,MATCH(R71,M:M,0))=Table1[[#This Row],[poredak  ]],"vw",IF(INDEX(L:L,MATCH(R71,M:M,0))&gt;Table1[[#This Row],[poredak  ]],"p","q")),"N")</f>
        <v>N</v>
      </c>
      <c r="Q71">
        <v>69</v>
      </c>
      <c r="R71" s="14">
        <v>624383</v>
      </c>
      <c r="S71" s="14" t="s">
        <v>718</v>
      </c>
      <c r="T71" s="15">
        <f>LARGE(SVI!$G$5:$G$2497,ROW(70:70))</f>
        <v>83</v>
      </c>
    </row>
    <row r="72" spans="2:20" x14ac:dyDescent="0.25">
      <c r="B72" s="13">
        <v>70</v>
      </c>
      <c r="C72" s="14">
        <v>689170</v>
      </c>
      <c r="D72" s="14" t="s">
        <v>1125</v>
      </c>
      <c r="E72" s="15">
        <f>LARGE(SVI!$D$5:$D$2497,ROW(71:71))</f>
        <v>86</v>
      </c>
      <c r="F72" s="6" t="str">
        <f>IFERROR(IF(INDEX(B:B,MATCH(H72,C:C,0))=Table1[[#This Row],[poredak ]],"vw",IF(INDEX(B:B,MATCH(H72,C:C,0))&gt;Table1[[#This Row],[poredak ]],"p","q")),"N")</f>
        <v>p</v>
      </c>
      <c r="G72" s="14">
        <v>70</v>
      </c>
      <c r="H72" s="14">
        <v>632847</v>
      </c>
      <c r="I72" s="14" t="s">
        <v>800</v>
      </c>
      <c r="J72" s="15">
        <f>LARGE(SVI!$E$5:$E$2497,ROW(71:71))</f>
        <v>93</v>
      </c>
      <c r="K72" s="6" t="str">
        <f>IFERROR(IF(INDEX(G:G,MATCH(M72,H:H,0))=Table1[[#This Row],[poredak  ]],"vw",IF(INDEX(G:G,MATCH(M72,H:H,0))&gt;Table1[[#This Row],[poredak  ]],"p","q")),"N")</f>
        <v>vw</v>
      </c>
      <c r="L72" s="14">
        <v>70</v>
      </c>
      <c r="M72" s="14">
        <v>632847</v>
      </c>
      <c r="N72" s="14" t="s">
        <v>800</v>
      </c>
      <c r="O72" s="15">
        <f>LARGE(SVI!$F$5:$F$2497,ROW(71:71))</f>
        <v>77</v>
      </c>
      <c r="P72" s="6" t="str">
        <f>IFERROR(IF(INDEX(L:L,MATCH(R72,M:M,0))=Table1[[#This Row],[poredak  ]],"vw",IF(INDEX(L:L,MATCH(R72,M:M,0))&gt;Table1[[#This Row],[poredak  ]],"p","q")),"N")</f>
        <v>p</v>
      </c>
      <c r="Q72">
        <v>70</v>
      </c>
      <c r="R72" s="14">
        <v>619799</v>
      </c>
      <c r="S72" s="14" t="s">
        <v>525</v>
      </c>
      <c r="T72" s="15">
        <f>LARGE(SVI!$G$5:$G$2497,ROW(71:71))</f>
        <v>83</v>
      </c>
    </row>
    <row r="73" spans="2:20" x14ac:dyDescent="0.25">
      <c r="B73" s="13">
        <v>71</v>
      </c>
      <c r="C73" s="14">
        <v>687299</v>
      </c>
      <c r="D73" s="14" t="s">
        <v>1071</v>
      </c>
      <c r="E73" s="15">
        <f>LARGE(SVI!$D$5:$D$2497,ROW(72:72))</f>
        <v>86</v>
      </c>
      <c r="F73" s="6" t="str">
        <f>IFERROR(IF(INDEX(B:B,MATCH(H73,C:C,0))=Table1[[#This Row],[poredak ]],"vw",IF(INDEX(B:B,MATCH(H73,C:C,0))&gt;Table1[[#This Row],[poredak ]],"p","q")),"N")</f>
        <v>q</v>
      </c>
      <c r="G73" s="14">
        <v>71</v>
      </c>
      <c r="H73" s="14">
        <v>686588</v>
      </c>
      <c r="I73" s="14" t="s">
        <v>1038</v>
      </c>
      <c r="J73" s="15">
        <f>LARGE(SVI!$E$5:$E$2497,ROW(72:72))</f>
        <v>90</v>
      </c>
      <c r="K73" s="6" t="str">
        <f>IFERROR(IF(INDEX(G:G,MATCH(M73,H:H,0))=Table1[[#This Row],[poredak  ]],"vw",IF(INDEX(G:G,MATCH(M73,H:H,0))&gt;Table1[[#This Row],[poredak  ]],"p","q")),"N")</f>
        <v>N</v>
      </c>
      <c r="L73" s="14">
        <v>71</v>
      </c>
      <c r="M73" s="14">
        <v>691547</v>
      </c>
      <c r="N73" s="14" t="s">
        <v>1194</v>
      </c>
      <c r="O73" s="15">
        <f>LARGE(SVI!$F$5:$F$2497,ROW(72:72))</f>
        <v>72</v>
      </c>
      <c r="P73" s="6" t="str">
        <f>IFERROR(IF(INDEX(L:L,MATCH(R73,M:M,0))=Table1[[#This Row],[poredak  ]],"vw",IF(INDEX(L:L,MATCH(R73,M:M,0))&gt;Table1[[#This Row],[poredak  ]],"p","q")),"N")</f>
        <v>q</v>
      </c>
      <c r="Q73">
        <v>71</v>
      </c>
      <c r="R73" s="14">
        <v>622238</v>
      </c>
      <c r="S73" s="14" t="s">
        <v>617</v>
      </c>
      <c r="T73" s="15">
        <f>LARGE(SVI!$G$5:$G$2497,ROW(72:72))</f>
        <v>82</v>
      </c>
    </row>
    <row r="74" spans="2:20" x14ac:dyDescent="0.25">
      <c r="B74" s="13">
        <v>72</v>
      </c>
      <c r="C74" s="14">
        <v>693977</v>
      </c>
      <c r="D74" s="14" t="s">
        <v>1275</v>
      </c>
      <c r="E74" s="15">
        <f>LARGE(SVI!$D$5:$D$2497,ROW(73:73))</f>
        <v>84</v>
      </c>
      <c r="F74" s="6" t="str">
        <f>IFERROR(IF(INDEX(B:B,MATCH(H74,C:C,0))=Table1[[#This Row],[poredak ]],"vw",IF(INDEX(B:B,MATCH(H74,C:C,0))&gt;Table1[[#This Row],[poredak ]],"p","q")),"N")</f>
        <v>N</v>
      </c>
      <c r="G74" s="14">
        <v>72</v>
      </c>
      <c r="H74" s="14">
        <v>601466</v>
      </c>
      <c r="I74" s="14" t="s">
        <v>55</v>
      </c>
      <c r="J74" s="15">
        <f>LARGE(SVI!$E$5:$E$2497,ROW(73:73))</f>
        <v>90</v>
      </c>
      <c r="K74" s="6" t="str">
        <f>IFERROR(IF(INDEX(G:G,MATCH(M74,H:H,0))=Table1[[#This Row],[poredak  ]],"vw",IF(INDEX(G:G,MATCH(M74,H:H,0))&gt;Table1[[#This Row],[poredak  ]],"p","q")),"N")</f>
        <v>N</v>
      </c>
      <c r="L74" s="14">
        <v>72</v>
      </c>
      <c r="M74" s="14">
        <v>603018</v>
      </c>
      <c r="N74" s="14" t="s">
        <v>97</v>
      </c>
      <c r="O74" s="15">
        <f>LARGE(SVI!$F$5:$F$2497,ROW(73:73))</f>
        <v>72</v>
      </c>
      <c r="P74" s="6" t="str">
        <f>IFERROR(IF(INDEX(L:L,MATCH(R74,M:M,0))=Table1[[#This Row],[poredak  ]],"vw",IF(INDEX(L:L,MATCH(R74,M:M,0))&gt;Table1[[#This Row],[poredak  ]],"p","q")),"N")</f>
        <v>p</v>
      </c>
      <c r="Q74">
        <v>72</v>
      </c>
      <c r="R74" s="14">
        <v>608045</v>
      </c>
      <c r="S74" s="14" t="s">
        <v>195</v>
      </c>
      <c r="T74" s="15">
        <f>LARGE(SVI!$G$5:$G$2497,ROW(73:73))</f>
        <v>82</v>
      </c>
    </row>
    <row r="75" spans="2:20" x14ac:dyDescent="0.25">
      <c r="B75" s="13">
        <v>73</v>
      </c>
      <c r="C75" s="14">
        <v>688202</v>
      </c>
      <c r="D75" s="14" t="s">
        <v>1109</v>
      </c>
      <c r="E75" s="15">
        <f>LARGE(SVI!$D$5:$D$2497,ROW(74:74))</f>
        <v>84</v>
      </c>
      <c r="F75" s="6" t="str">
        <f>IFERROR(IF(INDEX(B:B,MATCH(H75,C:C,0))=Table1[[#This Row],[poredak ]],"vw",IF(INDEX(B:B,MATCH(H75,C:C,0))&gt;Table1[[#This Row],[poredak ]],"p","q")),"N")</f>
        <v>q</v>
      </c>
      <c r="G75" s="14">
        <v>73</v>
      </c>
      <c r="H75" s="14">
        <v>687299</v>
      </c>
      <c r="I75" s="14" t="s">
        <v>1071</v>
      </c>
      <c r="J75" s="15">
        <f>LARGE(SVI!$E$5:$E$2497,ROW(74:74))</f>
        <v>89</v>
      </c>
      <c r="K75" s="6" t="str">
        <f>IFERROR(IF(INDEX(G:G,MATCH(M75,H:H,0))=Table1[[#This Row],[poredak  ]],"vw",IF(INDEX(G:G,MATCH(M75,H:H,0))&gt;Table1[[#This Row],[poredak  ]],"p","q")),"N")</f>
        <v>p</v>
      </c>
      <c r="L75" s="14">
        <v>73</v>
      </c>
      <c r="M75" s="14">
        <v>616626</v>
      </c>
      <c r="N75" s="14" t="s">
        <v>430</v>
      </c>
      <c r="O75" s="15">
        <f>LARGE(SVI!$F$5:$F$2497,ROW(74:74))</f>
        <v>71</v>
      </c>
      <c r="P75" s="6" t="str">
        <f>IFERROR(IF(INDEX(L:L,MATCH(R75,M:M,0))=Table1[[#This Row],[poredak  ]],"vw",IF(INDEX(L:L,MATCH(R75,M:M,0))&gt;Table1[[#This Row],[poredak  ]],"p","q")),"N")</f>
        <v>p</v>
      </c>
      <c r="Q75">
        <v>73</v>
      </c>
      <c r="R75" s="14">
        <v>608506</v>
      </c>
      <c r="S75" s="14" t="s">
        <v>207</v>
      </c>
      <c r="T75" s="15">
        <f>LARGE(SVI!$G$5:$G$2497,ROW(74:74))</f>
        <v>80</v>
      </c>
    </row>
    <row r="76" spans="2:20" x14ac:dyDescent="0.25">
      <c r="B76" s="13">
        <v>74</v>
      </c>
      <c r="C76" s="14">
        <v>691547</v>
      </c>
      <c r="D76" s="14" t="s">
        <v>1194</v>
      </c>
      <c r="E76" s="15">
        <f>LARGE(SVI!$D$5:$D$2497,ROW(75:75))</f>
        <v>83</v>
      </c>
      <c r="F76" s="6" t="str">
        <f>IFERROR(IF(INDEX(B:B,MATCH(H76,C:C,0))=Table1[[#This Row],[poredak ]],"vw",IF(INDEX(B:B,MATCH(H76,C:C,0))&gt;Table1[[#This Row],[poredak ]],"p","q")),"N")</f>
        <v>q</v>
      </c>
      <c r="G76" s="14">
        <v>74</v>
      </c>
      <c r="H76" s="14">
        <v>688202</v>
      </c>
      <c r="I76" s="14" t="s">
        <v>1109</v>
      </c>
      <c r="J76" s="15">
        <f>LARGE(SVI!$E$5:$E$2497,ROW(75:75))</f>
        <v>88</v>
      </c>
      <c r="K76" s="6" t="str">
        <f>IFERROR(IF(INDEX(G:G,MATCH(M76,H:H,0))=Table1[[#This Row],[poredak  ]],"vw",IF(INDEX(G:G,MATCH(M76,H:H,0))&gt;Table1[[#This Row],[poredak  ]],"p","q")),"N")</f>
        <v>p</v>
      </c>
      <c r="L76" s="14">
        <v>74</v>
      </c>
      <c r="M76" s="14">
        <v>622681</v>
      </c>
      <c r="N76" s="14" t="s">
        <v>644</v>
      </c>
      <c r="O76" s="15">
        <f>LARGE(SVI!$F$5:$F$2497,ROW(75:75))</f>
        <v>70</v>
      </c>
      <c r="P76" s="6" t="str">
        <f>IFERROR(IF(INDEX(L:L,MATCH(R76,M:M,0))=Table1[[#This Row],[poredak  ]],"vw",IF(INDEX(L:L,MATCH(R76,M:M,0))&gt;Table1[[#This Row],[poredak  ]],"p","q")),"N")</f>
        <v>q</v>
      </c>
      <c r="Q76">
        <v>74</v>
      </c>
      <c r="R76" s="14">
        <v>690105</v>
      </c>
      <c r="S76" s="14" t="s">
        <v>1148</v>
      </c>
      <c r="T76" s="15">
        <f>LARGE(SVI!$G$5:$G$2497,ROW(75:75))</f>
        <v>78</v>
      </c>
    </row>
    <row r="77" spans="2:20" x14ac:dyDescent="0.25">
      <c r="B77" s="13">
        <v>75</v>
      </c>
      <c r="C77" s="14">
        <v>692314</v>
      </c>
      <c r="D77" s="14" t="s">
        <v>1223</v>
      </c>
      <c r="E77" s="15">
        <f>LARGE(SVI!$D$5:$D$2497,ROW(76:76))</f>
        <v>81</v>
      </c>
      <c r="F77" s="6" t="str">
        <f>IFERROR(IF(INDEX(B:B,MATCH(H77,C:C,0))=Table1[[#This Row],[poredak ]],"vw",IF(INDEX(B:B,MATCH(H77,C:C,0))&gt;Table1[[#This Row],[poredak ]],"p","q")),"N")</f>
        <v>N</v>
      </c>
      <c r="G77" s="14">
        <v>75</v>
      </c>
      <c r="H77" s="14">
        <v>606884</v>
      </c>
      <c r="I77" s="14" t="s">
        <v>178</v>
      </c>
      <c r="J77" s="15">
        <f>LARGE(SVI!$E$5:$E$2497,ROW(76:76))</f>
        <v>82</v>
      </c>
      <c r="K77" s="6" t="str">
        <f>IFERROR(IF(INDEX(G:G,MATCH(M77,H:H,0))=Table1[[#This Row],[poredak  ]],"vw",IF(INDEX(G:G,MATCH(M77,H:H,0))&gt;Table1[[#This Row],[poredak  ]],"p","q")),"N")</f>
        <v>N</v>
      </c>
      <c r="L77" s="14">
        <v>75</v>
      </c>
      <c r="M77" s="14">
        <v>607950</v>
      </c>
      <c r="N77" s="14" t="s">
        <v>193</v>
      </c>
      <c r="O77" s="15">
        <f>LARGE(SVI!$F$5:$F$2497,ROW(76:76))</f>
        <v>70</v>
      </c>
      <c r="P77" s="6" t="str">
        <f>IFERROR(IF(INDEX(L:L,MATCH(R77,M:M,0))=Table1[[#This Row],[poredak  ]],"vw",IF(INDEX(L:L,MATCH(R77,M:M,0))&gt;Table1[[#This Row],[poredak  ]],"p","q")),"N")</f>
        <v>q</v>
      </c>
      <c r="Q77">
        <v>75</v>
      </c>
      <c r="R77" s="14">
        <v>614231</v>
      </c>
      <c r="S77" s="14" t="s">
        <v>379</v>
      </c>
      <c r="T77" s="15">
        <f>LARGE(SVI!$G$5:$G$2497,ROW(76:76))</f>
        <v>78</v>
      </c>
    </row>
    <row r="78" spans="2:20" x14ac:dyDescent="0.25">
      <c r="B78" s="13">
        <v>76</v>
      </c>
      <c r="C78" s="14">
        <v>616626</v>
      </c>
      <c r="D78" s="14" t="s">
        <v>430</v>
      </c>
      <c r="E78" s="15">
        <f>LARGE(SVI!$D$5:$D$2497,ROW(77:77))</f>
        <v>81</v>
      </c>
      <c r="F78" s="6" t="str">
        <f>IFERROR(IF(INDEX(B:B,MATCH(H78,C:C,0))=Table1[[#This Row],[poredak ]],"vw",IF(INDEX(B:B,MATCH(H78,C:C,0))&gt;Table1[[#This Row],[poredak ]],"p","q")),"N")</f>
        <v>N</v>
      </c>
      <c r="G78" s="14">
        <v>76</v>
      </c>
      <c r="H78" s="14">
        <v>610080</v>
      </c>
      <c r="I78" s="14" t="s">
        <v>256</v>
      </c>
      <c r="J78" s="15">
        <f>LARGE(SVI!$E$5:$E$2497,ROW(77:77))</f>
        <v>82</v>
      </c>
      <c r="K78" s="6" t="str">
        <f>IFERROR(IF(INDEX(G:G,MATCH(M78,H:H,0))=Table1[[#This Row],[poredak  ]],"vw",IF(INDEX(G:G,MATCH(M78,H:H,0))&gt;Table1[[#This Row],[poredak  ]],"p","q")),"N")</f>
        <v>p</v>
      </c>
      <c r="L78" s="14">
        <v>76</v>
      </c>
      <c r="M78" s="14">
        <v>618124</v>
      </c>
      <c r="N78" s="14" t="s">
        <v>475</v>
      </c>
      <c r="O78" s="15">
        <f>LARGE(SVI!$F$5:$F$2497,ROW(77:77))</f>
        <v>70</v>
      </c>
      <c r="P78" s="6" t="str">
        <f>IFERROR(IF(INDEX(L:L,MATCH(R78,M:M,0))=Table1[[#This Row],[poredak  ]],"vw",IF(INDEX(L:L,MATCH(R78,M:M,0))&gt;Table1[[#This Row],[poredak  ]],"p","q")),"N")</f>
        <v>q</v>
      </c>
      <c r="Q78">
        <v>76</v>
      </c>
      <c r="R78" s="14">
        <v>632847</v>
      </c>
      <c r="S78" s="14" t="s">
        <v>800</v>
      </c>
      <c r="T78" s="15">
        <f>LARGE(SVI!$G$5:$G$2497,ROW(77:77))</f>
        <v>76</v>
      </c>
    </row>
    <row r="79" spans="2:20" x14ac:dyDescent="0.25">
      <c r="B79" s="13">
        <v>77</v>
      </c>
      <c r="C79" s="14">
        <v>687761</v>
      </c>
      <c r="D79" s="14" t="s">
        <v>1092</v>
      </c>
      <c r="E79" s="15">
        <f>LARGE(SVI!$D$5:$D$2497,ROW(78:78))</f>
        <v>79</v>
      </c>
      <c r="F79" s="6" t="str">
        <f>IFERROR(IF(INDEX(B:B,MATCH(H79,C:C,0))=Table1[[#This Row],[poredak ]],"vw",IF(INDEX(B:B,MATCH(H79,C:C,0))&gt;Table1[[#This Row],[poredak ]],"p","q")),"N")</f>
        <v>N</v>
      </c>
      <c r="G79" s="14">
        <v>77</v>
      </c>
      <c r="H79" s="14">
        <v>618752</v>
      </c>
      <c r="I79" s="14" t="s">
        <v>490</v>
      </c>
      <c r="J79" s="15">
        <f>LARGE(SVI!$E$5:$E$2497,ROW(78:78))</f>
        <v>81</v>
      </c>
      <c r="K79" s="6" t="str">
        <f>IFERROR(IF(INDEX(G:G,MATCH(M79,H:H,0))=Table1[[#This Row],[poredak  ]],"vw",IF(INDEX(G:G,MATCH(M79,H:H,0))&gt;Table1[[#This Row],[poredak  ]],"p","q")),"N")</f>
        <v>q</v>
      </c>
      <c r="L79" s="14">
        <v>77</v>
      </c>
      <c r="M79" s="14">
        <v>687761</v>
      </c>
      <c r="N79" s="14" t="s">
        <v>1092</v>
      </c>
      <c r="O79" s="15">
        <f>LARGE(SVI!$F$5:$F$2497,ROW(78:78))</f>
        <v>69</v>
      </c>
      <c r="P79" s="6" t="str">
        <f>IFERROR(IF(INDEX(L:L,MATCH(R79,M:M,0))=Table1[[#This Row],[poredak  ]],"vw",IF(INDEX(L:L,MATCH(R79,M:M,0))&gt;Table1[[#This Row],[poredak  ]],"p","q")),"N")</f>
        <v>N</v>
      </c>
      <c r="Q79">
        <v>77</v>
      </c>
      <c r="R79" s="14">
        <v>631036</v>
      </c>
      <c r="S79" s="14" t="s">
        <v>791</v>
      </c>
      <c r="T79" s="15">
        <f>LARGE(SVI!$G$5:$G$2497,ROW(78:78))</f>
        <v>75</v>
      </c>
    </row>
    <row r="80" spans="2:20" x14ac:dyDescent="0.25">
      <c r="B80" s="13">
        <v>78</v>
      </c>
      <c r="C80" s="14">
        <v>619799</v>
      </c>
      <c r="D80" s="14" t="s">
        <v>525</v>
      </c>
      <c r="E80" s="15">
        <f>LARGE(SVI!$D$5:$D$2497,ROW(79:79))</f>
        <v>79</v>
      </c>
      <c r="F80" s="6" t="str">
        <f>IFERROR(IF(INDEX(B:B,MATCH(H80,C:C,0))=Table1[[#This Row],[poredak ]],"vw",IF(INDEX(B:B,MATCH(H80,C:C,0))&gt;Table1[[#This Row],[poredak ]],"p","q")),"N")</f>
        <v>q</v>
      </c>
      <c r="G80" s="14">
        <v>78</v>
      </c>
      <c r="H80" s="14">
        <v>629927</v>
      </c>
      <c r="I80" s="14" t="s">
        <v>775</v>
      </c>
      <c r="J80" s="15">
        <f>LARGE(SVI!$E$5:$E$2497,ROW(79:79))</f>
        <v>78</v>
      </c>
      <c r="K80" s="6" t="str">
        <f>IFERROR(IF(INDEX(G:G,MATCH(M80,H:H,0))=Table1[[#This Row],[poredak  ]],"vw",IF(INDEX(G:G,MATCH(M80,H:H,0))&gt;Table1[[#This Row],[poredak  ]],"p","q")),"N")</f>
        <v>N</v>
      </c>
      <c r="L80" s="14">
        <v>78</v>
      </c>
      <c r="M80" s="14">
        <v>666311</v>
      </c>
      <c r="N80" s="14" t="s">
        <v>949</v>
      </c>
      <c r="O80" s="15">
        <f>LARGE(SVI!$F$5:$F$2497,ROW(79:79))</f>
        <v>68</v>
      </c>
      <c r="P80" s="6" t="str">
        <f>IFERROR(IF(INDEX(L:L,MATCH(R80,M:M,0))=Table1[[#This Row],[poredak  ]],"vw",IF(INDEX(L:L,MATCH(R80,M:M,0))&gt;Table1[[#This Row],[poredak  ]],"p","q")),"N")</f>
        <v>q</v>
      </c>
      <c r="Q80">
        <v>78</v>
      </c>
      <c r="R80" s="14">
        <v>600189</v>
      </c>
      <c r="S80" s="14" t="s">
        <v>15</v>
      </c>
      <c r="T80" s="15">
        <f>LARGE(SVI!$G$5:$G$2497,ROW(79:79))</f>
        <v>74</v>
      </c>
    </row>
    <row r="81" spans="2:20" x14ac:dyDescent="0.25">
      <c r="B81" s="13">
        <v>79</v>
      </c>
      <c r="C81" s="14">
        <v>693374</v>
      </c>
      <c r="D81" s="14" t="s">
        <v>1258</v>
      </c>
      <c r="E81" s="15">
        <f>LARGE(SVI!$D$5:$D$2497,ROW(80:80))</f>
        <v>78</v>
      </c>
      <c r="F81" s="6" t="str">
        <f>IFERROR(IF(INDEX(B:B,MATCH(H81,C:C,0))=Table1[[#This Row],[poredak ]],"vw",IF(INDEX(B:B,MATCH(H81,C:C,0))&gt;Table1[[#This Row],[poredak ]],"p","q")),"N")</f>
        <v>N</v>
      </c>
      <c r="G81" s="14">
        <v>79</v>
      </c>
      <c r="H81" s="14">
        <v>674587</v>
      </c>
      <c r="I81" s="14" t="s">
        <v>962</v>
      </c>
      <c r="J81" s="15">
        <f>LARGE(SVI!$E$5:$E$2497,ROW(80:80))</f>
        <v>78</v>
      </c>
      <c r="K81" s="6" t="str">
        <f>IFERROR(IF(INDEX(G:G,MATCH(M81,H:H,0))=Table1[[#This Row],[poredak  ]],"vw",IF(INDEX(G:G,MATCH(M81,H:H,0))&gt;Table1[[#This Row],[poredak  ]],"p","q")),"N")</f>
        <v>N</v>
      </c>
      <c r="L81" s="14">
        <v>79</v>
      </c>
      <c r="M81" s="14">
        <v>600891</v>
      </c>
      <c r="N81" s="14" t="s">
        <v>43</v>
      </c>
      <c r="O81" s="15">
        <f>LARGE(SVI!$F$5:$F$2497,ROW(80:80))</f>
        <v>68</v>
      </c>
      <c r="P81" s="6" t="str">
        <f>IFERROR(IF(INDEX(L:L,MATCH(R81,M:M,0))=Table1[[#This Row],[poredak  ]],"vw",IF(INDEX(L:L,MATCH(R81,M:M,0))&gt;Table1[[#This Row],[poredak  ]],"p","q")),"N")</f>
        <v>N</v>
      </c>
      <c r="Q81">
        <v>79</v>
      </c>
      <c r="R81" s="14">
        <v>657848</v>
      </c>
      <c r="S81" s="14" t="s">
        <v>913</v>
      </c>
      <c r="T81" s="15">
        <f>LARGE(SVI!$G$5:$G$2497,ROW(80:80))</f>
        <v>74</v>
      </c>
    </row>
    <row r="82" spans="2:20" x14ac:dyDescent="0.25">
      <c r="B82" s="13">
        <v>80</v>
      </c>
      <c r="C82" s="14">
        <v>606520</v>
      </c>
      <c r="D82" s="14" t="s">
        <v>169</v>
      </c>
      <c r="E82" s="15">
        <f>LARGE(SVI!$D$5:$D$2497,ROW(81:81))</f>
        <v>77</v>
      </c>
      <c r="F82" s="6" t="str">
        <f>IFERROR(IF(INDEX(B:B,MATCH(H82,C:C,0))=Table1[[#This Row],[poredak ]],"vw",IF(INDEX(B:B,MATCH(H82,C:C,0))&gt;Table1[[#This Row],[poredak ]],"p","q")),"N")</f>
        <v>p</v>
      </c>
      <c r="G82" s="14">
        <v>80</v>
      </c>
      <c r="H82" s="14">
        <v>693413</v>
      </c>
      <c r="I82" s="14" t="s">
        <v>1259</v>
      </c>
      <c r="J82" s="15">
        <f>LARGE(SVI!$E$5:$E$2497,ROW(81:81))</f>
        <v>77</v>
      </c>
      <c r="K82" s="6" t="str">
        <f>IFERROR(IF(INDEX(G:G,MATCH(M82,H:H,0))=Table1[[#This Row],[poredak  ]],"vw",IF(INDEX(G:G,MATCH(M82,H:H,0))&gt;Table1[[#This Row],[poredak  ]],"p","q")),"N")</f>
        <v>N</v>
      </c>
      <c r="L82" s="14">
        <v>80</v>
      </c>
      <c r="M82" s="14">
        <v>625164</v>
      </c>
      <c r="N82" s="14" t="s">
        <v>1823</v>
      </c>
      <c r="O82" s="15">
        <f>LARGE(SVI!$F$5:$F$2497,ROW(81:81))</f>
        <v>67</v>
      </c>
      <c r="P82" s="6" t="str">
        <f>IFERROR(IF(INDEX(L:L,MATCH(R82,M:M,0))=Table1[[#This Row],[poredak  ]],"vw",IF(INDEX(L:L,MATCH(R82,M:M,0))&gt;Table1[[#This Row],[poredak  ]],"p","q")),"N")</f>
        <v>N</v>
      </c>
      <c r="Q82">
        <v>80</v>
      </c>
      <c r="R82" s="14">
        <v>688800</v>
      </c>
      <c r="S82" s="14" t="s">
        <v>1115</v>
      </c>
      <c r="T82" s="15">
        <f>LARGE(SVI!$G$5:$G$2497,ROW(81:81))</f>
        <v>71</v>
      </c>
    </row>
    <row r="83" spans="2:20" x14ac:dyDescent="0.25">
      <c r="B83" s="13">
        <v>81</v>
      </c>
      <c r="C83" s="14">
        <v>633400</v>
      </c>
      <c r="D83" s="14" t="s">
        <v>806</v>
      </c>
      <c r="E83" s="15">
        <f>LARGE(SVI!$D$5:$D$2497,ROW(82:82))</f>
        <v>75</v>
      </c>
      <c r="F83" s="6" t="str">
        <f>IFERROR(IF(INDEX(B:B,MATCH(H83,C:C,0))=Table1[[#This Row],[poredak ]],"vw",IF(INDEX(B:B,MATCH(H83,C:C,0))&gt;Table1[[#This Row],[poredak ]],"p","q")),"N")</f>
        <v>q</v>
      </c>
      <c r="G83" s="14">
        <v>81</v>
      </c>
      <c r="H83" s="14">
        <v>693374</v>
      </c>
      <c r="I83" s="14" t="s">
        <v>1258</v>
      </c>
      <c r="J83" s="15">
        <f>LARGE(SVI!$E$5:$E$2497,ROW(82:82))</f>
        <v>76</v>
      </c>
      <c r="K83" s="6" t="str">
        <f>IFERROR(IF(INDEX(G:G,MATCH(M83,H:H,0))=Table1[[#This Row],[poredak  ]],"vw",IF(INDEX(G:G,MATCH(M83,H:H,0))&gt;Table1[[#This Row],[poredak  ]],"p","q")),"N")</f>
        <v>N</v>
      </c>
      <c r="L83" s="14">
        <v>81</v>
      </c>
      <c r="M83" s="14">
        <v>600202</v>
      </c>
      <c r="N83" s="14" t="s">
        <v>16</v>
      </c>
      <c r="O83" s="15">
        <f>LARGE(SVI!$F$5:$F$2497,ROW(82:82))</f>
        <v>67</v>
      </c>
      <c r="P83" s="6" t="str">
        <f>IFERROR(IF(INDEX(L:L,MATCH(R83,M:M,0))=Table1[[#This Row],[poredak  ]],"vw",IF(INDEX(L:L,MATCH(R83,M:M,0))&gt;Table1[[#This Row],[poredak  ]],"p","q")),"N")</f>
        <v>p</v>
      </c>
      <c r="Q83">
        <v>81</v>
      </c>
      <c r="R83" s="14">
        <v>692314</v>
      </c>
      <c r="S83" s="14" t="s">
        <v>1223</v>
      </c>
      <c r="T83" s="15">
        <f>LARGE(SVI!$G$5:$G$2497,ROW(82:82))</f>
        <v>70</v>
      </c>
    </row>
    <row r="84" spans="2:20" x14ac:dyDescent="0.25">
      <c r="B84" s="13">
        <v>82</v>
      </c>
      <c r="C84" s="14">
        <v>691133</v>
      </c>
      <c r="D84" s="14" t="s">
        <v>1179</v>
      </c>
      <c r="E84" s="15">
        <f>LARGE(SVI!$D$5:$D$2497,ROW(83:83))</f>
        <v>74</v>
      </c>
      <c r="F84" s="6" t="str">
        <f>IFERROR(IF(INDEX(B:B,MATCH(H84,C:C,0))=Table1[[#This Row],[poredak ]],"vw",IF(INDEX(B:B,MATCH(H84,C:C,0))&gt;Table1[[#This Row],[poredak ]],"p","q")),"N")</f>
        <v>N</v>
      </c>
      <c r="G84" s="14">
        <v>82</v>
      </c>
      <c r="H84" s="14">
        <v>618429</v>
      </c>
      <c r="I84" s="14" t="s">
        <v>481</v>
      </c>
      <c r="J84" s="15">
        <f>LARGE(SVI!$E$5:$E$2497,ROW(83:83))</f>
        <v>75</v>
      </c>
      <c r="K84" s="6" t="str">
        <f>IFERROR(IF(INDEX(G:G,MATCH(M84,H:H,0))=Table1[[#This Row],[poredak  ]],"vw",IF(INDEX(G:G,MATCH(M84,H:H,0))&gt;Table1[[#This Row],[poredak  ]],"p","q")),"N")</f>
        <v>q</v>
      </c>
      <c r="L84" s="14">
        <v>82</v>
      </c>
      <c r="M84" s="14">
        <v>608506</v>
      </c>
      <c r="N84" s="14" t="s">
        <v>207</v>
      </c>
      <c r="O84" s="15">
        <f>LARGE(SVI!$F$5:$F$2497,ROW(83:83))</f>
        <v>67</v>
      </c>
      <c r="P84" s="6" t="str">
        <f>IFERROR(IF(INDEX(L:L,MATCH(R84,M:M,0))=Table1[[#This Row],[poredak  ]],"vw",IF(INDEX(L:L,MATCH(R84,M:M,0))&gt;Table1[[#This Row],[poredak  ]],"p","q")),"N")</f>
        <v>N</v>
      </c>
      <c r="Q84">
        <v>82</v>
      </c>
      <c r="R84" s="14">
        <v>619357</v>
      </c>
      <c r="S84" s="14" t="s">
        <v>521</v>
      </c>
      <c r="T84" s="15">
        <f>LARGE(SVI!$G$5:$G$2497,ROW(83:83))</f>
        <v>70</v>
      </c>
    </row>
    <row r="85" spans="2:20" x14ac:dyDescent="0.25">
      <c r="B85" s="13">
        <v>83</v>
      </c>
      <c r="C85" s="14">
        <v>685627</v>
      </c>
      <c r="D85" s="14" t="s">
        <v>1004</v>
      </c>
      <c r="E85" s="15">
        <f>LARGE(SVI!$D$5:$D$2497,ROW(84:84))</f>
        <v>74</v>
      </c>
      <c r="F85" s="6" t="str">
        <f>IFERROR(IF(INDEX(B:B,MATCH(H85,C:C,0))=Table1[[#This Row],[poredak ]],"vw",IF(INDEX(B:B,MATCH(H85,C:C,0))&gt;Table1[[#This Row],[poredak ]],"p","q")),"N")</f>
        <v>N</v>
      </c>
      <c r="G85" s="14">
        <v>83</v>
      </c>
      <c r="H85" s="14">
        <v>620191</v>
      </c>
      <c r="I85" s="14" t="s">
        <v>537</v>
      </c>
      <c r="J85" s="15">
        <f>LARGE(SVI!$E$5:$E$2497,ROW(84:84))</f>
        <v>75</v>
      </c>
      <c r="K85" s="6" t="str">
        <f>IFERROR(IF(INDEX(G:G,MATCH(M85,H:H,0))=Table1[[#This Row],[poredak  ]],"vw",IF(INDEX(G:G,MATCH(M85,H:H,0))&gt;Table1[[#This Row],[poredak  ]],"p","q")),"N")</f>
        <v>N</v>
      </c>
      <c r="L85" s="14">
        <v>83</v>
      </c>
      <c r="M85" s="14">
        <v>606086</v>
      </c>
      <c r="N85" s="14" t="s">
        <v>1312</v>
      </c>
      <c r="O85" s="15">
        <f>LARGE(SVI!$F$5:$F$2497,ROW(84:84))</f>
        <v>65</v>
      </c>
      <c r="P85" s="6" t="str">
        <f>IFERROR(IF(INDEX(L:L,MATCH(R85,M:M,0))=Table1[[#This Row],[poredak  ]],"vw",IF(INDEX(L:L,MATCH(R85,M:M,0))&gt;Table1[[#This Row],[poredak  ]],"p","q")),"N")</f>
        <v>N</v>
      </c>
      <c r="Q85">
        <v>83</v>
      </c>
      <c r="R85" s="14">
        <v>686297</v>
      </c>
      <c r="S85" s="14" t="s">
        <v>1032</v>
      </c>
      <c r="T85" s="15">
        <f>LARGE(SVI!$G$5:$G$2497,ROW(84:84))</f>
        <v>69</v>
      </c>
    </row>
    <row r="86" spans="2:20" x14ac:dyDescent="0.25">
      <c r="B86" s="13">
        <v>84</v>
      </c>
      <c r="C86" s="14">
        <v>692715</v>
      </c>
      <c r="D86" s="14" t="s">
        <v>1241</v>
      </c>
      <c r="E86" s="15">
        <f>LARGE(SVI!$D$5:$D$2497,ROW(85:85))</f>
        <v>72</v>
      </c>
      <c r="F86" s="6" t="str">
        <f>IFERROR(IF(INDEX(B:B,MATCH(H86,C:C,0))=Table1[[#This Row],[poredak ]],"vw",IF(INDEX(B:B,MATCH(H86,C:C,0))&gt;Table1[[#This Row],[poredak ]],"p","q")),"N")</f>
        <v>N</v>
      </c>
      <c r="G86" s="14">
        <v>84</v>
      </c>
      <c r="H86" s="14">
        <v>622681</v>
      </c>
      <c r="I86" s="14" t="s">
        <v>644</v>
      </c>
      <c r="J86" s="15">
        <f>LARGE(SVI!$E$5:$E$2497,ROW(85:85))</f>
        <v>73</v>
      </c>
      <c r="K86" s="6" t="str">
        <f>IFERROR(IF(INDEX(G:G,MATCH(M86,H:H,0))=Table1[[#This Row],[poredak  ]],"vw",IF(INDEX(G:G,MATCH(M86,H:H,0))&gt;Table1[[#This Row],[poredak  ]],"p","q")),"N")</f>
        <v>q</v>
      </c>
      <c r="L86" s="14">
        <v>84</v>
      </c>
      <c r="M86" s="14">
        <v>619799</v>
      </c>
      <c r="N86" s="14" t="s">
        <v>525</v>
      </c>
      <c r="O86" s="15">
        <f>LARGE(SVI!$F$5:$F$2497,ROW(85:85))</f>
        <v>62</v>
      </c>
      <c r="P86" s="6" t="str">
        <f>IFERROR(IF(INDEX(L:L,MATCH(R86,M:M,0))=Table1[[#This Row],[poredak  ]],"vw",IF(INDEX(L:L,MATCH(R86,M:M,0))&gt;Table1[[#This Row],[poredak  ]],"p","q")),"N")</f>
        <v>p</v>
      </c>
      <c r="Q86">
        <v>84</v>
      </c>
      <c r="R86" s="14">
        <v>694110</v>
      </c>
      <c r="S86" s="14" t="s">
        <v>1280</v>
      </c>
      <c r="T86" s="15">
        <f>LARGE(SVI!$G$5:$G$2497,ROW(85:85))</f>
        <v>67</v>
      </c>
    </row>
    <row r="87" spans="2:20" x14ac:dyDescent="0.25">
      <c r="B87" s="13">
        <v>85</v>
      </c>
      <c r="C87" s="14">
        <v>605403</v>
      </c>
      <c r="D87" s="14" t="s">
        <v>143</v>
      </c>
      <c r="E87" s="15">
        <f>LARGE(SVI!$D$5:$D$2497,ROW(86:86))</f>
        <v>72</v>
      </c>
      <c r="F87" s="6" t="str">
        <f>IFERROR(IF(INDEX(B:B,MATCH(H87,C:C,0))=Table1[[#This Row],[poredak ]],"vw",IF(INDEX(B:B,MATCH(H87,C:C,0))&gt;Table1[[#This Row],[poredak ]],"p","q")),"N")</f>
        <v>p</v>
      </c>
      <c r="G87" s="14">
        <v>85</v>
      </c>
      <c r="H87" s="14">
        <v>614810</v>
      </c>
      <c r="I87" s="14" t="s">
        <v>400</v>
      </c>
      <c r="J87" s="15">
        <f>LARGE(SVI!$E$5:$E$2497,ROW(86:86))</f>
        <v>73</v>
      </c>
      <c r="K87" s="6" t="str">
        <f>IFERROR(IF(INDEX(G:G,MATCH(M87,H:H,0))=Table1[[#This Row],[poredak  ]],"vw",IF(INDEX(G:G,MATCH(M87,H:H,0))&gt;Table1[[#This Row],[poredak  ]],"p","q")),"N")</f>
        <v>p</v>
      </c>
      <c r="L87" s="14">
        <v>85</v>
      </c>
      <c r="M87" s="14">
        <v>615531</v>
      </c>
      <c r="N87" s="14" t="s">
        <v>415</v>
      </c>
      <c r="O87" s="15">
        <f>LARGE(SVI!$F$5:$F$2497,ROW(86:86))</f>
        <v>61</v>
      </c>
      <c r="P87" s="6" t="str">
        <f>IFERROR(IF(INDEX(L:L,MATCH(R87,M:M,0))=Table1[[#This Row],[poredak  ]],"vw",IF(INDEX(L:L,MATCH(R87,M:M,0))&gt;Table1[[#This Row],[poredak  ]],"p","q")),"N")</f>
        <v>N</v>
      </c>
      <c r="Q87">
        <v>85</v>
      </c>
      <c r="R87" s="14">
        <v>609476</v>
      </c>
      <c r="S87" s="14" t="s">
        <v>226</v>
      </c>
      <c r="T87" s="15">
        <f>LARGE(SVI!$G$5:$G$2497,ROW(86:86))</f>
        <v>67</v>
      </c>
    </row>
    <row r="88" spans="2:20" x14ac:dyDescent="0.25">
      <c r="B88" s="13">
        <v>86</v>
      </c>
      <c r="C88" s="14">
        <v>694065</v>
      </c>
      <c r="D88" s="14" t="s">
        <v>1278</v>
      </c>
      <c r="E88" s="15">
        <f>LARGE(SVI!$D$5:$D$2497,ROW(87:87))</f>
        <v>71</v>
      </c>
      <c r="F88" s="6" t="str">
        <f>IFERROR(IF(INDEX(B:B,MATCH(H88,C:C,0))=Table1[[#This Row],[poredak ]],"vw",IF(INDEX(B:B,MATCH(H88,C:C,0))&gt;Table1[[#This Row],[poredak ]],"p","q")),"N")</f>
        <v>q</v>
      </c>
      <c r="G88" s="14">
        <v>86</v>
      </c>
      <c r="H88" s="14">
        <v>622789</v>
      </c>
      <c r="I88" s="14" t="s">
        <v>650</v>
      </c>
      <c r="J88" s="15">
        <f>LARGE(SVI!$E$5:$E$2497,ROW(87:87))</f>
        <v>72</v>
      </c>
      <c r="K88" s="6" t="str">
        <f>IFERROR(IF(INDEX(G:G,MATCH(M88,H:H,0))=Table1[[#This Row],[poredak  ]],"vw",IF(INDEX(G:G,MATCH(M88,H:H,0))&gt;Table1[[#This Row],[poredak  ]],"p","q")),"N")</f>
        <v>N</v>
      </c>
      <c r="L88" s="14">
        <v>86</v>
      </c>
      <c r="M88" s="14">
        <v>608045</v>
      </c>
      <c r="N88" s="14" t="s">
        <v>195</v>
      </c>
      <c r="O88" s="15">
        <f>LARGE(SVI!$F$5:$F$2497,ROW(87:87))</f>
        <v>61</v>
      </c>
      <c r="P88" s="6" t="str">
        <f>IFERROR(IF(INDEX(L:L,MATCH(R88,M:M,0))=Table1[[#This Row],[poredak  ]],"vw",IF(INDEX(L:L,MATCH(R88,M:M,0))&gt;Table1[[#This Row],[poredak  ]],"p","q")),"N")</f>
        <v>N</v>
      </c>
      <c r="Q88">
        <v>86</v>
      </c>
      <c r="R88" s="14">
        <v>691133</v>
      </c>
      <c r="S88" s="14" t="s">
        <v>1179</v>
      </c>
      <c r="T88" s="15">
        <f>LARGE(SVI!$G$5:$G$2497,ROW(87:87))</f>
        <v>66</v>
      </c>
    </row>
    <row r="89" spans="2:20" x14ac:dyDescent="0.25">
      <c r="B89" s="13">
        <v>87</v>
      </c>
      <c r="C89" s="14">
        <v>629204</v>
      </c>
      <c r="D89" s="14" t="s">
        <v>762</v>
      </c>
      <c r="E89" s="15">
        <f>LARGE(SVI!$D$5:$D$2497,ROW(88:88))</f>
        <v>70</v>
      </c>
      <c r="F89" s="6" t="str">
        <f>IFERROR(IF(INDEX(B:B,MATCH(H89,C:C,0))=Table1[[#This Row],[poredak ]],"vw",IF(INDEX(B:B,MATCH(H89,C:C,0))&gt;Table1[[#This Row],[poredak ]],"p","q")),"N")</f>
        <v>N</v>
      </c>
      <c r="G89" s="14">
        <v>87</v>
      </c>
      <c r="H89" s="14">
        <v>610363</v>
      </c>
      <c r="I89" s="14" t="s">
        <v>264</v>
      </c>
      <c r="J89" s="15">
        <f>LARGE(SVI!$E$5:$E$2497,ROW(88:88))</f>
        <v>72</v>
      </c>
      <c r="K89" s="6" t="str">
        <f>IFERROR(IF(INDEX(G:G,MATCH(M89,H:H,0))=Table1[[#This Row],[poredak  ]],"vw",IF(INDEX(G:G,MATCH(M89,H:H,0))&gt;Table1[[#This Row],[poredak  ]],"p","q")),"N")</f>
        <v>p</v>
      </c>
      <c r="L89" s="14">
        <v>87</v>
      </c>
      <c r="M89" s="14">
        <v>618056</v>
      </c>
      <c r="N89" s="14" t="s">
        <v>471</v>
      </c>
      <c r="O89" s="15">
        <f>LARGE(SVI!$F$5:$F$2497,ROW(88:88))</f>
        <v>61</v>
      </c>
      <c r="P89" s="6" t="str">
        <f>IFERROR(IF(INDEX(L:L,MATCH(R89,M:M,0))=Table1[[#This Row],[poredak  ]],"vw",IF(INDEX(L:L,MATCH(R89,M:M,0))&gt;Table1[[#This Row],[poredak  ]],"p","q")),"N")</f>
        <v>q</v>
      </c>
      <c r="Q89">
        <v>87</v>
      </c>
      <c r="R89" s="14">
        <v>619019</v>
      </c>
      <c r="S89" s="14" t="s">
        <v>498</v>
      </c>
      <c r="T89" s="15">
        <f>LARGE(SVI!$G$5:$G$2497,ROW(88:88))</f>
        <v>66</v>
      </c>
    </row>
    <row r="90" spans="2:20" x14ac:dyDescent="0.25">
      <c r="B90" s="13">
        <v>88</v>
      </c>
      <c r="C90" s="14">
        <v>603754</v>
      </c>
      <c r="D90" s="14" t="s">
        <v>110</v>
      </c>
      <c r="E90" s="15">
        <f>LARGE(SVI!$D$5:$D$2497,ROW(89:89))</f>
        <v>70</v>
      </c>
      <c r="F90" s="6" t="str">
        <f>IFERROR(IF(INDEX(B:B,MATCH(H90,C:C,0))=Table1[[#This Row],[poredak ]],"vw",IF(INDEX(B:B,MATCH(H90,C:C,0))&gt;Table1[[#This Row],[poredak ]],"p","q")),"N")</f>
        <v>N</v>
      </c>
      <c r="G90" s="14">
        <v>88</v>
      </c>
      <c r="H90" s="14">
        <v>623374</v>
      </c>
      <c r="I90" s="14" t="s">
        <v>670</v>
      </c>
      <c r="J90" s="15">
        <f>LARGE(SVI!$E$5:$E$2497,ROW(89:89))</f>
        <v>71</v>
      </c>
      <c r="K90" s="6" t="str">
        <f>IFERROR(IF(INDEX(G:G,MATCH(M90,H:H,0))=Table1[[#This Row],[poredak  ]],"vw",IF(INDEX(G:G,MATCH(M90,H:H,0))&gt;Table1[[#This Row],[poredak  ]],"p","q")),"N")</f>
        <v>N</v>
      </c>
      <c r="L90" s="14">
        <v>88</v>
      </c>
      <c r="M90" s="14">
        <v>694110</v>
      </c>
      <c r="N90" s="14" t="s">
        <v>1280</v>
      </c>
      <c r="O90" s="15">
        <f>LARGE(SVI!$F$5:$F$2497,ROW(89:89))</f>
        <v>60</v>
      </c>
      <c r="P90" s="6" t="str">
        <f>IFERROR(IF(INDEX(L:L,MATCH(R90,M:M,0))=Table1[[#This Row],[poredak  ]],"vw",IF(INDEX(L:L,MATCH(R90,M:M,0))&gt;Table1[[#This Row],[poredak  ]],"p","q")),"N")</f>
        <v>q</v>
      </c>
      <c r="Q90">
        <v>88</v>
      </c>
      <c r="R90" s="14">
        <v>621608</v>
      </c>
      <c r="S90" s="14" t="s">
        <v>596</v>
      </c>
      <c r="T90" s="15">
        <f>LARGE(SVI!$G$5:$G$2497,ROW(89:89))</f>
        <v>66</v>
      </c>
    </row>
    <row r="91" spans="2:20" x14ac:dyDescent="0.25">
      <c r="B91" s="13">
        <v>89</v>
      </c>
      <c r="C91" s="14">
        <v>687392</v>
      </c>
      <c r="D91" s="14" t="s">
        <v>1074</v>
      </c>
      <c r="E91" s="15">
        <f>LARGE(SVI!$D$5:$D$2497,ROW(90:90))</f>
        <v>67</v>
      </c>
      <c r="F91" s="6" t="str">
        <f>IFERROR(IF(INDEX(B:B,MATCH(H91,C:C,0))=Table1[[#This Row],[poredak ]],"vw",IF(INDEX(B:B,MATCH(H91,C:C,0))&gt;Table1[[#This Row],[poredak ]],"p","q")),"N")</f>
        <v>q</v>
      </c>
      <c r="G91" s="14">
        <v>89</v>
      </c>
      <c r="H91" s="14">
        <v>600138</v>
      </c>
      <c r="I91" s="14" t="s">
        <v>13</v>
      </c>
      <c r="J91" s="15">
        <f>LARGE(SVI!$E$5:$E$2497,ROW(90:90))</f>
        <v>70</v>
      </c>
      <c r="K91" s="6" t="str">
        <f>IFERROR(IF(INDEX(G:G,MATCH(M91,H:H,0))=Table1[[#This Row],[poredak  ]],"vw",IF(INDEX(G:G,MATCH(M91,H:H,0))&gt;Table1[[#This Row],[poredak  ]],"p","q")),"N")</f>
        <v>q</v>
      </c>
      <c r="L91" s="14">
        <v>89</v>
      </c>
      <c r="M91" s="14">
        <v>620964</v>
      </c>
      <c r="N91" s="14" t="s">
        <v>563</v>
      </c>
      <c r="O91" s="15">
        <f>LARGE(SVI!$F$5:$F$2497,ROW(90:90))</f>
        <v>60</v>
      </c>
      <c r="P91" s="6" t="str">
        <f>IFERROR(IF(INDEX(L:L,MATCH(R91,M:M,0))=Table1[[#This Row],[poredak  ]],"vw",IF(INDEX(L:L,MATCH(R91,M:M,0))&gt;Table1[[#This Row],[poredak  ]],"p","q")),"N")</f>
        <v>q</v>
      </c>
      <c r="Q91">
        <v>89</v>
      </c>
      <c r="R91" s="14">
        <v>622681</v>
      </c>
      <c r="S91" s="14" t="s">
        <v>644</v>
      </c>
      <c r="T91" s="15">
        <f>LARGE(SVI!$G$5:$G$2497,ROW(90:90))</f>
        <v>66</v>
      </c>
    </row>
    <row r="92" spans="2:20" x14ac:dyDescent="0.25">
      <c r="B92" s="13">
        <v>90</v>
      </c>
      <c r="C92" s="14">
        <v>608045</v>
      </c>
      <c r="D92" s="14" t="s">
        <v>195</v>
      </c>
      <c r="E92" s="15">
        <f>LARGE(SVI!$D$5:$D$2497,ROW(91:91))</f>
        <v>67</v>
      </c>
      <c r="F92" s="6" t="str">
        <f>IFERROR(IF(INDEX(B:B,MATCH(H92,C:C,0))=Table1[[#This Row],[poredak ]],"vw",IF(INDEX(B:B,MATCH(H92,C:C,0))&gt;Table1[[#This Row],[poredak ]],"p","q")),"N")</f>
        <v>N</v>
      </c>
      <c r="G92" s="14">
        <v>90</v>
      </c>
      <c r="H92" s="14">
        <v>621193</v>
      </c>
      <c r="I92" s="14" t="s">
        <v>572</v>
      </c>
      <c r="J92" s="15">
        <f>LARGE(SVI!$E$5:$E$2497,ROW(91:91))</f>
        <v>70</v>
      </c>
      <c r="K92" s="6" t="str">
        <f>IFERROR(IF(INDEX(G:G,MATCH(M92,H:H,0))=Table1[[#This Row],[poredak  ]],"vw",IF(INDEX(G:G,MATCH(M92,H:H,0))&gt;Table1[[#This Row],[poredak  ]],"p","q")),"N")</f>
        <v>q</v>
      </c>
      <c r="L92" s="14">
        <v>90</v>
      </c>
      <c r="M92" s="14">
        <v>621446</v>
      </c>
      <c r="N92" s="14" t="s">
        <v>588</v>
      </c>
      <c r="O92" s="15">
        <f>LARGE(SVI!$F$5:$F$2497,ROW(91:91))</f>
        <v>59</v>
      </c>
      <c r="P92" s="6" t="str">
        <f>IFERROR(IF(INDEX(L:L,MATCH(R92,M:M,0))=Table1[[#This Row],[poredak  ]],"vw",IF(INDEX(L:L,MATCH(R92,M:M,0))&gt;Table1[[#This Row],[poredak  ]],"p","q")),"N")</f>
        <v>N</v>
      </c>
      <c r="Q92">
        <v>90</v>
      </c>
      <c r="R92" s="14">
        <v>644451</v>
      </c>
      <c r="S92" s="14" t="s">
        <v>837</v>
      </c>
      <c r="T92" s="15">
        <f>LARGE(SVI!$G$5:$G$2497,ROW(91:91))</f>
        <v>64</v>
      </c>
    </row>
    <row r="93" spans="2:20" x14ac:dyDescent="0.25">
      <c r="B93" s="13">
        <v>91</v>
      </c>
      <c r="C93" s="14">
        <v>692303</v>
      </c>
      <c r="D93" s="14" t="s">
        <v>1221</v>
      </c>
      <c r="E93" s="15">
        <f>LARGE(SVI!$D$5:$D$2497,ROW(92:92))</f>
        <v>66</v>
      </c>
      <c r="F93" s="6" t="str">
        <f>IFERROR(IF(INDEX(B:B,MATCH(H93,C:C,0))=Table1[[#This Row],[poredak ]],"vw",IF(INDEX(B:B,MATCH(H93,C:C,0))&gt;Table1[[#This Row],[poredak ]],"p","q")),"N")</f>
        <v>q</v>
      </c>
      <c r="G93" s="14">
        <v>91</v>
      </c>
      <c r="H93" s="14">
        <v>630050</v>
      </c>
      <c r="I93" s="14" t="s">
        <v>779</v>
      </c>
      <c r="J93" s="15">
        <f>LARGE(SVI!$E$5:$E$2497,ROW(92:92))</f>
        <v>69</v>
      </c>
      <c r="K93" s="6" t="str">
        <f>IFERROR(IF(INDEX(G:G,MATCH(M93,H:H,0))=Table1[[#This Row],[poredak  ]],"vw",IF(INDEX(G:G,MATCH(M93,H:H,0))&gt;Table1[[#This Row],[poredak  ]],"p","q")),"N")</f>
        <v>N</v>
      </c>
      <c r="L93" s="14">
        <v>91</v>
      </c>
      <c r="M93" s="14">
        <v>620607</v>
      </c>
      <c r="N93" s="14" t="s">
        <v>547</v>
      </c>
      <c r="O93" s="15">
        <f>LARGE(SVI!$F$5:$F$2497,ROW(92:92))</f>
        <v>59</v>
      </c>
      <c r="P93" s="6" t="str">
        <f>IFERROR(IF(INDEX(L:L,MATCH(R93,M:M,0))=Table1[[#This Row],[poredak  ]],"vw",IF(INDEX(L:L,MATCH(R93,M:M,0))&gt;Table1[[#This Row],[poredak  ]],"p","q")),"N")</f>
        <v>q</v>
      </c>
      <c r="Q93">
        <v>91</v>
      </c>
      <c r="R93" s="14">
        <v>613899</v>
      </c>
      <c r="S93" s="14" t="s">
        <v>372</v>
      </c>
      <c r="T93" s="15">
        <f>LARGE(SVI!$G$5:$G$2497,ROW(92:92))</f>
        <v>64</v>
      </c>
    </row>
    <row r="94" spans="2:20" x14ac:dyDescent="0.25">
      <c r="B94" s="13">
        <v>92</v>
      </c>
      <c r="C94" s="14">
        <v>614810</v>
      </c>
      <c r="D94" s="14" t="s">
        <v>400</v>
      </c>
      <c r="E94" s="15">
        <f>LARGE(SVI!$D$5:$D$2497,ROW(93:93))</f>
        <v>66</v>
      </c>
      <c r="F94" s="6" t="str">
        <f>IFERROR(IF(INDEX(B:B,MATCH(H94,C:C,0))=Table1[[#This Row],[poredak ]],"vw",IF(INDEX(B:B,MATCH(H94,C:C,0))&gt;Table1[[#This Row],[poredak ]],"p","q")),"N")</f>
        <v>q</v>
      </c>
      <c r="G94" s="14">
        <v>92</v>
      </c>
      <c r="H94" s="14">
        <v>615531</v>
      </c>
      <c r="I94" s="14" t="s">
        <v>415</v>
      </c>
      <c r="J94" s="15">
        <f>LARGE(SVI!$E$5:$E$2497,ROW(93:93))</f>
        <v>69</v>
      </c>
      <c r="K94" s="6" t="str">
        <f>IFERROR(IF(INDEX(G:G,MATCH(M94,H:H,0))=Table1[[#This Row],[poredak  ]],"vw",IF(INDEX(G:G,MATCH(M94,H:H,0))&gt;Table1[[#This Row],[poredak  ]],"p","q")),"N")</f>
        <v>p</v>
      </c>
      <c r="L94" s="14">
        <v>92</v>
      </c>
      <c r="M94" s="14">
        <v>685627</v>
      </c>
      <c r="N94" s="14" t="s">
        <v>1004</v>
      </c>
      <c r="O94" s="15">
        <f>LARGE(SVI!$F$5:$F$2497,ROW(93:93))</f>
        <v>57</v>
      </c>
      <c r="P94" s="6" t="str">
        <f>IFERROR(IF(INDEX(L:L,MATCH(R94,M:M,0))=Table1[[#This Row],[poredak  ]],"vw",IF(INDEX(L:L,MATCH(R94,M:M,0))&gt;Table1[[#This Row],[poredak  ]],"p","q")),"N")</f>
        <v>N</v>
      </c>
      <c r="Q94">
        <v>92</v>
      </c>
      <c r="R94" s="14">
        <v>687128</v>
      </c>
      <c r="S94" s="14" t="s">
        <v>1057</v>
      </c>
      <c r="T94" s="15">
        <f>LARGE(SVI!$G$5:$G$2497,ROW(93:93))</f>
        <v>64</v>
      </c>
    </row>
    <row r="95" spans="2:20" x14ac:dyDescent="0.25">
      <c r="B95" s="13">
        <v>93</v>
      </c>
      <c r="C95" s="14">
        <v>620607</v>
      </c>
      <c r="D95" s="14" t="s">
        <v>547</v>
      </c>
      <c r="E95" s="15">
        <f>LARGE(SVI!$D$5:$D$2497,ROW(94:94))</f>
        <v>66</v>
      </c>
      <c r="F95" s="6" t="str">
        <f>IFERROR(IF(INDEX(B:B,MATCH(H95,C:C,0))=Table1[[#This Row],[poredak ]],"vw",IF(INDEX(B:B,MATCH(H95,C:C,0))&gt;Table1[[#This Row],[poredak ]],"p","q")),"N")</f>
        <v>N</v>
      </c>
      <c r="G95" s="14">
        <v>93</v>
      </c>
      <c r="H95" s="14">
        <v>618056</v>
      </c>
      <c r="I95" s="14" t="s">
        <v>471</v>
      </c>
      <c r="J95" s="15">
        <f>LARGE(SVI!$E$5:$E$2497,ROW(94:94))</f>
        <v>69</v>
      </c>
      <c r="K95" s="6" t="str">
        <f>IFERROR(IF(INDEX(G:G,MATCH(M95,H:H,0))=Table1[[#This Row],[poredak  ]],"vw",IF(INDEX(G:G,MATCH(M95,H:H,0))&gt;Table1[[#This Row],[poredak  ]],"p","q")),"N")</f>
        <v>N</v>
      </c>
      <c r="L95" s="14">
        <v>93</v>
      </c>
      <c r="M95" s="14">
        <v>609320</v>
      </c>
      <c r="N95" s="14" t="s">
        <v>217</v>
      </c>
      <c r="O95" s="15">
        <f>LARGE(SVI!$F$5:$F$2497,ROW(94:94))</f>
        <v>56</v>
      </c>
      <c r="P95" s="6" t="str">
        <f>IFERROR(IF(INDEX(L:L,MATCH(R95,M:M,0))=Table1[[#This Row],[poredak  ]],"vw",IF(INDEX(L:L,MATCH(R95,M:M,0))&gt;Table1[[#This Row],[poredak  ]],"p","q")),"N")</f>
        <v>N</v>
      </c>
      <c r="Q95">
        <v>93</v>
      </c>
      <c r="R95" s="14">
        <v>687392</v>
      </c>
      <c r="S95" s="14" t="s">
        <v>1074</v>
      </c>
      <c r="T95" s="15">
        <f>LARGE(SVI!$G$5:$G$2497,ROW(94:94))</f>
        <v>63</v>
      </c>
    </row>
    <row r="96" spans="2:20" x14ac:dyDescent="0.25">
      <c r="B96" s="13">
        <v>94</v>
      </c>
      <c r="C96" s="14">
        <v>655331</v>
      </c>
      <c r="D96" s="14" t="s">
        <v>886</v>
      </c>
      <c r="E96" s="15">
        <f>LARGE(SVI!$D$5:$D$2497,ROW(95:95))</f>
        <v>65</v>
      </c>
      <c r="F96" s="6" t="str">
        <f>IFERROR(IF(INDEX(B:B,MATCH(H96,C:C,0))=Table1[[#This Row],[poredak ]],"vw",IF(INDEX(B:B,MATCH(H96,C:C,0))&gt;Table1[[#This Row],[poredak ]],"p","q")),"N")</f>
        <v>N</v>
      </c>
      <c r="G96" s="14">
        <v>94</v>
      </c>
      <c r="H96" s="14">
        <v>618124</v>
      </c>
      <c r="I96" s="14" t="s">
        <v>475</v>
      </c>
      <c r="J96" s="15">
        <f>LARGE(SVI!$E$5:$E$2497,ROW(95:95))</f>
        <v>69</v>
      </c>
      <c r="K96" s="6" t="str">
        <f>IFERROR(IF(INDEX(G:G,MATCH(M96,H:H,0))=Table1[[#This Row],[poredak  ]],"vw",IF(INDEX(G:G,MATCH(M96,H:H,0))&gt;Table1[[#This Row],[poredak  ]],"p","q")),"N")</f>
        <v>N</v>
      </c>
      <c r="L96" s="14">
        <v>94</v>
      </c>
      <c r="M96" s="14">
        <v>605403</v>
      </c>
      <c r="N96" s="14" t="s">
        <v>143</v>
      </c>
      <c r="O96" s="15">
        <f>LARGE(SVI!$F$5:$F$2497,ROW(95:95))</f>
        <v>55</v>
      </c>
      <c r="P96" s="6" t="str">
        <f>IFERROR(IF(INDEX(L:L,MATCH(R96,M:M,0))=Table1[[#This Row],[poredak  ]],"vw",IF(INDEX(L:L,MATCH(R96,M:M,0))&gt;Table1[[#This Row],[poredak  ]],"p","q")),"N")</f>
        <v>q</v>
      </c>
      <c r="Q96">
        <v>94</v>
      </c>
      <c r="R96" s="14">
        <v>618056</v>
      </c>
      <c r="S96" s="14" t="s">
        <v>471</v>
      </c>
      <c r="T96" s="15">
        <f>LARGE(SVI!$G$5:$G$2497,ROW(95:95))</f>
        <v>63</v>
      </c>
    </row>
    <row r="97" spans="2:20" x14ac:dyDescent="0.25">
      <c r="B97" s="13">
        <v>95</v>
      </c>
      <c r="C97" s="14">
        <v>618433</v>
      </c>
      <c r="D97" s="14" t="s">
        <v>482</v>
      </c>
      <c r="E97" s="15">
        <f>LARGE(SVI!$D$5:$D$2497,ROW(96:96))</f>
        <v>64</v>
      </c>
      <c r="F97" s="6" t="str">
        <f>IFERROR(IF(INDEX(B:B,MATCH(H97,C:C,0))=Table1[[#This Row],[poredak ]],"vw",IF(INDEX(B:B,MATCH(H97,C:C,0))&gt;Table1[[#This Row],[poredak ]],"p","q")),"N")</f>
        <v>q</v>
      </c>
      <c r="G97" s="14">
        <v>95</v>
      </c>
      <c r="H97" s="14">
        <v>693977</v>
      </c>
      <c r="I97" s="14" t="s">
        <v>1275</v>
      </c>
      <c r="J97" s="15">
        <f>LARGE(SVI!$E$5:$E$2497,ROW(96:96))</f>
        <v>68</v>
      </c>
      <c r="K97" s="6" t="str">
        <f>IFERROR(IF(INDEX(G:G,MATCH(M97,H:H,0))=Table1[[#This Row],[poredak  ]],"vw",IF(INDEX(G:G,MATCH(M97,H:H,0))&gt;Table1[[#This Row],[poredak  ]],"p","q")),"N")</f>
        <v>p</v>
      </c>
      <c r="L97" s="14">
        <v>95</v>
      </c>
      <c r="M97" s="14">
        <v>692314</v>
      </c>
      <c r="N97" s="14" t="s">
        <v>1223</v>
      </c>
      <c r="O97" s="15">
        <f>LARGE(SVI!$F$5:$F$2497,ROW(96:96))</f>
        <v>54</v>
      </c>
      <c r="P97" s="6" t="str">
        <f>IFERROR(IF(INDEX(L:L,MATCH(R97,M:M,0))=Table1[[#This Row],[poredak  ]],"vw",IF(INDEX(L:L,MATCH(R97,M:M,0))&gt;Table1[[#This Row],[poredak  ]],"p","q")),"N")</f>
        <v>N</v>
      </c>
      <c r="Q97">
        <v>95</v>
      </c>
      <c r="R97" s="14">
        <v>623212</v>
      </c>
      <c r="S97" s="14" t="s">
        <v>664</v>
      </c>
      <c r="T97" s="15">
        <f>LARGE(SVI!$G$5:$G$2497,ROW(96:96))</f>
        <v>61</v>
      </c>
    </row>
    <row r="98" spans="2:20" x14ac:dyDescent="0.25">
      <c r="B98" s="13">
        <v>96</v>
      </c>
      <c r="C98" s="14">
        <v>666311</v>
      </c>
      <c r="D98" s="14" t="s">
        <v>949</v>
      </c>
      <c r="E98" s="15">
        <f>LARGE(SVI!$D$5:$D$2497,ROW(97:97))</f>
        <v>63</v>
      </c>
      <c r="F98" s="6" t="str">
        <f>IFERROR(IF(INDEX(B:B,MATCH(H98,C:C,0))=Table1[[#This Row],[poredak ]],"vw",IF(INDEX(B:B,MATCH(H98,C:C,0))&gt;Table1[[#This Row],[poredak ]],"p","q")),"N")</f>
        <v>q</v>
      </c>
      <c r="G98" s="14">
        <v>96</v>
      </c>
      <c r="H98" s="14">
        <v>616626</v>
      </c>
      <c r="I98" s="14" t="s">
        <v>430</v>
      </c>
      <c r="J98" s="15">
        <f>LARGE(SVI!$E$5:$E$2497,ROW(97:97))</f>
        <v>67</v>
      </c>
      <c r="K98" s="6" t="str">
        <f>IFERROR(IF(INDEX(G:G,MATCH(M98,H:H,0))=Table1[[#This Row],[poredak  ]],"vw",IF(INDEX(G:G,MATCH(M98,H:H,0))&gt;Table1[[#This Row],[poredak  ]],"p","q")),"N")</f>
        <v>N</v>
      </c>
      <c r="L98" s="14">
        <v>96</v>
      </c>
      <c r="M98" s="14">
        <v>625997</v>
      </c>
      <c r="N98" s="14" t="s">
        <v>2082</v>
      </c>
      <c r="O98" s="15">
        <f>LARGE(SVI!$F$5:$F$2497,ROW(97:97))</f>
        <v>53</v>
      </c>
      <c r="P98" s="6" t="str">
        <f>IFERROR(IF(INDEX(L:L,MATCH(R98,M:M,0))=Table1[[#This Row],[poredak  ]],"vw",IF(INDEX(L:L,MATCH(R98,M:M,0))&gt;Table1[[#This Row],[poredak  ]],"p","q")),"N")</f>
        <v>p</v>
      </c>
      <c r="Q98">
        <v>96</v>
      </c>
      <c r="R98" s="14">
        <v>693977</v>
      </c>
      <c r="S98" s="14" t="s">
        <v>1275</v>
      </c>
      <c r="T98" s="15">
        <f>LARGE(SVI!$G$5:$G$2497,ROW(97:97))</f>
        <v>60</v>
      </c>
    </row>
    <row r="99" spans="2:20" x14ac:dyDescent="0.25">
      <c r="B99" s="13">
        <v>97</v>
      </c>
      <c r="C99" s="14">
        <v>693413</v>
      </c>
      <c r="D99" s="14" t="s">
        <v>1259</v>
      </c>
      <c r="E99" s="15">
        <f>LARGE(SVI!$D$5:$D$2497,ROW(98:98))</f>
        <v>61</v>
      </c>
      <c r="F99" s="6" t="str">
        <f>IFERROR(IF(INDEX(B:B,MATCH(H99,C:C,0))=Table1[[#This Row],[poredak ]],"vw",IF(INDEX(B:B,MATCH(H99,C:C,0))&gt;Table1[[#This Row],[poredak ]],"p","q")),"N")</f>
        <v>q</v>
      </c>
      <c r="G99" s="14">
        <v>97</v>
      </c>
      <c r="H99" s="14">
        <v>692314</v>
      </c>
      <c r="I99" s="14" t="s">
        <v>1223</v>
      </c>
      <c r="J99" s="15">
        <f>LARGE(SVI!$E$5:$E$2497,ROW(98:98))</f>
        <v>65</v>
      </c>
      <c r="K99" s="6" t="str">
        <f>IFERROR(IF(INDEX(G:G,MATCH(M99,H:H,0))=Table1[[#This Row],[poredak  ]],"vw",IF(INDEX(G:G,MATCH(M99,H:H,0))&gt;Table1[[#This Row],[poredak  ]],"p","q")),"N")</f>
        <v>N</v>
      </c>
      <c r="L99" s="14">
        <v>97</v>
      </c>
      <c r="M99" s="14">
        <v>611840</v>
      </c>
      <c r="N99" s="14" t="s">
        <v>297</v>
      </c>
      <c r="O99" s="15">
        <f>LARGE(SVI!$F$5:$F$2497,ROW(98:98))</f>
        <v>53</v>
      </c>
      <c r="P99" s="6" t="str">
        <f>IFERROR(IF(INDEX(L:L,MATCH(R99,M:M,0))=Table1[[#This Row],[poredak  ]],"vw",IF(INDEX(L:L,MATCH(R99,M:M,0))&gt;Table1[[#This Row],[poredak  ]],"p","q")),"N")</f>
        <v>N</v>
      </c>
      <c r="Q99">
        <v>97</v>
      </c>
      <c r="R99" s="14">
        <v>687299</v>
      </c>
      <c r="S99" s="14" t="s">
        <v>1071</v>
      </c>
      <c r="T99" s="15">
        <f>LARGE(SVI!$G$5:$G$2497,ROW(98:98))</f>
        <v>59</v>
      </c>
    </row>
    <row r="100" spans="2:20" x14ac:dyDescent="0.25">
      <c r="B100" s="13">
        <v>98</v>
      </c>
      <c r="C100" s="14">
        <v>609630</v>
      </c>
      <c r="D100" s="14" t="s">
        <v>239</v>
      </c>
      <c r="E100" s="15">
        <f>LARGE(SVI!$D$5:$D$2497,ROW(99:99))</f>
        <v>61</v>
      </c>
      <c r="F100" s="6" t="str">
        <f>IFERROR(IF(INDEX(B:B,MATCH(H100,C:C,0))=Table1[[#This Row],[poredak ]],"vw",IF(INDEX(B:B,MATCH(H100,C:C,0))&gt;Table1[[#This Row],[poredak ]],"p","q")),"N")</f>
        <v>q</v>
      </c>
      <c r="G100" s="14">
        <v>98</v>
      </c>
      <c r="H100" s="14">
        <v>644451</v>
      </c>
      <c r="I100" s="14" t="s">
        <v>837</v>
      </c>
      <c r="J100" s="15">
        <f>LARGE(SVI!$E$5:$E$2497,ROW(99:99))</f>
        <v>64</v>
      </c>
      <c r="K100" s="6" t="str">
        <f>IFERROR(IF(INDEX(G:G,MATCH(M100,H:H,0))=Table1[[#This Row],[poredak  ]],"vw",IF(INDEX(G:G,MATCH(M100,H:H,0))&gt;Table1[[#This Row],[poredak  ]],"p","q")),"N")</f>
        <v>N</v>
      </c>
      <c r="L100" s="14">
        <v>98</v>
      </c>
      <c r="M100" s="14">
        <v>689091</v>
      </c>
      <c r="N100" s="14" t="s">
        <v>1120</v>
      </c>
      <c r="O100" s="15">
        <f>LARGE(SVI!$F$5:$F$2497,ROW(99:99))</f>
        <v>53</v>
      </c>
      <c r="P100" s="6" t="str">
        <f>IFERROR(IF(INDEX(L:L,MATCH(R100,M:M,0))=Table1[[#This Row],[poredak  ]],"vw",IF(INDEX(L:L,MATCH(R100,M:M,0))&gt;Table1[[#This Row],[poredak  ]],"p","q")),"N")</f>
        <v>q</v>
      </c>
      <c r="Q100">
        <v>98</v>
      </c>
      <c r="R100" s="14">
        <v>693374</v>
      </c>
      <c r="S100" s="14" t="s">
        <v>1258</v>
      </c>
      <c r="T100" s="15">
        <f>LARGE(SVI!$G$5:$G$2497,ROW(99:99))</f>
        <v>58</v>
      </c>
    </row>
    <row r="101" spans="2:20" x14ac:dyDescent="0.25">
      <c r="B101" s="13">
        <v>99</v>
      </c>
      <c r="C101" s="14">
        <v>619986</v>
      </c>
      <c r="D101" s="14" t="s">
        <v>532</v>
      </c>
      <c r="E101" s="15">
        <f>LARGE(SVI!$D$5:$D$2497,ROW(100:100))</f>
        <v>61</v>
      </c>
      <c r="F101" s="6" t="str">
        <f>IFERROR(IF(INDEX(B:B,MATCH(H101,C:C,0))=Table1[[#This Row],[poredak ]],"vw",IF(INDEX(B:B,MATCH(H101,C:C,0))&gt;Table1[[#This Row],[poredak ]],"p","q")),"N")</f>
        <v>N</v>
      </c>
      <c r="G101" s="14">
        <v>99</v>
      </c>
      <c r="H101" s="14">
        <v>619873</v>
      </c>
      <c r="I101" s="14" t="s">
        <v>529</v>
      </c>
      <c r="J101" s="15">
        <f>LARGE(SVI!$E$5:$E$2497,ROW(100:100))</f>
        <v>63</v>
      </c>
      <c r="K101" s="6" t="str">
        <f>IFERROR(IF(INDEX(G:G,MATCH(M101,H:H,0))=Table1[[#This Row],[poredak  ]],"vw",IF(INDEX(G:G,MATCH(M101,H:H,0))&gt;Table1[[#This Row],[poredak  ]],"p","q")),"N")</f>
        <v>q</v>
      </c>
      <c r="L101" s="14">
        <v>99</v>
      </c>
      <c r="M101" s="14">
        <v>693977</v>
      </c>
      <c r="N101" s="14" t="s">
        <v>1275</v>
      </c>
      <c r="O101" s="15">
        <f>LARGE(SVI!$F$5:$F$2497,ROW(100:100))</f>
        <v>52</v>
      </c>
      <c r="P101" s="6" t="str">
        <f>IFERROR(IF(INDEX(L:L,MATCH(R101,M:M,0))=Table1[[#This Row],[poredak  ]],"vw",IF(INDEX(L:L,MATCH(R101,M:M,0))&gt;Table1[[#This Row],[poredak  ]],"p","q")),"N")</f>
        <v>q</v>
      </c>
      <c r="Q101">
        <v>99</v>
      </c>
      <c r="R101" s="14">
        <v>600891</v>
      </c>
      <c r="S101" s="14" t="s">
        <v>43</v>
      </c>
      <c r="T101" s="15">
        <f>LARGE(SVI!$G$5:$G$2497,ROW(100:100))</f>
        <v>57</v>
      </c>
    </row>
    <row r="102" spans="2:20" x14ac:dyDescent="0.25">
      <c r="B102" s="13">
        <v>100</v>
      </c>
      <c r="C102" s="14">
        <v>632847</v>
      </c>
      <c r="D102" s="14" t="s">
        <v>800</v>
      </c>
      <c r="E102" s="15">
        <f>LARGE(SVI!$D$5:$D$2497,ROW(101:101))</f>
        <v>60</v>
      </c>
      <c r="F102" s="6" t="str">
        <f>IFERROR(IF(INDEX(B:B,MATCH(H102,C:C,0))=Table1[[#This Row],[poredak ]],"vw",IF(INDEX(B:B,MATCH(H102,C:C,0))&gt;Table1[[#This Row],[poredak ]],"p","q")),"N")</f>
        <v>q</v>
      </c>
      <c r="G102" s="14">
        <v>100</v>
      </c>
      <c r="H102" s="14">
        <v>685627</v>
      </c>
      <c r="I102" s="14" t="s">
        <v>1004</v>
      </c>
      <c r="J102" s="15">
        <f>LARGE(SVI!$E$5:$E$2497,ROW(101:101))</f>
        <v>63</v>
      </c>
      <c r="K102" s="6" t="str">
        <f>IFERROR(IF(INDEX(G:G,MATCH(M102,H:H,0))=Table1[[#This Row],[poredak  ]],"vw",IF(INDEX(G:G,MATCH(M102,H:H,0))&gt;Table1[[#This Row],[poredak  ]],"p","q")),"N")</f>
        <v>q</v>
      </c>
      <c r="L102" s="14">
        <v>100</v>
      </c>
      <c r="M102" s="14">
        <v>614810</v>
      </c>
      <c r="N102" s="14" t="s">
        <v>400</v>
      </c>
      <c r="O102" s="15">
        <f>LARGE(SVI!$F$5:$F$2497,ROW(101:101))</f>
        <v>51</v>
      </c>
      <c r="P102" s="6" t="str">
        <f>IFERROR(IF(INDEX(L:L,MATCH(R102,M:M,0))=Table1[[#This Row],[poredak  ]],"vw",IF(INDEX(L:L,MATCH(R102,M:M,0))&gt;Table1[[#This Row],[poredak  ]],"p","q")),"N")</f>
        <v>N</v>
      </c>
      <c r="Q102">
        <v>100</v>
      </c>
      <c r="R102" s="14">
        <v>619873</v>
      </c>
      <c r="S102" s="14" t="s">
        <v>529</v>
      </c>
      <c r="T102" s="15">
        <f>LARGE(SVI!$G$5:$G$2497,ROW(101:101))</f>
        <v>57</v>
      </c>
    </row>
    <row r="103" spans="2:20" x14ac:dyDescent="0.25"/>
    <row r="104" spans="2:20" x14ac:dyDescent="0.25"/>
    <row r="105" spans="2:20" x14ac:dyDescent="0.25"/>
  </sheetData>
  <mergeCells count="4">
    <mergeCell ref="B1:E1"/>
    <mergeCell ref="G1:J1"/>
    <mergeCell ref="L1:O1"/>
    <mergeCell ref="Q1:T1"/>
  </mergeCells>
  <conditionalFormatting sqref="F1:F1048576 K1:K1048576 P1:P1048576">
    <cfRule type="cellIs" dxfId="12" priority="13" operator="equal">
      <formula>"N"</formula>
    </cfRule>
    <cfRule type="cellIs" dxfId="11" priority="14" operator="equal">
      <formula>"vw"</formula>
    </cfRule>
    <cfRule type="cellIs" dxfId="10" priority="15" operator="equal">
      <formula>"q"</formula>
    </cfRule>
    <cfRule type="cellIs" dxfId="9" priority="16" operator="equal">
      <formula>"p"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55"/>
  <sheetViews>
    <sheetView showGridLines="0" zoomScale="70" zoomScaleNormal="70" workbookViewId="0">
      <pane ySplit="1" topLeftCell="A41" activePane="bottomLeft" state="frozen"/>
      <selection pane="bottomLeft"/>
    </sheetView>
  </sheetViews>
  <sheetFormatPr defaultRowHeight="15" x14ac:dyDescent="0.25"/>
  <cols>
    <col min="1" max="2" width="1.42578125" customWidth="1"/>
    <col min="3" max="3" width="58.42578125" bestFit="1" customWidth="1"/>
    <col min="4" max="4" width="9.140625" style="2"/>
  </cols>
  <sheetData>
    <row r="1" spans="3:8" x14ac:dyDescent="0.25">
      <c r="D1" s="3" t="s">
        <v>2450</v>
      </c>
      <c r="E1" s="1">
        <v>40483</v>
      </c>
      <c r="F1" s="1">
        <v>40513</v>
      </c>
      <c r="G1" s="1">
        <v>40544</v>
      </c>
      <c r="H1" s="1">
        <v>40575</v>
      </c>
    </row>
    <row r="2" spans="3:8" x14ac:dyDescent="0.25">
      <c r="C2" s="20" t="s">
        <v>1013</v>
      </c>
      <c r="D2" s="21">
        <v>19972</v>
      </c>
      <c r="E2" s="22">
        <v>21179</v>
      </c>
      <c r="F2" s="22">
        <v>21559</v>
      </c>
      <c r="G2" s="22">
        <v>18677</v>
      </c>
      <c r="H2" s="22">
        <v>18473</v>
      </c>
    </row>
    <row r="3" spans="3:8" x14ac:dyDescent="0.25">
      <c r="C3" s="20" t="s">
        <v>955</v>
      </c>
      <c r="D3" s="21">
        <v>18824.25</v>
      </c>
      <c r="E3" s="22">
        <v>20659</v>
      </c>
      <c r="F3" s="22">
        <v>24023</v>
      </c>
      <c r="G3" s="22">
        <v>15037</v>
      </c>
      <c r="H3" s="22">
        <v>15578</v>
      </c>
    </row>
    <row r="4" spans="3:8" x14ac:dyDescent="0.25">
      <c r="C4" s="20" t="s">
        <v>860</v>
      </c>
      <c r="D4" s="21">
        <v>15226.75</v>
      </c>
      <c r="E4" s="22">
        <v>59047</v>
      </c>
      <c r="F4" s="22">
        <v>1022</v>
      </c>
      <c r="G4" s="22">
        <v>423</v>
      </c>
      <c r="H4" s="22">
        <v>415</v>
      </c>
    </row>
    <row r="5" spans="3:8" x14ac:dyDescent="0.25">
      <c r="C5" s="20" t="s">
        <v>2005</v>
      </c>
      <c r="D5" s="21">
        <v>7705</v>
      </c>
      <c r="E5" s="22">
        <v>0</v>
      </c>
      <c r="F5" s="22">
        <v>1554</v>
      </c>
      <c r="G5" s="22">
        <v>10124</v>
      </c>
      <c r="H5" s="22">
        <v>19142</v>
      </c>
    </row>
    <row r="6" spans="3:8" x14ac:dyDescent="0.25">
      <c r="C6" s="20" t="s">
        <v>698</v>
      </c>
      <c r="D6" s="21">
        <v>3660.5</v>
      </c>
      <c r="E6" s="22">
        <v>3823</v>
      </c>
      <c r="F6" s="22">
        <v>3609</v>
      </c>
      <c r="G6" s="22">
        <v>2914</v>
      </c>
      <c r="H6" s="22">
        <v>4296</v>
      </c>
    </row>
    <row r="7" spans="3:8" x14ac:dyDescent="0.25">
      <c r="C7" s="20" t="s">
        <v>1110</v>
      </c>
      <c r="D7" s="21">
        <v>983.75</v>
      </c>
      <c r="E7" s="22">
        <v>1194</v>
      </c>
      <c r="F7" s="22">
        <v>747</v>
      </c>
      <c r="G7" s="22">
        <v>1031</v>
      </c>
      <c r="H7" s="22">
        <v>963</v>
      </c>
    </row>
    <row r="8" spans="3:8" x14ac:dyDescent="0.25">
      <c r="C8" s="20" t="s">
        <v>386</v>
      </c>
      <c r="D8" s="21">
        <v>688.75</v>
      </c>
      <c r="E8" s="22">
        <v>828</v>
      </c>
      <c r="F8" s="22">
        <v>928</v>
      </c>
      <c r="G8" s="22">
        <v>424</v>
      </c>
      <c r="H8" s="22">
        <v>575</v>
      </c>
    </row>
    <row r="9" spans="3:8" x14ac:dyDescent="0.25">
      <c r="C9" s="20" t="s">
        <v>804</v>
      </c>
      <c r="D9" s="21">
        <v>600.75</v>
      </c>
      <c r="E9" s="22">
        <v>651</v>
      </c>
      <c r="F9" s="22">
        <v>601</v>
      </c>
      <c r="G9" s="22">
        <v>627</v>
      </c>
      <c r="H9" s="22">
        <v>524</v>
      </c>
    </row>
    <row r="10" spans="3:8" x14ac:dyDescent="0.25">
      <c r="C10" s="20" t="s">
        <v>272</v>
      </c>
      <c r="D10" s="21">
        <v>578.5</v>
      </c>
      <c r="E10" s="22">
        <v>636</v>
      </c>
      <c r="F10" s="22">
        <v>651</v>
      </c>
      <c r="G10" s="22">
        <v>456</v>
      </c>
      <c r="H10" s="22">
        <v>571</v>
      </c>
    </row>
    <row r="11" spans="3:8" x14ac:dyDescent="0.25">
      <c r="C11" s="20" t="s">
        <v>2197</v>
      </c>
      <c r="D11" s="21">
        <v>574</v>
      </c>
      <c r="E11" s="22">
        <v>0</v>
      </c>
      <c r="F11" s="22">
        <v>0</v>
      </c>
      <c r="G11" s="22">
        <v>844</v>
      </c>
      <c r="H11" s="22">
        <v>1452</v>
      </c>
    </row>
    <row r="12" spans="3:8" x14ac:dyDescent="0.25">
      <c r="C12" s="20" t="s">
        <v>623</v>
      </c>
      <c r="D12" s="21">
        <v>567.5</v>
      </c>
      <c r="E12" s="22">
        <v>236</v>
      </c>
      <c r="F12" s="22">
        <v>191</v>
      </c>
      <c r="G12" s="22">
        <v>1624</v>
      </c>
      <c r="H12" s="22">
        <v>219</v>
      </c>
    </row>
    <row r="13" spans="3:8" x14ac:dyDescent="0.25">
      <c r="C13" s="20" t="s">
        <v>593</v>
      </c>
      <c r="D13" s="21">
        <v>528.5</v>
      </c>
      <c r="E13" s="22">
        <v>360</v>
      </c>
      <c r="F13" s="22">
        <v>627</v>
      </c>
      <c r="G13" s="22">
        <v>856</v>
      </c>
      <c r="H13" s="22">
        <v>271</v>
      </c>
    </row>
    <row r="14" spans="3:8" x14ac:dyDescent="0.25">
      <c r="C14" s="20" t="s">
        <v>921</v>
      </c>
      <c r="D14" s="21">
        <v>386</v>
      </c>
      <c r="E14" s="22">
        <v>359</v>
      </c>
      <c r="F14" s="22">
        <v>469</v>
      </c>
      <c r="G14" s="22">
        <v>382</v>
      </c>
      <c r="H14" s="22">
        <v>334</v>
      </c>
    </row>
    <row r="15" spans="3:8" x14ac:dyDescent="0.25">
      <c r="C15" s="20" t="s">
        <v>513</v>
      </c>
      <c r="D15" s="21">
        <v>384.5</v>
      </c>
      <c r="E15" s="22">
        <v>359</v>
      </c>
      <c r="F15" s="22">
        <v>533</v>
      </c>
      <c r="G15" s="22">
        <v>309</v>
      </c>
      <c r="H15" s="22">
        <v>337</v>
      </c>
    </row>
    <row r="16" spans="3:8" x14ac:dyDescent="0.25">
      <c r="C16" s="20" t="s">
        <v>700</v>
      </c>
      <c r="D16" s="21">
        <v>353.25</v>
      </c>
      <c r="E16" s="22">
        <v>352</v>
      </c>
      <c r="F16" s="22">
        <v>623</v>
      </c>
      <c r="G16" s="22">
        <v>247</v>
      </c>
      <c r="H16" s="22">
        <v>191</v>
      </c>
    </row>
    <row r="17" spans="3:8" x14ac:dyDescent="0.25">
      <c r="C17" s="20" t="s">
        <v>28</v>
      </c>
      <c r="D17" s="21">
        <v>318.75</v>
      </c>
      <c r="E17" s="22">
        <v>316</v>
      </c>
      <c r="F17" s="22">
        <v>559</v>
      </c>
      <c r="G17" s="22">
        <v>250</v>
      </c>
      <c r="H17" s="22">
        <v>150</v>
      </c>
    </row>
    <row r="18" spans="3:8" x14ac:dyDescent="0.25">
      <c r="C18" s="20" t="s">
        <v>1085</v>
      </c>
      <c r="D18" s="21">
        <v>306</v>
      </c>
      <c r="E18" s="22">
        <v>299</v>
      </c>
      <c r="F18" s="22">
        <v>295</v>
      </c>
      <c r="G18" s="22">
        <v>292</v>
      </c>
      <c r="H18" s="22">
        <v>338</v>
      </c>
    </row>
    <row r="19" spans="3:8" x14ac:dyDescent="0.25">
      <c r="C19" s="20" t="s">
        <v>231</v>
      </c>
      <c r="D19" s="21">
        <v>296</v>
      </c>
      <c r="E19" s="22">
        <v>328</v>
      </c>
      <c r="F19" s="22">
        <v>331</v>
      </c>
      <c r="G19" s="22">
        <v>259</v>
      </c>
      <c r="H19" s="22">
        <v>266</v>
      </c>
    </row>
    <row r="20" spans="3:8" x14ac:dyDescent="0.25">
      <c r="C20" s="20" t="s">
        <v>377</v>
      </c>
      <c r="D20" s="21">
        <v>292.25</v>
      </c>
      <c r="E20" s="22">
        <v>299</v>
      </c>
      <c r="F20" s="22">
        <v>365</v>
      </c>
      <c r="G20" s="22">
        <v>249</v>
      </c>
      <c r="H20" s="22">
        <v>256</v>
      </c>
    </row>
    <row r="21" spans="3:8" x14ac:dyDescent="0.25">
      <c r="C21" s="20" t="s">
        <v>1135</v>
      </c>
      <c r="D21" s="21">
        <v>271.75</v>
      </c>
      <c r="E21" s="22">
        <v>277</v>
      </c>
      <c r="F21" s="22">
        <v>259</v>
      </c>
      <c r="G21" s="22">
        <v>277</v>
      </c>
      <c r="H21" s="22">
        <v>274</v>
      </c>
    </row>
    <row r="22" spans="3:8" x14ac:dyDescent="0.25">
      <c r="C22" s="20" t="s">
        <v>526</v>
      </c>
      <c r="D22" s="21">
        <v>260</v>
      </c>
      <c r="E22" s="22">
        <v>254</v>
      </c>
      <c r="F22" s="22">
        <v>418</v>
      </c>
      <c r="G22" s="22">
        <v>193</v>
      </c>
      <c r="H22" s="22">
        <v>175</v>
      </c>
    </row>
    <row r="23" spans="3:8" x14ac:dyDescent="0.25">
      <c r="C23" s="20" t="s">
        <v>749</v>
      </c>
      <c r="D23" s="21">
        <v>253.25</v>
      </c>
      <c r="E23" s="22">
        <v>258</v>
      </c>
      <c r="F23" s="22">
        <v>309</v>
      </c>
      <c r="G23" s="22">
        <v>188</v>
      </c>
      <c r="H23" s="22">
        <v>258</v>
      </c>
    </row>
    <row r="24" spans="3:8" x14ac:dyDescent="0.25">
      <c r="C24" s="20" t="s">
        <v>188</v>
      </c>
      <c r="D24" s="21">
        <v>246</v>
      </c>
      <c r="E24" s="22">
        <v>281</v>
      </c>
      <c r="F24" s="22">
        <v>257</v>
      </c>
      <c r="G24" s="22">
        <v>207</v>
      </c>
      <c r="H24" s="22">
        <v>239</v>
      </c>
    </row>
    <row r="25" spans="3:8" x14ac:dyDescent="0.25">
      <c r="C25" s="20" t="s">
        <v>113</v>
      </c>
      <c r="D25" s="21">
        <v>239.75</v>
      </c>
      <c r="E25" s="22">
        <v>256</v>
      </c>
      <c r="F25" s="22">
        <v>201</v>
      </c>
      <c r="G25" s="22">
        <v>272</v>
      </c>
      <c r="H25" s="22">
        <v>230</v>
      </c>
    </row>
    <row r="26" spans="3:8" x14ac:dyDescent="0.25">
      <c r="C26" s="20" t="s">
        <v>1232</v>
      </c>
      <c r="D26" s="21">
        <v>234.5</v>
      </c>
      <c r="E26" s="22">
        <v>246</v>
      </c>
      <c r="F26" s="22">
        <v>249</v>
      </c>
      <c r="G26" s="22">
        <v>239</v>
      </c>
      <c r="H26" s="22">
        <v>204</v>
      </c>
    </row>
    <row r="27" spans="3:8" x14ac:dyDescent="0.25">
      <c r="C27" s="20" t="s">
        <v>584</v>
      </c>
      <c r="D27" s="21">
        <v>221</v>
      </c>
      <c r="E27" s="22">
        <v>241</v>
      </c>
      <c r="F27" s="22">
        <v>310</v>
      </c>
      <c r="G27" s="22">
        <v>148</v>
      </c>
      <c r="H27" s="22">
        <v>185</v>
      </c>
    </row>
    <row r="28" spans="3:8" x14ac:dyDescent="0.25">
      <c r="C28" s="20" t="s">
        <v>798</v>
      </c>
      <c r="D28" s="21">
        <v>206</v>
      </c>
      <c r="E28" s="22">
        <v>232</v>
      </c>
      <c r="F28" s="22">
        <v>226</v>
      </c>
      <c r="G28" s="22">
        <v>101</v>
      </c>
      <c r="H28" s="22">
        <v>265</v>
      </c>
    </row>
    <row r="29" spans="3:8" x14ac:dyDescent="0.25">
      <c r="C29" s="20" t="s">
        <v>397</v>
      </c>
      <c r="D29" s="21">
        <v>206</v>
      </c>
      <c r="E29" s="22">
        <v>163</v>
      </c>
      <c r="F29" s="22">
        <v>204</v>
      </c>
      <c r="G29" s="22">
        <v>273</v>
      </c>
      <c r="H29" s="22">
        <v>184</v>
      </c>
    </row>
    <row r="30" spans="3:8" x14ac:dyDescent="0.25">
      <c r="C30" s="20" t="s">
        <v>229</v>
      </c>
      <c r="D30" s="21">
        <v>196</v>
      </c>
      <c r="E30" s="22">
        <v>220</v>
      </c>
      <c r="F30" s="22">
        <v>209</v>
      </c>
      <c r="G30" s="22">
        <v>174</v>
      </c>
      <c r="H30" s="22">
        <v>181</v>
      </c>
    </row>
    <row r="31" spans="3:8" x14ac:dyDescent="0.25">
      <c r="C31" s="20" t="s">
        <v>1028</v>
      </c>
      <c r="D31" s="21">
        <v>177.5</v>
      </c>
      <c r="E31" s="22">
        <v>158</v>
      </c>
      <c r="F31" s="22">
        <v>223</v>
      </c>
      <c r="G31" s="22">
        <v>164</v>
      </c>
      <c r="H31" s="22">
        <v>165</v>
      </c>
    </row>
    <row r="32" spans="3:8" x14ac:dyDescent="0.25">
      <c r="C32" s="20" t="s">
        <v>894</v>
      </c>
      <c r="D32" s="21">
        <v>172</v>
      </c>
      <c r="E32" s="22">
        <v>186</v>
      </c>
      <c r="F32" s="22">
        <v>190</v>
      </c>
      <c r="G32" s="22">
        <v>152</v>
      </c>
      <c r="H32" s="22">
        <v>160</v>
      </c>
    </row>
    <row r="33" spans="3:8" x14ac:dyDescent="0.25">
      <c r="C33" s="20" t="s">
        <v>1276</v>
      </c>
      <c r="D33" s="21">
        <v>169</v>
      </c>
      <c r="E33" s="22">
        <v>157</v>
      </c>
      <c r="F33" s="22">
        <v>174</v>
      </c>
      <c r="G33" s="22">
        <v>181</v>
      </c>
      <c r="H33" s="22">
        <v>164</v>
      </c>
    </row>
    <row r="34" spans="3:8" x14ac:dyDescent="0.25">
      <c r="C34" s="20" t="s">
        <v>1021</v>
      </c>
      <c r="D34" s="21">
        <v>157</v>
      </c>
      <c r="E34" s="22">
        <v>185</v>
      </c>
      <c r="F34" s="22">
        <v>151</v>
      </c>
      <c r="G34" s="22">
        <v>109</v>
      </c>
      <c r="H34" s="22">
        <v>183</v>
      </c>
    </row>
    <row r="35" spans="3:8" x14ac:dyDescent="0.25">
      <c r="C35" s="20" t="s">
        <v>389</v>
      </c>
      <c r="D35" s="21">
        <v>156.75</v>
      </c>
      <c r="E35" s="22">
        <v>184</v>
      </c>
      <c r="F35" s="22">
        <v>410</v>
      </c>
      <c r="G35" s="22">
        <v>26</v>
      </c>
      <c r="H35" s="22">
        <v>7</v>
      </c>
    </row>
    <row r="36" spans="3:8" x14ac:dyDescent="0.25">
      <c r="C36" s="20" t="s">
        <v>720</v>
      </c>
      <c r="D36" s="21">
        <v>145.75</v>
      </c>
      <c r="E36" s="22">
        <v>46</v>
      </c>
      <c r="F36" s="22">
        <v>163</v>
      </c>
      <c r="G36" s="22">
        <v>158</v>
      </c>
      <c r="H36" s="22">
        <v>216</v>
      </c>
    </row>
    <row r="37" spans="3:8" x14ac:dyDescent="0.25">
      <c r="C37" s="20" t="s">
        <v>45</v>
      </c>
      <c r="D37" s="21">
        <v>139.5</v>
      </c>
      <c r="E37" s="22">
        <v>5</v>
      </c>
      <c r="F37" s="22">
        <v>0</v>
      </c>
      <c r="G37" s="22">
        <v>0</v>
      </c>
      <c r="H37" s="22">
        <v>553</v>
      </c>
    </row>
    <row r="38" spans="3:8" x14ac:dyDescent="0.25">
      <c r="C38" s="20" t="s">
        <v>232</v>
      </c>
      <c r="D38" s="21">
        <v>139.25</v>
      </c>
      <c r="E38" s="22">
        <v>163</v>
      </c>
      <c r="F38" s="22">
        <v>145</v>
      </c>
      <c r="G38" s="22">
        <v>114</v>
      </c>
      <c r="H38" s="22">
        <v>135</v>
      </c>
    </row>
    <row r="39" spans="3:8" x14ac:dyDescent="0.25">
      <c r="C39" s="20" t="s">
        <v>761</v>
      </c>
      <c r="D39" s="21">
        <v>138.5</v>
      </c>
      <c r="E39" s="22">
        <v>131</v>
      </c>
      <c r="F39" s="22">
        <v>153</v>
      </c>
      <c r="G39" s="22">
        <v>123</v>
      </c>
      <c r="H39" s="22">
        <v>147</v>
      </c>
    </row>
    <row r="40" spans="3:8" x14ac:dyDescent="0.25">
      <c r="C40" s="20" t="s">
        <v>563</v>
      </c>
      <c r="D40" s="21">
        <v>137.5</v>
      </c>
      <c r="E40" s="22">
        <v>130</v>
      </c>
      <c r="F40" s="22">
        <v>306</v>
      </c>
      <c r="G40" s="22">
        <v>60</v>
      </c>
      <c r="H40" s="22">
        <v>54</v>
      </c>
    </row>
    <row r="41" spans="3:8" x14ac:dyDescent="0.25">
      <c r="C41" s="20" t="s">
        <v>498</v>
      </c>
      <c r="D41" s="21">
        <v>132.25</v>
      </c>
      <c r="E41" s="22">
        <v>146</v>
      </c>
      <c r="F41" s="22">
        <v>200</v>
      </c>
      <c r="G41" s="22">
        <v>117</v>
      </c>
      <c r="H41" s="22">
        <v>66</v>
      </c>
    </row>
    <row r="42" spans="3:8" x14ac:dyDescent="0.25">
      <c r="C42" s="20" t="s">
        <v>379</v>
      </c>
      <c r="D42" s="21">
        <v>130</v>
      </c>
      <c r="E42" s="22">
        <v>164</v>
      </c>
      <c r="F42" s="22">
        <v>145</v>
      </c>
      <c r="G42" s="22">
        <v>133</v>
      </c>
      <c r="H42" s="22">
        <v>78</v>
      </c>
    </row>
    <row r="43" spans="3:8" x14ac:dyDescent="0.25">
      <c r="C43" s="20" t="s">
        <v>233</v>
      </c>
      <c r="D43" s="21">
        <v>127</v>
      </c>
      <c r="E43" s="22">
        <v>10</v>
      </c>
      <c r="F43" s="22">
        <v>38</v>
      </c>
      <c r="G43" s="22">
        <v>169</v>
      </c>
      <c r="H43" s="22">
        <v>291</v>
      </c>
    </row>
    <row r="44" spans="3:8" x14ac:dyDescent="0.25">
      <c r="C44" s="20" t="s">
        <v>1535</v>
      </c>
      <c r="D44" s="21">
        <v>125.5</v>
      </c>
      <c r="E44" s="22">
        <v>185</v>
      </c>
      <c r="F44" s="22">
        <v>140</v>
      </c>
      <c r="G44" s="22">
        <v>21</v>
      </c>
      <c r="H44" s="22">
        <v>156</v>
      </c>
    </row>
    <row r="45" spans="3:8" x14ac:dyDescent="0.25">
      <c r="C45" s="20" t="s">
        <v>873</v>
      </c>
      <c r="D45" s="21">
        <v>124.75</v>
      </c>
      <c r="E45" s="22">
        <v>134</v>
      </c>
      <c r="F45" s="22">
        <v>120</v>
      </c>
      <c r="G45" s="22">
        <v>110</v>
      </c>
      <c r="H45" s="22">
        <v>135</v>
      </c>
    </row>
    <row r="46" spans="3:8" x14ac:dyDescent="0.25">
      <c r="C46" s="20" t="s">
        <v>591</v>
      </c>
      <c r="D46" s="21">
        <v>124.75</v>
      </c>
      <c r="E46" s="22">
        <v>116</v>
      </c>
      <c r="F46" s="22">
        <v>156</v>
      </c>
      <c r="G46" s="22">
        <v>105</v>
      </c>
      <c r="H46" s="22">
        <v>122</v>
      </c>
    </row>
    <row r="47" spans="3:8" x14ac:dyDescent="0.25">
      <c r="C47" s="20" t="s">
        <v>601</v>
      </c>
      <c r="D47" s="21">
        <v>117.75</v>
      </c>
      <c r="E47" s="22">
        <v>148</v>
      </c>
      <c r="F47" s="22">
        <v>106</v>
      </c>
      <c r="G47" s="22">
        <v>122</v>
      </c>
      <c r="H47" s="22">
        <v>95</v>
      </c>
    </row>
    <row r="48" spans="3:8" x14ac:dyDescent="0.25">
      <c r="C48" s="20" t="s">
        <v>589</v>
      </c>
      <c r="D48" s="21">
        <v>116</v>
      </c>
      <c r="E48" s="22">
        <v>265</v>
      </c>
      <c r="F48" s="22">
        <v>132</v>
      </c>
      <c r="G48" s="22">
        <v>40</v>
      </c>
      <c r="H48" s="22">
        <v>27</v>
      </c>
    </row>
    <row r="49" spans="3:8" x14ac:dyDescent="0.25">
      <c r="C49" s="20" t="s">
        <v>775</v>
      </c>
      <c r="D49" s="21">
        <v>113.5</v>
      </c>
      <c r="E49" s="22">
        <v>135</v>
      </c>
      <c r="F49" s="22">
        <v>81</v>
      </c>
      <c r="G49" s="22">
        <v>83</v>
      </c>
      <c r="H49" s="22">
        <v>155</v>
      </c>
    </row>
    <row r="50" spans="3:8" x14ac:dyDescent="0.25">
      <c r="C50" s="20" t="s">
        <v>15</v>
      </c>
      <c r="D50" s="21">
        <v>107.25</v>
      </c>
      <c r="E50" s="22">
        <v>123</v>
      </c>
      <c r="F50" s="22">
        <v>131</v>
      </c>
      <c r="G50" s="22">
        <v>100</v>
      </c>
      <c r="H50" s="22">
        <v>75</v>
      </c>
    </row>
    <row r="51" spans="3:8" x14ac:dyDescent="0.25">
      <c r="C51" s="20" t="s">
        <v>1121</v>
      </c>
      <c r="D51" s="21">
        <v>105.25</v>
      </c>
      <c r="E51" s="22">
        <v>123</v>
      </c>
      <c r="F51" s="22">
        <v>114</v>
      </c>
      <c r="G51" s="22">
        <v>86</v>
      </c>
      <c r="H51" s="22">
        <v>98</v>
      </c>
    </row>
    <row r="52" spans="3:8" x14ac:dyDescent="0.25">
      <c r="C52" s="20" t="s">
        <v>1038</v>
      </c>
      <c r="D52" s="21">
        <v>105</v>
      </c>
      <c r="E52" s="22">
        <v>95</v>
      </c>
      <c r="F52" s="22">
        <v>93</v>
      </c>
      <c r="G52" s="22">
        <v>100</v>
      </c>
      <c r="H52" s="22">
        <v>132</v>
      </c>
    </row>
    <row r="53" spans="3:8" x14ac:dyDescent="0.25">
      <c r="C53" s="20" t="s">
        <v>2399</v>
      </c>
      <c r="D53" s="21">
        <v>104.75</v>
      </c>
      <c r="E53" s="22">
        <v>0</v>
      </c>
      <c r="F53" s="22">
        <v>0</v>
      </c>
      <c r="G53" s="22">
        <v>0</v>
      </c>
      <c r="H53" s="22">
        <v>419</v>
      </c>
    </row>
    <row r="54" spans="3:8" x14ac:dyDescent="0.25">
      <c r="C54" s="20" t="s">
        <v>1137</v>
      </c>
      <c r="D54" s="21">
        <v>102.5</v>
      </c>
      <c r="E54" s="22">
        <v>93</v>
      </c>
      <c r="F54" s="22">
        <v>125</v>
      </c>
      <c r="G54" s="22">
        <v>85</v>
      </c>
      <c r="H54" s="22">
        <v>107</v>
      </c>
    </row>
    <row r="55" spans="3:8" x14ac:dyDescent="0.25">
      <c r="C55" s="20" t="s">
        <v>1125</v>
      </c>
      <c r="D55" s="21">
        <v>101.5</v>
      </c>
      <c r="E55" s="22">
        <v>87</v>
      </c>
      <c r="F55" s="22">
        <v>119</v>
      </c>
      <c r="G55" s="22">
        <v>98</v>
      </c>
      <c r="H55" s="22">
        <v>102</v>
      </c>
    </row>
    <row r="56" spans="3:8" x14ac:dyDescent="0.25">
      <c r="C56" s="20" t="s">
        <v>532</v>
      </c>
      <c r="D56" s="21">
        <v>101</v>
      </c>
      <c r="E56" s="22">
        <v>61</v>
      </c>
      <c r="F56" s="22">
        <v>7</v>
      </c>
      <c r="G56" s="22">
        <v>332</v>
      </c>
      <c r="H56" s="22">
        <v>4</v>
      </c>
    </row>
    <row r="57" spans="3:8" x14ac:dyDescent="0.25">
      <c r="C57" s="20" t="s">
        <v>617</v>
      </c>
      <c r="D57" s="21">
        <v>98.5</v>
      </c>
      <c r="E57" s="22">
        <v>100</v>
      </c>
      <c r="F57" s="22">
        <v>102</v>
      </c>
      <c r="G57" s="22">
        <v>109</v>
      </c>
      <c r="H57" s="22">
        <v>83</v>
      </c>
    </row>
    <row r="58" spans="3:8" x14ac:dyDescent="0.25">
      <c r="C58" s="20" t="s">
        <v>596</v>
      </c>
      <c r="D58" s="21">
        <v>98</v>
      </c>
      <c r="E58" s="22">
        <v>101</v>
      </c>
      <c r="F58" s="22">
        <v>110</v>
      </c>
      <c r="G58" s="22">
        <v>115</v>
      </c>
      <c r="H58" s="22">
        <v>66</v>
      </c>
    </row>
    <row r="59" spans="3:8" x14ac:dyDescent="0.25">
      <c r="C59" s="20" t="s">
        <v>1302</v>
      </c>
      <c r="D59" s="21">
        <v>98</v>
      </c>
      <c r="E59" s="22">
        <v>100</v>
      </c>
      <c r="F59" s="22">
        <v>0</v>
      </c>
      <c r="G59" s="22">
        <v>292</v>
      </c>
      <c r="H59" s="22">
        <v>0</v>
      </c>
    </row>
    <row r="60" spans="3:8" x14ac:dyDescent="0.25">
      <c r="C60" s="20" t="s">
        <v>372</v>
      </c>
      <c r="D60" s="21">
        <v>97</v>
      </c>
      <c r="E60" s="22">
        <v>94</v>
      </c>
      <c r="F60" s="22">
        <v>134</v>
      </c>
      <c r="G60" s="22">
        <v>96</v>
      </c>
      <c r="H60" s="22">
        <v>64</v>
      </c>
    </row>
    <row r="61" spans="3:8" x14ac:dyDescent="0.25">
      <c r="C61" s="20" t="s">
        <v>230</v>
      </c>
      <c r="D61" s="21">
        <v>97</v>
      </c>
      <c r="E61" s="22">
        <v>93</v>
      </c>
      <c r="F61" s="22">
        <v>103</v>
      </c>
      <c r="G61" s="22">
        <v>91</v>
      </c>
      <c r="H61" s="22">
        <v>101</v>
      </c>
    </row>
    <row r="62" spans="3:8" x14ac:dyDescent="0.25">
      <c r="C62" s="20" t="s">
        <v>650</v>
      </c>
      <c r="D62" s="21">
        <v>94.25</v>
      </c>
      <c r="E62" s="22">
        <v>89</v>
      </c>
      <c r="F62" s="22">
        <v>73</v>
      </c>
      <c r="G62" s="22">
        <v>88</v>
      </c>
      <c r="H62" s="22">
        <v>127</v>
      </c>
    </row>
    <row r="63" spans="3:8" x14ac:dyDescent="0.25">
      <c r="C63" s="20" t="s">
        <v>747</v>
      </c>
      <c r="D63" s="21">
        <v>93.75</v>
      </c>
      <c r="E63" s="22">
        <v>114</v>
      </c>
      <c r="F63" s="22">
        <v>197</v>
      </c>
      <c r="G63" s="22">
        <v>23</v>
      </c>
      <c r="H63" s="22">
        <v>41</v>
      </c>
    </row>
    <row r="64" spans="3:8" x14ac:dyDescent="0.25">
      <c r="C64" s="20" t="s">
        <v>1148</v>
      </c>
      <c r="D64" s="21">
        <v>91.5</v>
      </c>
      <c r="E64" s="22">
        <v>88</v>
      </c>
      <c r="F64" s="22">
        <v>105</v>
      </c>
      <c r="G64" s="22">
        <v>93</v>
      </c>
      <c r="H64" s="22">
        <v>80</v>
      </c>
    </row>
    <row r="65" spans="3:8" x14ac:dyDescent="0.25">
      <c r="C65" s="20" t="s">
        <v>207</v>
      </c>
      <c r="D65" s="21">
        <v>89.75</v>
      </c>
      <c r="E65" s="22">
        <v>107</v>
      </c>
      <c r="F65" s="22">
        <v>103</v>
      </c>
      <c r="G65" s="22">
        <v>67</v>
      </c>
      <c r="H65" s="22">
        <v>82</v>
      </c>
    </row>
    <row r="66" spans="3:8" x14ac:dyDescent="0.25">
      <c r="C66" s="20" t="s">
        <v>1109</v>
      </c>
      <c r="D66" s="21">
        <v>86.5</v>
      </c>
      <c r="E66" s="22">
        <v>84</v>
      </c>
      <c r="F66" s="22">
        <v>89</v>
      </c>
      <c r="G66" s="22">
        <v>84</v>
      </c>
      <c r="H66" s="22">
        <v>89</v>
      </c>
    </row>
    <row r="67" spans="3:8" x14ac:dyDescent="0.25">
      <c r="C67" s="20" t="s">
        <v>169</v>
      </c>
      <c r="D67" s="21">
        <v>86.5</v>
      </c>
      <c r="E67" s="22">
        <v>78</v>
      </c>
      <c r="F67" s="22">
        <v>248</v>
      </c>
      <c r="G67" s="22">
        <v>5</v>
      </c>
      <c r="H67" s="22">
        <v>15</v>
      </c>
    </row>
    <row r="68" spans="3:8" x14ac:dyDescent="0.25">
      <c r="C68" s="20" t="s">
        <v>525</v>
      </c>
      <c r="D68" s="21">
        <v>85.5</v>
      </c>
      <c r="E68" s="22">
        <v>79</v>
      </c>
      <c r="F68" s="22">
        <v>115</v>
      </c>
      <c r="G68" s="22">
        <v>65</v>
      </c>
      <c r="H68" s="22">
        <v>83</v>
      </c>
    </row>
    <row r="69" spans="3:8" x14ac:dyDescent="0.25">
      <c r="C69" s="20" t="s">
        <v>837</v>
      </c>
      <c r="D69" s="21">
        <v>85</v>
      </c>
      <c r="E69" s="22">
        <v>196</v>
      </c>
      <c r="F69" s="22">
        <v>65</v>
      </c>
      <c r="G69" s="22">
        <v>13</v>
      </c>
      <c r="H69" s="22">
        <v>66</v>
      </c>
    </row>
    <row r="70" spans="3:8" x14ac:dyDescent="0.25">
      <c r="C70" s="20" t="s">
        <v>13</v>
      </c>
      <c r="D70" s="21">
        <v>84.5</v>
      </c>
      <c r="E70" s="22">
        <v>94</v>
      </c>
      <c r="F70" s="22">
        <v>71</v>
      </c>
      <c r="G70" s="22">
        <v>89</v>
      </c>
      <c r="H70" s="22">
        <v>84</v>
      </c>
    </row>
    <row r="71" spans="3:8" x14ac:dyDescent="0.25">
      <c r="C71" s="20" t="s">
        <v>94</v>
      </c>
      <c r="D71" s="21">
        <v>82</v>
      </c>
      <c r="E71" s="22">
        <v>18</v>
      </c>
      <c r="F71" s="22">
        <v>19</v>
      </c>
      <c r="G71" s="22">
        <v>202</v>
      </c>
      <c r="H71" s="22">
        <v>89</v>
      </c>
    </row>
    <row r="72" spans="3:8" x14ac:dyDescent="0.25">
      <c r="C72" s="20" t="s">
        <v>430</v>
      </c>
      <c r="D72" s="21">
        <v>80.5</v>
      </c>
      <c r="E72" s="22">
        <v>81</v>
      </c>
      <c r="F72" s="22">
        <v>68</v>
      </c>
      <c r="G72" s="22">
        <v>72</v>
      </c>
      <c r="H72" s="22">
        <v>101</v>
      </c>
    </row>
    <row r="73" spans="3:8" x14ac:dyDescent="0.25">
      <c r="C73" s="20" t="s">
        <v>1536</v>
      </c>
      <c r="D73" s="21">
        <v>79.5</v>
      </c>
      <c r="E73" s="22">
        <v>36</v>
      </c>
      <c r="F73" s="22">
        <v>96</v>
      </c>
      <c r="G73" s="22">
        <v>81</v>
      </c>
      <c r="H73" s="22">
        <v>105</v>
      </c>
    </row>
    <row r="74" spans="3:8" x14ac:dyDescent="0.25">
      <c r="C74" s="20" t="s">
        <v>913</v>
      </c>
      <c r="D74" s="21">
        <v>78.75</v>
      </c>
      <c r="E74" s="22">
        <v>94</v>
      </c>
      <c r="F74" s="22">
        <v>132</v>
      </c>
      <c r="G74" s="22">
        <v>15</v>
      </c>
      <c r="H74" s="22">
        <v>74</v>
      </c>
    </row>
    <row r="75" spans="3:8" x14ac:dyDescent="0.25">
      <c r="C75" s="20" t="s">
        <v>1194</v>
      </c>
      <c r="D75" s="21">
        <v>78</v>
      </c>
      <c r="E75" s="22">
        <v>84</v>
      </c>
      <c r="F75" s="22">
        <v>59</v>
      </c>
      <c r="G75" s="22">
        <v>77</v>
      </c>
      <c r="H75" s="22">
        <v>92</v>
      </c>
    </row>
    <row r="76" spans="3:8" x14ac:dyDescent="0.25">
      <c r="C76" s="20" t="s">
        <v>800</v>
      </c>
      <c r="D76" s="21">
        <v>77.5</v>
      </c>
      <c r="E76" s="22">
        <v>61</v>
      </c>
      <c r="F76" s="22">
        <v>93</v>
      </c>
      <c r="G76" s="22">
        <v>78</v>
      </c>
      <c r="H76" s="22">
        <v>78</v>
      </c>
    </row>
    <row r="77" spans="3:8" x14ac:dyDescent="0.25">
      <c r="C77" s="20" t="s">
        <v>26</v>
      </c>
      <c r="D77" s="21">
        <v>77.25</v>
      </c>
      <c r="E77" s="22">
        <v>172</v>
      </c>
      <c r="F77" s="22">
        <v>16</v>
      </c>
      <c r="G77" s="22">
        <v>1</v>
      </c>
      <c r="H77" s="22">
        <v>120</v>
      </c>
    </row>
    <row r="78" spans="3:8" x14ac:dyDescent="0.25">
      <c r="C78" s="20" t="s">
        <v>1092</v>
      </c>
      <c r="D78" s="21">
        <v>77.25</v>
      </c>
      <c r="E78" s="22">
        <v>81</v>
      </c>
      <c r="F78" s="22">
        <v>111</v>
      </c>
      <c r="G78" s="22">
        <v>70</v>
      </c>
      <c r="H78" s="22">
        <v>47</v>
      </c>
    </row>
    <row r="79" spans="3:8" x14ac:dyDescent="0.25">
      <c r="C79" s="20" t="s">
        <v>1258</v>
      </c>
      <c r="D79" s="21">
        <v>77</v>
      </c>
      <c r="E79" s="22">
        <v>79</v>
      </c>
      <c r="F79" s="22">
        <v>77</v>
      </c>
      <c r="G79" s="22">
        <v>93</v>
      </c>
      <c r="H79" s="22">
        <v>59</v>
      </c>
    </row>
    <row r="80" spans="3:8" x14ac:dyDescent="0.25">
      <c r="C80" s="20" t="s">
        <v>588</v>
      </c>
      <c r="D80" s="21">
        <v>76.5</v>
      </c>
      <c r="E80" s="22">
        <v>60</v>
      </c>
      <c r="F80" s="22">
        <v>139</v>
      </c>
      <c r="G80" s="22">
        <v>60</v>
      </c>
      <c r="H80" s="22">
        <v>47</v>
      </c>
    </row>
    <row r="81" spans="3:8" x14ac:dyDescent="0.25">
      <c r="C81" s="20" t="s">
        <v>1179</v>
      </c>
      <c r="D81" s="21">
        <v>76</v>
      </c>
      <c r="E81" s="22">
        <v>75</v>
      </c>
      <c r="F81" s="22">
        <v>130</v>
      </c>
      <c r="G81" s="22">
        <v>32</v>
      </c>
      <c r="H81" s="22">
        <v>67</v>
      </c>
    </row>
    <row r="82" spans="3:8" x14ac:dyDescent="0.25">
      <c r="C82" s="20" t="s">
        <v>806</v>
      </c>
      <c r="D82" s="21">
        <v>75.75</v>
      </c>
      <c r="E82" s="22">
        <v>77</v>
      </c>
      <c r="F82" s="22">
        <v>49</v>
      </c>
      <c r="G82" s="22">
        <v>81</v>
      </c>
      <c r="H82" s="22">
        <v>96</v>
      </c>
    </row>
    <row r="83" spans="3:8" x14ac:dyDescent="0.25">
      <c r="C83" s="20" t="s">
        <v>675</v>
      </c>
      <c r="D83" s="21">
        <v>73</v>
      </c>
      <c r="E83" s="22">
        <v>103</v>
      </c>
      <c r="F83" s="22">
        <v>107</v>
      </c>
      <c r="G83" s="22">
        <v>38</v>
      </c>
      <c r="H83" s="22">
        <v>44</v>
      </c>
    </row>
    <row r="84" spans="3:8" x14ac:dyDescent="0.25">
      <c r="C84" s="20" t="s">
        <v>932</v>
      </c>
      <c r="D84" s="21">
        <v>72.5</v>
      </c>
      <c r="E84" s="22">
        <v>115</v>
      </c>
      <c r="F84" s="22">
        <v>101</v>
      </c>
      <c r="G84" s="22">
        <v>45</v>
      </c>
      <c r="H84" s="22">
        <v>29</v>
      </c>
    </row>
    <row r="85" spans="3:8" x14ac:dyDescent="0.25">
      <c r="C85" s="20" t="s">
        <v>1223</v>
      </c>
      <c r="D85" s="21">
        <v>69</v>
      </c>
      <c r="E85" s="22">
        <v>83</v>
      </c>
      <c r="F85" s="22">
        <v>67</v>
      </c>
      <c r="G85" s="22">
        <v>55</v>
      </c>
      <c r="H85" s="22">
        <v>71</v>
      </c>
    </row>
    <row r="86" spans="3:8" x14ac:dyDescent="0.25">
      <c r="C86" s="20" t="s">
        <v>1241</v>
      </c>
      <c r="D86" s="21">
        <v>67.75</v>
      </c>
      <c r="E86" s="22">
        <v>74</v>
      </c>
      <c r="F86" s="22">
        <v>62</v>
      </c>
      <c r="G86" s="22">
        <v>82</v>
      </c>
      <c r="H86" s="22">
        <v>53</v>
      </c>
    </row>
    <row r="87" spans="3:8" x14ac:dyDescent="0.25">
      <c r="C87" s="20" t="s">
        <v>1275</v>
      </c>
      <c r="D87" s="21">
        <v>67.25</v>
      </c>
      <c r="E87" s="22">
        <v>86</v>
      </c>
      <c r="F87" s="22">
        <v>69</v>
      </c>
      <c r="G87" s="22">
        <v>53</v>
      </c>
      <c r="H87" s="22">
        <v>61</v>
      </c>
    </row>
    <row r="88" spans="3:8" x14ac:dyDescent="0.25">
      <c r="C88" s="20" t="s">
        <v>415</v>
      </c>
      <c r="D88" s="21">
        <v>67</v>
      </c>
      <c r="E88" s="22">
        <v>88</v>
      </c>
      <c r="F88" s="22">
        <v>69</v>
      </c>
      <c r="G88" s="22">
        <v>62</v>
      </c>
      <c r="H88" s="22">
        <v>49</v>
      </c>
    </row>
    <row r="89" spans="3:8" x14ac:dyDescent="0.25">
      <c r="C89" s="20" t="s">
        <v>1071</v>
      </c>
      <c r="D89" s="21">
        <v>66.25</v>
      </c>
      <c r="E89" s="22">
        <v>86</v>
      </c>
      <c r="F89" s="22">
        <v>90</v>
      </c>
      <c r="G89" s="22">
        <v>29</v>
      </c>
      <c r="H89" s="22">
        <v>60</v>
      </c>
    </row>
    <row r="90" spans="3:8" x14ac:dyDescent="0.25">
      <c r="C90" s="20" t="s">
        <v>1113</v>
      </c>
      <c r="D90" s="21">
        <v>66</v>
      </c>
      <c r="E90" s="22">
        <v>118</v>
      </c>
      <c r="F90" s="22">
        <v>145</v>
      </c>
      <c r="G90" s="22">
        <v>0</v>
      </c>
      <c r="H90" s="22">
        <v>1</v>
      </c>
    </row>
    <row r="91" spans="3:8" x14ac:dyDescent="0.25">
      <c r="C91" s="20" t="s">
        <v>195</v>
      </c>
      <c r="D91" s="21">
        <v>66</v>
      </c>
      <c r="E91" s="22">
        <v>67</v>
      </c>
      <c r="F91" s="22">
        <v>54</v>
      </c>
      <c r="G91" s="22">
        <v>61</v>
      </c>
      <c r="H91" s="22">
        <v>82</v>
      </c>
    </row>
    <row r="92" spans="3:8" x14ac:dyDescent="0.25">
      <c r="C92" s="20" t="s">
        <v>644</v>
      </c>
      <c r="D92" s="21">
        <v>66</v>
      </c>
      <c r="E92" s="22">
        <v>52</v>
      </c>
      <c r="F92" s="22">
        <v>75</v>
      </c>
      <c r="G92" s="22">
        <v>71</v>
      </c>
      <c r="H92" s="22">
        <v>66</v>
      </c>
    </row>
    <row r="93" spans="3:8" x14ac:dyDescent="0.25">
      <c r="C93" s="20" t="s">
        <v>791</v>
      </c>
      <c r="D93" s="21">
        <v>63.5</v>
      </c>
      <c r="E93" s="22">
        <v>104</v>
      </c>
      <c r="F93" s="22">
        <v>33</v>
      </c>
      <c r="G93" s="22">
        <v>41</v>
      </c>
      <c r="H93" s="22">
        <v>76</v>
      </c>
    </row>
    <row r="94" spans="3:8" x14ac:dyDescent="0.25">
      <c r="C94" s="20" t="s">
        <v>471</v>
      </c>
      <c r="D94" s="21">
        <v>62.5</v>
      </c>
      <c r="E94" s="22">
        <v>57</v>
      </c>
      <c r="F94" s="22">
        <v>69</v>
      </c>
      <c r="G94" s="22">
        <v>61</v>
      </c>
      <c r="H94" s="22">
        <v>63</v>
      </c>
    </row>
    <row r="95" spans="3:8" x14ac:dyDescent="0.25">
      <c r="C95" s="20" t="s">
        <v>779</v>
      </c>
      <c r="D95" s="21">
        <v>60.5</v>
      </c>
      <c r="E95" s="22">
        <v>105</v>
      </c>
      <c r="F95" s="22">
        <v>70</v>
      </c>
      <c r="G95" s="22">
        <v>35</v>
      </c>
      <c r="H95" s="22">
        <v>32</v>
      </c>
    </row>
    <row r="96" spans="3:8" x14ac:dyDescent="0.25">
      <c r="C96" s="20" t="s">
        <v>486</v>
      </c>
      <c r="D96" s="21">
        <v>60.5</v>
      </c>
      <c r="E96" s="22">
        <v>4</v>
      </c>
      <c r="F96" s="22">
        <v>56</v>
      </c>
      <c r="G96" s="22">
        <v>5</v>
      </c>
      <c r="H96" s="22">
        <v>177</v>
      </c>
    </row>
    <row r="97" spans="3:8" x14ac:dyDescent="0.25">
      <c r="C97" s="20" t="s">
        <v>1701</v>
      </c>
      <c r="D97" s="21">
        <v>60</v>
      </c>
      <c r="E97" s="22">
        <v>0</v>
      </c>
      <c r="F97" s="22">
        <v>44</v>
      </c>
      <c r="G97" s="22">
        <v>83</v>
      </c>
      <c r="H97" s="22">
        <v>113</v>
      </c>
    </row>
    <row r="98" spans="3:8" x14ac:dyDescent="0.25">
      <c r="C98" s="20" t="s">
        <v>143</v>
      </c>
      <c r="D98" s="21">
        <v>59.75</v>
      </c>
      <c r="E98" s="22">
        <v>72</v>
      </c>
      <c r="F98" s="22">
        <v>57</v>
      </c>
      <c r="G98" s="22">
        <v>56</v>
      </c>
      <c r="H98" s="22">
        <v>54</v>
      </c>
    </row>
    <row r="99" spans="3:8" x14ac:dyDescent="0.25">
      <c r="C99" s="20" t="s">
        <v>43</v>
      </c>
      <c r="D99" s="21">
        <v>59</v>
      </c>
      <c r="E99" s="22">
        <v>48</v>
      </c>
      <c r="F99" s="22">
        <v>62</v>
      </c>
      <c r="G99" s="22">
        <v>68</v>
      </c>
      <c r="H99" s="22">
        <v>58</v>
      </c>
    </row>
    <row r="100" spans="3:8" x14ac:dyDescent="0.25">
      <c r="C100" s="20" t="s">
        <v>949</v>
      </c>
      <c r="D100" s="21">
        <v>58.25</v>
      </c>
      <c r="E100" s="22">
        <v>64</v>
      </c>
      <c r="F100" s="22">
        <v>45</v>
      </c>
      <c r="G100" s="22">
        <v>69</v>
      </c>
      <c r="H100" s="22">
        <v>55</v>
      </c>
    </row>
    <row r="101" spans="3:8" x14ac:dyDescent="0.25">
      <c r="C101" s="20" t="s">
        <v>1259</v>
      </c>
      <c r="D101" s="21">
        <v>56</v>
      </c>
      <c r="E101" s="22">
        <v>63</v>
      </c>
      <c r="F101" s="22">
        <v>78</v>
      </c>
      <c r="G101" s="22">
        <v>47</v>
      </c>
      <c r="H101" s="22">
        <v>36</v>
      </c>
    </row>
    <row r="102" spans="3:8" x14ac:dyDescent="0.25">
      <c r="C102" s="20" t="s">
        <v>547</v>
      </c>
      <c r="D102" s="21">
        <v>54.5</v>
      </c>
      <c r="E102" s="22">
        <v>66</v>
      </c>
      <c r="F102" s="22">
        <v>56</v>
      </c>
      <c r="G102" s="22">
        <v>59</v>
      </c>
      <c r="H102" s="22">
        <v>37</v>
      </c>
    </row>
    <row r="103" spans="3:8" x14ac:dyDescent="0.25">
      <c r="C103" s="20" t="s">
        <v>1280</v>
      </c>
      <c r="D103" s="21">
        <v>54.5</v>
      </c>
      <c r="E103" s="22">
        <v>54</v>
      </c>
      <c r="F103" s="22">
        <v>34</v>
      </c>
      <c r="G103" s="22">
        <v>61</v>
      </c>
      <c r="H103" s="22">
        <v>69</v>
      </c>
    </row>
    <row r="104" spans="3:8" x14ac:dyDescent="0.25">
      <c r="C104" s="20" t="s">
        <v>434</v>
      </c>
      <c r="D104" s="21">
        <v>54.5</v>
      </c>
      <c r="E104" s="22">
        <v>46</v>
      </c>
      <c r="F104" s="22">
        <v>41</v>
      </c>
      <c r="G104" s="22">
        <v>39</v>
      </c>
      <c r="H104" s="22">
        <v>92</v>
      </c>
    </row>
    <row r="105" spans="3:8" x14ac:dyDescent="0.25">
      <c r="C105" s="20" t="s">
        <v>1004</v>
      </c>
      <c r="D105" s="21">
        <v>54</v>
      </c>
      <c r="E105" s="22">
        <v>74</v>
      </c>
      <c r="F105" s="22">
        <v>63</v>
      </c>
      <c r="G105" s="22">
        <v>59</v>
      </c>
      <c r="H105" s="22">
        <v>20</v>
      </c>
    </row>
    <row r="106" spans="3:8" x14ac:dyDescent="0.25">
      <c r="C106" s="20" t="s">
        <v>1312</v>
      </c>
      <c r="D106" s="21">
        <v>54</v>
      </c>
      <c r="E106" s="22">
        <v>3</v>
      </c>
      <c r="F106" s="22">
        <v>25</v>
      </c>
      <c r="G106" s="22">
        <v>67</v>
      </c>
      <c r="H106" s="22">
        <v>121</v>
      </c>
    </row>
    <row r="107" spans="3:8" x14ac:dyDescent="0.25">
      <c r="C107" s="20" t="s">
        <v>1074</v>
      </c>
      <c r="D107" s="21">
        <v>52.75</v>
      </c>
      <c r="E107" s="22">
        <v>70</v>
      </c>
      <c r="F107" s="22">
        <v>40</v>
      </c>
      <c r="G107" s="22">
        <v>37</v>
      </c>
      <c r="H107" s="22">
        <v>64</v>
      </c>
    </row>
    <row r="108" spans="3:8" x14ac:dyDescent="0.25">
      <c r="C108" s="20" t="s">
        <v>529</v>
      </c>
      <c r="D108" s="21">
        <v>52.75</v>
      </c>
      <c r="E108" s="22">
        <v>57</v>
      </c>
      <c r="F108" s="22">
        <v>64</v>
      </c>
      <c r="G108" s="22">
        <v>33</v>
      </c>
      <c r="H108" s="22">
        <v>57</v>
      </c>
    </row>
    <row r="109" spans="3:8" x14ac:dyDescent="0.25">
      <c r="C109" s="20" t="s">
        <v>1823</v>
      </c>
      <c r="D109" s="21">
        <v>52.5</v>
      </c>
      <c r="E109" s="22">
        <v>0</v>
      </c>
      <c r="F109" s="22">
        <v>29</v>
      </c>
      <c r="G109" s="22">
        <v>68</v>
      </c>
      <c r="H109" s="22">
        <v>113</v>
      </c>
    </row>
    <row r="110" spans="3:8" x14ac:dyDescent="0.25">
      <c r="C110" s="20" t="s">
        <v>97</v>
      </c>
      <c r="D110" s="21">
        <v>52.25</v>
      </c>
      <c r="E110" s="22">
        <v>40</v>
      </c>
      <c r="F110" s="22">
        <v>50</v>
      </c>
      <c r="G110" s="22">
        <v>72</v>
      </c>
      <c r="H110" s="22">
        <v>47</v>
      </c>
    </row>
    <row r="111" spans="3:8" x14ac:dyDescent="0.25">
      <c r="C111" s="20" t="s">
        <v>239</v>
      </c>
      <c r="D111" s="21">
        <v>51.5</v>
      </c>
      <c r="E111" s="22">
        <v>61</v>
      </c>
      <c r="F111" s="22">
        <v>61</v>
      </c>
      <c r="G111" s="22">
        <v>42</v>
      </c>
      <c r="H111" s="22">
        <v>42</v>
      </c>
    </row>
    <row r="112" spans="3:8" x14ac:dyDescent="0.25">
      <c r="C112" s="20" t="s">
        <v>2238</v>
      </c>
      <c r="D112" s="21">
        <v>51.25</v>
      </c>
      <c r="E112" s="22">
        <v>0</v>
      </c>
      <c r="F112" s="22">
        <v>0</v>
      </c>
      <c r="G112" s="22">
        <v>205</v>
      </c>
      <c r="H112" s="22">
        <v>0</v>
      </c>
    </row>
    <row r="113" spans="3:8" x14ac:dyDescent="0.25">
      <c r="C113" s="20" t="s">
        <v>762</v>
      </c>
      <c r="D113" s="21">
        <v>51</v>
      </c>
      <c r="E113" s="22">
        <v>71</v>
      </c>
      <c r="F113" s="22">
        <v>55</v>
      </c>
      <c r="G113" s="22">
        <v>36</v>
      </c>
      <c r="H113" s="22">
        <v>42</v>
      </c>
    </row>
    <row r="114" spans="3:8" x14ac:dyDescent="0.25">
      <c r="C114" s="20" t="s">
        <v>1120</v>
      </c>
      <c r="D114" s="21">
        <v>51</v>
      </c>
      <c r="E114" s="22">
        <v>49</v>
      </c>
      <c r="F114" s="22">
        <v>54</v>
      </c>
      <c r="G114" s="22">
        <v>53</v>
      </c>
      <c r="H114" s="22">
        <v>48</v>
      </c>
    </row>
    <row r="115" spans="3:8" x14ac:dyDescent="0.25">
      <c r="C115" s="20" t="s">
        <v>264</v>
      </c>
      <c r="D115" s="21">
        <v>50</v>
      </c>
      <c r="E115" s="22">
        <v>53</v>
      </c>
      <c r="F115" s="22">
        <v>72</v>
      </c>
      <c r="G115" s="22">
        <v>41</v>
      </c>
      <c r="H115" s="22">
        <v>34</v>
      </c>
    </row>
    <row r="116" spans="3:8" x14ac:dyDescent="0.25">
      <c r="C116" s="20" t="s">
        <v>695</v>
      </c>
      <c r="D116" s="21">
        <v>49.75</v>
      </c>
      <c r="E116" s="22">
        <v>199</v>
      </c>
      <c r="F116" s="22">
        <v>0</v>
      </c>
      <c r="G116" s="22">
        <v>0</v>
      </c>
      <c r="H116" s="22">
        <v>0</v>
      </c>
    </row>
    <row r="117" spans="3:8" x14ac:dyDescent="0.25">
      <c r="C117" s="20" t="s">
        <v>482</v>
      </c>
      <c r="D117" s="21">
        <v>49.5</v>
      </c>
      <c r="E117" s="22">
        <v>65</v>
      </c>
      <c r="F117" s="22">
        <v>62</v>
      </c>
      <c r="G117" s="22">
        <v>27</v>
      </c>
      <c r="H117" s="22">
        <v>44</v>
      </c>
    </row>
    <row r="118" spans="3:8" x14ac:dyDescent="0.25">
      <c r="C118" s="20" t="s">
        <v>572</v>
      </c>
      <c r="D118" s="21">
        <v>46.75</v>
      </c>
      <c r="E118" s="22">
        <v>42</v>
      </c>
      <c r="F118" s="22">
        <v>70</v>
      </c>
      <c r="G118" s="22">
        <v>42</v>
      </c>
      <c r="H118" s="22">
        <v>33</v>
      </c>
    </row>
    <row r="119" spans="3:8" x14ac:dyDescent="0.25">
      <c r="C119" s="20" t="s">
        <v>475</v>
      </c>
      <c r="D119" s="21">
        <v>46.5</v>
      </c>
      <c r="E119" s="22">
        <v>22</v>
      </c>
      <c r="F119" s="22">
        <v>69</v>
      </c>
      <c r="G119" s="22">
        <v>70</v>
      </c>
      <c r="H119" s="22">
        <v>25</v>
      </c>
    </row>
    <row r="120" spans="3:8" x14ac:dyDescent="0.25">
      <c r="C120" s="20" t="s">
        <v>566</v>
      </c>
      <c r="D120" s="21">
        <v>45</v>
      </c>
      <c r="E120" s="22">
        <v>43</v>
      </c>
      <c r="F120" s="22">
        <v>103</v>
      </c>
      <c r="G120" s="22">
        <v>8</v>
      </c>
      <c r="H120" s="22">
        <v>26</v>
      </c>
    </row>
    <row r="121" spans="3:8" x14ac:dyDescent="0.25">
      <c r="C121" s="20" t="s">
        <v>216</v>
      </c>
      <c r="D121" s="21">
        <v>44.25</v>
      </c>
      <c r="E121" s="22">
        <v>28</v>
      </c>
      <c r="F121" s="22">
        <v>145</v>
      </c>
      <c r="G121" s="22">
        <v>4</v>
      </c>
      <c r="H121" s="22">
        <v>0</v>
      </c>
    </row>
    <row r="122" spans="3:8" x14ac:dyDescent="0.25">
      <c r="C122" s="20" t="s">
        <v>1451</v>
      </c>
      <c r="D122" s="21">
        <v>43.25</v>
      </c>
      <c r="E122" s="22">
        <v>2</v>
      </c>
      <c r="F122" s="22">
        <v>29</v>
      </c>
      <c r="G122" s="22">
        <v>0</v>
      </c>
      <c r="H122" s="22">
        <v>142</v>
      </c>
    </row>
    <row r="123" spans="3:8" x14ac:dyDescent="0.25">
      <c r="C123" s="20" t="s">
        <v>521</v>
      </c>
      <c r="D123" s="21">
        <v>42.25</v>
      </c>
      <c r="E123" s="22">
        <v>43</v>
      </c>
      <c r="F123" s="22">
        <v>26</v>
      </c>
      <c r="G123" s="22">
        <v>30</v>
      </c>
      <c r="H123" s="22">
        <v>70</v>
      </c>
    </row>
    <row r="124" spans="3:8" x14ac:dyDescent="0.25">
      <c r="C124" s="20" t="s">
        <v>193</v>
      </c>
      <c r="D124" s="21">
        <v>41.5</v>
      </c>
      <c r="E124" s="22">
        <v>4</v>
      </c>
      <c r="F124" s="22">
        <v>1</v>
      </c>
      <c r="G124" s="22">
        <v>70</v>
      </c>
      <c r="H124" s="22">
        <v>91</v>
      </c>
    </row>
    <row r="125" spans="3:8" x14ac:dyDescent="0.25">
      <c r="C125" s="20" t="s">
        <v>217</v>
      </c>
      <c r="D125" s="21">
        <v>41.25</v>
      </c>
      <c r="E125" s="22">
        <v>23</v>
      </c>
      <c r="F125" s="22">
        <v>42</v>
      </c>
      <c r="G125" s="22">
        <v>57</v>
      </c>
      <c r="H125" s="22">
        <v>43</v>
      </c>
    </row>
    <row r="126" spans="3:8" x14ac:dyDescent="0.25">
      <c r="C126" s="20" t="s">
        <v>664</v>
      </c>
      <c r="D126" s="21">
        <v>41.25</v>
      </c>
      <c r="E126" s="22">
        <v>39</v>
      </c>
      <c r="F126" s="22">
        <v>20</v>
      </c>
      <c r="G126" s="22">
        <v>43</v>
      </c>
      <c r="H126" s="22">
        <v>63</v>
      </c>
    </row>
    <row r="127" spans="3:8" x14ac:dyDescent="0.25">
      <c r="C127" s="20" t="s">
        <v>1057</v>
      </c>
      <c r="D127" s="21">
        <v>40.5</v>
      </c>
      <c r="E127" s="22">
        <v>38</v>
      </c>
      <c r="F127" s="22">
        <v>24</v>
      </c>
      <c r="G127" s="22">
        <v>36</v>
      </c>
      <c r="H127" s="22">
        <v>64</v>
      </c>
    </row>
    <row r="128" spans="3:8" x14ac:dyDescent="0.25">
      <c r="C128" s="20" t="s">
        <v>718</v>
      </c>
      <c r="D128" s="21">
        <v>40</v>
      </c>
      <c r="E128" s="22">
        <v>7</v>
      </c>
      <c r="F128" s="22">
        <v>20</v>
      </c>
      <c r="G128" s="22">
        <v>49</v>
      </c>
      <c r="H128" s="22">
        <v>84</v>
      </c>
    </row>
    <row r="129" spans="3:8" x14ac:dyDescent="0.25">
      <c r="C129" s="20" t="s">
        <v>1032</v>
      </c>
      <c r="D129" s="21">
        <v>39.5</v>
      </c>
      <c r="E129" s="22">
        <v>58</v>
      </c>
      <c r="F129" s="22">
        <v>11</v>
      </c>
      <c r="G129" s="22">
        <v>19</v>
      </c>
      <c r="H129" s="22">
        <v>70</v>
      </c>
    </row>
    <row r="130" spans="3:8" x14ac:dyDescent="0.25">
      <c r="C130" s="20" t="s">
        <v>880</v>
      </c>
      <c r="D130" s="21">
        <v>39.25</v>
      </c>
      <c r="E130" s="22">
        <v>121</v>
      </c>
      <c r="F130" s="22">
        <v>36</v>
      </c>
      <c r="G130" s="22">
        <v>0</v>
      </c>
      <c r="H130" s="22">
        <v>0</v>
      </c>
    </row>
    <row r="131" spans="3:8" x14ac:dyDescent="0.25">
      <c r="C131" s="20" t="s">
        <v>1278</v>
      </c>
      <c r="D131" s="21">
        <v>39</v>
      </c>
      <c r="E131" s="22">
        <v>72</v>
      </c>
      <c r="F131" s="22">
        <v>9</v>
      </c>
      <c r="G131" s="22">
        <v>35</v>
      </c>
      <c r="H131" s="22">
        <v>40</v>
      </c>
    </row>
    <row r="132" spans="3:8" x14ac:dyDescent="0.25">
      <c r="C132" s="20" t="s">
        <v>886</v>
      </c>
      <c r="D132" s="21">
        <v>38</v>
      </c>
      <c r="E132" s="22">
        <v>66</v>
      </c>
      <c r="F132" s="22">
        <v>24</v>
      </c>
      <c r="G132" s="22">
        <v>31</v>
      </c>
      <c r="H132" s="22">
        <v>31</v>
      </c>
    </row>
    <row r="133" spans="3:8" x14ac:dyDescent="0.25">
      <c r="C133" s="20" t="s">
        <v>1221</v>
      </c>
      <c r="D133" s="21">
        <v>37.75</v>
      </c>
      <c r="E133" s="22">
        <v>67</v>
      </c>
      <c r="F133" s="22">
        <v>56</v>
      </c>
      <c r="G133" s="22">
        <v>3</v>
      </c>
      <c r="H133" s="22">
        <v>25</v>
      </c>
    </row>
    <row r="134" spans="3:8" x14ac:dyDescent="0.25">
      <c r="C134" s="20" t="s">
        <v>400</v>
      </c>
      <c r="D134" s="21">
        <v>37</v>
      </c>
      <c r="E134" s="22">
        <v>45</v>
      </c>
      <c r="F134" s="22">
        <v>48</v>
      </c>
      <c r="G134" s="22">
        <v>34</v>
      </c>
      <c r="H134" s="22">
        <v>21</v>
      </c>
    </row>
    <row r="135" spans="3:8" x14ac:dyDescent="0.25">
      <c r="C135" s="20" t="s">
        <v>670</v>
      </c>
      <c r="D135" s="21">
        <v>36.5</v>
      </c>
      <c r="E135" s="22">
        <v>41</v>
      </c>
      <c r="F135" s="22">
        <v>72</v>
      </c>
      <c r="G135" s="22">
        <v>20</v>
      </c>
      <c r="H135" s="22">
        <v>13</v>
      </c>
    </row>
    <row r="136" spans="3:8" x14ac:dyDescent="0.25">
      <c r="C136" s="20" t="s">
        <v>481</v>
      </c>
      <c r="D136" s="21">
        <v>35.25</v>
      </c>
      <c r="E136" s="22">
        <v>25</v>
      </c>
      <c r="F136" s="22">
        <v>76</v>
      </c>
      <c r="G136" s="22">
        <v>17</v>
      </c>
      <c r="H136" s="22">
        <v>23</v>
      </c>
    </row>
    <row r="137" spans="3:8" x14ac:dyDescent="0.25">
      <c r="C137" s="20" t="s">
        <v>177</v>
      </c>
      <c r="D137" s="21">
        <v>35</v>
      </c>
      <c r="E137" s="22">
        <v>1</v>
      </c>
      <c r="F137" s="22">
        <v>0</v>
      </c>
      <c r="G137" s="22">
        <v>84</v>
      </c>
      <c r="H137" s="22">
        <v>55</v>
      </c>
    </row>
    <row r="138" spans="3:8" x14ac:dyDescent="0.25">
      <c r="C138" s="20" t="s">
        <v>16</v>
      </c>
      <c r="D138" s="21">
        <v>34.5</v>
      </c>
      <c r="E138" s="22">
        <v>24</v>
      </c>
      <c r="F138" s="22">
        <v>23</v>
      </c>
      <c r="G138" s="22">
        <v>67</v>
      </c>
      <c r="H138" s="22">
        <v>24</v>
      </c>
    </row>
    <row r="139" spans="3:8" x14ac:dyDescent="0.25">
      <c r="C139" s="20" t="s">
        <v>1955</v>
      </c>
      <c r="D139" s="21">
        <v>34</v>
      </c>
      <c r="E139" s="22">
        <v>0</v>
      </c>
      <c r="F139" s="22">
        <v>26</v>
      </c>
      <c r="G139" s="22">
        <v>83</v>
      </c>
      <c r="H139" s="22">
        <v>27</v>
      </c>
    </row>
    <row r="140" spans="3:8" x14ac:dyDescent="0.25">
      <c r="C140" s="20" t="s">
        <v>110</v>
      </c>
      <c r="D140" s="21">
        <v>33.75</v>
      </c>
      <c r="E140" s="22">
        <v>70</v>
      </c>
      <c r="F140" s="22">
        <v>29</v>
      </c>
      <c r="G140" s="22">
        <v>0</v>
      </c>
      <c r="H140" s="22">
        <v>36</v>
      </c>
    </row>
    <row r="141" spans="3:8" x14ac:dyDescent="0.25">
      <c r="C141" s="20" t="s">
        <v>1115</v>
      </c>
      <c r="D141" s="21">
        <v>33.5</v>
      </c>
      <c r="E141" s="22">
        <v>20</v>
      </c>
      <c r="F141" s="22">
        <v>22</v>
      </c>
      <c r="G141" s="22">
        <v>18</v>
      </c>
      <c r="H141" s="22">
        <v>74</v>
      </c>
    </row>
    <row r="142" spans="3:8" x14ac:dyDescent="0.25">
      <c r="C142" s="20" t="s">
        <v>297</v>
      </c>
      <c r="D142" s="21">
        <v>30.75</v>
      </c>
      <c r="E142" s="22">
        <v>26</v>
      </c>
      <c r="F142" s="22">
        <v>16</v>
      </c>
      <c r="G142" s="22">
        <v>53</v>
      </c>
      <c r="H142" s="22">
        <v>28</v>
      </c>
    </row>
    <row r="143" spans="3:8" x14ac:dyDescent="0.25">
      <c r="C143" s="20" t="s">
        <v>55</v>
      </c>
      <c r="D143" s="21">
        <v>29</v>
      </c>
      <c r="E143" s="22">
        <v>2</v>
      </c>
      <c r="F143" s="22">
        <v>90</v>
      </c>
      <c r="G143" s="22">
        <v>2</v>
      </c>
      <c r="H143" s="22">
        <v>22</v>
      </c>
    </row>
    <row r="144" spans="3:8" x14ac:dyDescent="0.25">
      <c r="C144" s="20" t="s">
        <v>490</v>
      </c>
      <c r="D144" s="21">
        <v>28.25</v>
      </c>
      <c r="E144" s="22">
        <v>15</v>
      </c>
      <c r="F144" s="22">
        <v>82</v>
      </c>
      <c r="G144" s="22">
        <v>6</v>
      </c>
      <c r="H144" s="22">
        <v>10</v>
      </c>
    </row>
    <row r="145" spans="3:8" x14ac:dyDescent="0.25">
      <c r="C145" s="20" t="s">
        <v>691</v>
      </c>
      <c r="D145" s="21">
        <v>27.25</v>
      </c>
      <c r="E145" s="22">
        <v>8</v>
      </c>
      <c r="F145" s="22">
        <v>96</v>
      </c>
      <c r="G145" s="22">
        <v>0</v>
      </c>
      <c r="H145" s="22">
        <v>5</v>
      </c>
    </row>
    <row r="146" spans="3:8" x14ac:dyDescent="0.25">
      <c r="C146" s="20" t="s">
        <v>537</v>
      </c>
      <c r="D146" s="21">
        <v>27.25</v>
      </c>
      <c r="E146" s="22">
        <v>17</v>
      </c>
      <c r="F146" s="22">
        <v>75</v>
      </c>
      <c r="G146" s="22">
        <v>6</v>
      </c>
      <c r="H146" s="22">
        <v>11</v>
      </c>
    </row>
    <row r="147" spans="3:8" x14ac:dyDescent="0.25">
      <c r="C147" s="20" t="s">
        <v>1215</v>
      </c>
      <c r="D147" s="21">
        <v>26.25</v>
      </c>
      <c r="E147" s="22">
        <v>105</v>
      </c>
      <c r="F147" s="22">
        <v>0</v>
      </c>
      <c r="G147" s="22">
        <v>0</v>
      </c>
      <c r="H147" s="22">
        <v>0</v>
      </c>
    </row>
    <row r="148" spans="3:8" x14ac:dyDescent="0.25">
      <c r="C148" s="20" t="s">
        <v>178</v>
      </c>
      <c r="D148" s="21">
        <v>25.75</v>
      </c>
      <c r="E148" s="22">
        <v>15</v>
      </c>
      <c r="F148" s="22">
        <v>88</v>
      </c>
      <c r="G148" s="22">
        <v>0</v>
      </c>
      <c r="H148" s="22">
        <v>0</v>
      </c>
    </row>
    <row r="149" spans="3:8" x14ac:dyDescent="0.25">
      <c r="C149" s="20" t="s">
        <v>256</v>
      </c>
      <c r="D149" s="21">
        <v>23.75</v>
      </c>
      <c r="E149" s="22">
        <v>6</v>
      </c>
      <c r="F149" s="22">
        <v>82</v>
      </c>
      <c r="G149" s="22">
        <v>6</v>
      </c>
      <c r="H149" s="22">
        <v>1</v>
      </c>
    </row>
    <row r="150" spans="3:8" x14ac:dyDescent="0.25">
      <c r="C150" s="20" t="s">
        <v>2309</v>
      </c>
      <c r="D150" s="21">
        <v>23.5</v>
      </c>
      <c r="E150" s="22">
        <v>0</v>
      </c>
      <c r="F150" s="22">
        <v>0</v>
      </c>
      <c r="G150" s="22">
        <v>0</v>
      </c>
      <c r="H150" s="22">
        <v>94</v>
      </c>
    </row>
    <row r="151" spans="3:8" x14ac:dyDescent="0.25">
      <c r="C151" s="20" t="s">
        <v>27</v>
      </c>
      <c r="D151" s="21">
        <v>22.75</v>
      </c>
      <c r="E151" s="22">
        <v>3</v>
      </c>
      <c r="F151" s="22">
        <v>3</v>
      </c>
      <c r="G151" s="22">
        <v>83</v>
      </c>
      <c r="H151" s="22">
        <v>2</v>
      </c>
    </row>
    <row r="152" spans="3:8" x14ac:dyDescent="0.25">
      <c r="C152" s="20" t="s">
        <v>2082</v>
      </c>
      <c r="D152" s="21">
        <v>22.25</v>
      </c>
      <c r="E152" s="22">
        <v>0</v>
      </c>
      <c r="F152" s="22">
        <v>8</v>
      </c>
      <c r="G152" s="22">
        <v>54</v>
      </c>
      <c r="H152" s="22">
        <v>27</v>
      </c>
    </row>
    <row r="153" spans="3:8" x14ac:dyDescent="0.25">
      <c r="C153" s="20" t="s">
        <v>2341</v>
      </c>
      <c r="D153" s="21">
        <v>22.25</v>
      </c>
      <c r="E153" s="22">
        <v>0</v>
      </c>
      <c r="F153" s="22">
        <v>0</v>
      </c>
      <c r="G153" s="22">
        <v>0</v>
      </c>
      <c r="H153" s="22">
        <v>89</v>
      </c>
    </row>
    <row r="154" spans="3:8" x14ac:dyDescent="0.25">
      <c r="C154" s="20" t="s">
        <v>962</v>
      </c>
      <c r="D154" s="21">
        <v>19.75</v>
      </c>
      <c r="E154" s="22">
        <v>1</v>
      </c>
      <c r="F154" s="22">
        <v>78</v>
      </c>
      <c r="G154" s="22">
        <v>0</v>
      </c>
      <c r="H154" s="22">
        <v>0</v>
      </c>
    </row>
    <row r="155" spans="3:8" x14ac:dyDescent="0.25">
      <c r="C155" s="20" t="s">
        <v>226</v>
      </c>
      <c r="D155" s="21">
        <v>19.25</v>
      </c>
      <c r="E155" s="22">
        <v>3</v>
      </c>
      <c r="F155" s="22">
        <v>7</v>
      </c>
      <c r="G155" s="22">
        <v>0</v>
      </c>
      <c r="H155" s="22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9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2" max="2" width="11.7109375" bestFit="1" customWidth="1"/>
    <col min="3" max="3" width="58.42578125" bestFit="1" customWidth="1"/>
  </cols>
  <sheetData>
    <row r="1" spans="2:7" x14ac:dyDescent="0.25">
      <c r="B1" s="4"/>
      <c r="C1" s="5" t="s">
        <v>1294</v>
      </c>
      <c r="D1" s="4">
        <f>SUM(D4:D2497)</f>
        <v>159396</v>
      </c>
      <c r="E1" s="4">
        <f t="shared" ref="E1:G1" si="0">SUM(E4:E2497)</f>
        <v>111265</v>
      </c>
      <c r="F1" s="4">
        <f t="shared" si="0"/>
        <v>93730</v>
      </c>
      <c r="G1" s="4">
        <f t="shared" si="0"/>
        <v>108965</v>
      </c>
    </row>
    <row r="2" spans="2:7" x14ac:dyDescent="0.25">
      <c r="B2" s="4" t="s">
        <v>0</v>
      </c>
      <c r="C2" s="4" t="s">
        <v>1</v>
      </c>
      <c r="D2" s="19" t="s">
        <v>2452</v>
      </c>
      <c r="E2" s="19"/>
      <c r="F2" s="19"/>
      <c r="G2" s="19"/>
    </row>
    <row r="3" spans="2:7" x14ac:dyDescent="0.25">
      <c r="D3" s="1">
        <v>40483</v>
      </c>
      <c r="E3" s="1">
        <v>40513</v>
      </c>
      <c r="F3" s="1">
        <v>40544</v>
      </c>
      <c r="G3" s="1">
        <v>40575</v>
      </c>
    </row>
    <row r="4" spans="2:7" x14ac:dyDescent="0.25">
      <c r="B4" t="s">
        <v>2</v>
      </c>
      <c r="D4">
        <v>24670</v>
      </c>
      <c r="E4">
        <v>26490</v>
      </c>
      <c r="F4">
        <v>19011</v>
      </c>
      <c r="G4">
        <v>21668</v>
      </c>
    </row>
    <row r="5" spans="2:7" x14ac:dyDescent="0.25">
      <c r="B5">
        <v>600015</v>
      </c>
      <c r="C5" t="s">
        <v>3</v>
      </c>
      <c r="D5">
        <v>1</v>
      </c>
      <c r="E5">
        <v>0</v>
      </c>
      <c r="F5">
        <v>0</v>
      </c>
      <c r="G5">
        <v>0</v>
      </c>
    </row>
    <row r="6" spans="2:7" x14ac:dyDescent="0.25">
      <c r="B6">
        <v>600022</v>
      </c>
      <c r="C6" t="s">
        <v>4</v>
      </c>
      <c r="D6">
        <v>5</v>
      </c>
      <c r="E6">
        <v>46</v>
      </c>
      <c r="F6">
        <v>7</v>
      </c>
      <c r="G6">
        <v>8</v>
      </c>
    </row>
    <row r="7" spans="2:7" x14ac:dyDescent="0.25">
      <c r="B7">
        <v>600025</v>
      </c>
      <c r="C7" t="s">
        <v>5</v>
      </c>
      <c r="D7">
        <v>10</v>
      </c>
      <c r="E7">
        <v>31</v>
      </c>
      <c r="F7">
        <v>5</v>
      </c>
      <c r="G7">
        <v>17</v>
      </c>
    </row>
    <row r="8" spans="2:7" x14ac:dyDescent="0.25">
      <c r="B8">
        <v>600029</v>
      </c>
      <c r="C8" t="s">
        <v>6</v>
      </c>
      <c r="D8">
        <v>8</v>
      </c>
      <c r="E8">
        <v>26</v>
      </c>
      <c r="F8">
        <v>3</v>
      </c>
      <c r="G8">
        <v>4</v>
      </c>
    </row>
    <row r="9" spans="2:7" x14ac:dyDescent="0.25">
      <c r="B9">
        <v>600051</v>
      </c>
      <c r="C9" t="s">
        <v>7</v>
      </c>
      <c r="D9">
        <v>32</v>
      </c>
      <c r="E9">
        <v>36</v>
      </c>
      <c r="F9">
        <v>28</v>
      </c>
      <c r="G9">
        <v>39</v>
      </c>
    </row>
    <row r="10" spans="2:7" x14ac:dyDescent="0.25">
      <c r="B10">
        <v>600061</v>
      </c>
      <c r="C10" t="s">
        <v>8</v>
      </c>
      <c r="D10">
        <v>2</v>
      </c>
      <c r="E10">
        <v>0</v>
      </c>
      <c r="F10">
        <v>0</v>
      </c>
      <c r="G10">
        <v>0</v>
      </c>
    </row>
    <row r="11" spans="2:7" x14ac:dyDescent="0.25">
      <c r="B11">
        <v>600066</v>
      </c>
      <c r="C11" t="s">
        <v>9</v>
      </c>
      <c r="D11">
        <v>1</v>
      </c>
      <c r="E11">
        <v>1</v>
      </c>
      <c r="F11">
        <v>0</v>
      </c>
      <c r="G11">
        <v>0</v>
      </c>
    </row>
    <row r="12" spans="2:7" x14ac:dyDescent="0.25">
      <c r="B12">
        <v>600081</v>
      </c>
      <c r="C12" t="s">
        <v>10</v>
      </c>
      <c r="D12">
        <v>1</v>
      </c>
      <c r="E12">
        <v>2</v>
      </c>
      <c r="F12">
        <v>2</v>
      </c>
      <c r="G12">
        <v>0</v>
      </c>
    </row>
    <row r="13" spans="2:7" x14ac:dyDescent="0.25">
      <c r="B13">
        <v>600094</v>
      </c>
      <c r="C13" t="s">
        <v>11</v>
      </c>
      <c r="D13">
        <v>50</v>
      </c>
      <c r="E13">
        <v>34</v>
      </c>
      <c r="F13">
        <v>21</v>
      </c>
      <c r="G13">
        <v>18</v>
      </c>
    </row>
    <row r="14" spans="2:7" x14ac:dyDescent="0.25">
      <c r="B14">
        <v>600111</v>
      </c>
      <c r="C14" t="s">
        <v>12</v>
      </c>
      <c r="D14">
        <v>8</v>
      </c>
      <c r="E14">
        <v>6</v>
      </c>
      <c r="F14">
        <v>1</v>
      </c>
      <c r="G14">
        <v>4</v>
      </c>
    </row>
    <row r="15" spans="2:7" x14ac:dyDescent="0.25">
      <c r="B15">
        <v>600138</v>
      </c>
      <c r="C15" t="s">
        <v>13</v>
      </c>
      <c r="D15">
        <v>94</v>
      </c>
      <c r="E15">
        <v>71</v>
      </c>
      <c r="F15">
        <v>89</v>
      </c>
      <c r="G15">
        <v>84</v>
      </c>
    </row>
    <row r="16" spans="2:7" x14ac:dyDescent="0.25">
      <c r="B16">
        <v>600180</v>
      </c>
      <c r="C16" t="s">
        <v>14</v>
      </c>
      <c r="D16">
        <v>1</v>
      </c>
      <c r="E16">
        <v>0</v>
      </c>
      <c r="F16">
        <v>1</v>
      </c>
      <c r="G16">
        <v>0</v>
      </c>
    </row>
    <row r="17" spans="2:7" x14ac:dyDescent="0.25">
      <c r="B17">
        <v>600189</v>
      </c>
      <c r="C17" t="s">
        <v>15</v>
      </c>
      <c r="D17">
        <v>123</v>
      </c>
      <c r="E17">
        <v>131</v>
      </c>
      <c r="F17">
        <v>100</v>
      </c>
      <c r="G17">
        <v>75</v>
      </c>
    </row>
    <row r="18" spans="2:7" x14ac:dyDescent="0.25">
      <c r="B18">
        <v>600202</v>
      </c>
      <c r="C18" t="s">
        <v>16</v>
      </c>
      <c r="D18">
        <v>24</v>
      </c>
      <c r="E18">
        <v>23</v>
      </c>
      <c r="F18">
        <v>67</v>
      </c>
      <c r="G18">
        <v>24</v>
      </c>
    </row>
    <row r="19" spans="2:7" x14ac:dyDescent="0.25">
      <c r="B19">
        <v>600219</v>
      </c>
      <c r="C19" t="s">
        <v>17</v>
      </c>
      <c r="D19">
        <v>3</v>
      </c>
      <c r="E19">
        <v>1</v>
      </c>
      <c r="F19">
        <v>2</v>
      </c>
      <c r="G19">
        <v>2</v>
      </c>
    </row>
    <row r="20" spans="2:7" x14ac:dyDescent="0.25">
      <c r="B20">
        <v>600220</v>
      </c>
      <c r="C20" t="s">
        <v>18</v>
      </c>
      <c r="D20">
        <v>1</v>
      </c>
      <c r="E20">
        <v>0</v>
      </c>
      <c r="F20">
        <v>0</v>
      </c>
      <c r="G20">
        <v>1</v>
      </c>
    </row>
    <row r="21" spans="2:7" x14ac:dyDescent="0.25">
      <c r="B21">
        <v>600242</v>
      </c>
      <c r="C21" t="s">
        <v>19</v>
      </c>
      <c r="D21">
        <v>57</v>
      </c>
      <c r="E21">
        <v>43</v>
      </c>
      <c r="F21">
        <v>43</v>
      </c>
      <c r="G21">
        <v>50</v>
      </c>
    </row>
    <row r="22" spans="2:7" x14ac:dyDescent="0.25">
      <c r="B22">
        <v>600305</v>
      </c>
      <c r="C22" t="s">
        <v>20</v>
      </c>
      <c r="D22">
        <v>17</v>
      </c>
      <c r="E22">
        <v>0</v>
      </c>
      <c r="F22">
        <v>0</v>
      </c>
      <c r="G22">
        <v>0</v>
      </c>
    </row>
    <row r="23" spans="2:7" x14ac:dyDescent="0.25">
      <c r="B23">
        <v>600318</v>
      </c>
      <c r="C23" t="s">
        <v>21</v>
      </c>
      <c r="D23">
        <v>3</v>
      </c>
      <c r="E23">
        <v>0</v>
      </c>
      <c r="F23">
        <v>3</v>
      </c>
      <c r="G23">
        <v>1</v>
      </c>
    </row>
    <row r="24" spans="2:7" x14ac:dyDescent="0.25">
      <c r="B24">
        <v>600344</v>
      </c>
      <c r="C24" t="s">
        <v>22</v>
      </c>
      <c r="D24">
        <v>1</v>
      </c>
      <c r="E24">
        <v>2</v>
      </c>
      <c r="F24">
        <v>2</v>
      </c>
      <c r="G24">
        <v>0</v>
      </c>
    </row>
    <row r="25" spans="2:7" x14ac:dyDescent="0.25">
      <c r="B25">
        <v>600360</v>
      </c>
      <c r="C25" t="s">
        <v>23</v>
      </c>
      <c r="D25">
        <v>47</v>
      </c>
      <c r="E25">
        <v>39</v>
      </c>
      <c r="F25">
        <v>42</v>
      </c>
      <c r="G25">
        <v>40</v>
      </c>
    </row>
    <row r="26" spans="2:7" x14ac:dyDescent="0.25">
      <c r="B26">
        <v>600377</v>
      </c>
      <c r="C26" t="s">
        <v>24</v>
      </c>
      <c r="D26">
        <v>8</v>
      </c>
      <c r="E26">
        <v>2</v>
      </c>
      <c r="F26">
        <v>0</v>
      </c>
      <c r="G26">
        <v>0</v>
      </c>
    </row>
    <row r="27" spans="2:7" x14ac:dyDescent="0.25">
      <c r="B27">
        <v>600420</v>
      </c>
      <c r="C27" t="s">
        <v>25</v>
      </c>
      <c r="D27">
        <v>1</v>
      </c>
      <c r="E27">
        <v>0</v>
      </c>
      <c r="F27">
        <v>0</v>
      </c>
      <c r="G27">
        <v>0</v>
      </c>
    </row>
    <row r="28" spans="2:7" x14ac:dyDescent="0.25">
      <c r="B28">
        <v>600425</v>
      </c>
      <c r="C28" t="s">
        <v>26</v>
      </c>
      <c r="D28">
        <v>172</v>
      </c>
      <c r="E28">
        <v>16</v>
      </c>
      <c r="F28">
        <v>1</v>
      </c>
      <c r="G28">
        <v>120</v>
      </c>
    </row>
    <row r="29" spans="2:7" x14ac:dyDescent="0.25">
      <c r="B29">
        <v>600445</v>
      </c>
      <c r="C29" t="s">
        <v>27</v>
      </c>
      <c r="D29">
        <v>3</v>
      </c>
      <c r="E29">
        <v>3</v>
      </c>
      <c r="F29">
        <v>83</v>
      </c>
      <c r="G29">
        <v>2</v>
      </c>
    </row>
    <row r="30" spans="2:7" x14ac:dyDescent="0.25">
      <c r="B30">
        <v>600453</v>
      </c>
      <c r="C30" t="s">
        <v>28</v>
      </c>
      <c r="D30">
        <v>316</v>
      </c>
      <c r="E30">
        <v>559</v>
      </c>
      <c r="F30">
        <v>250</v>
      </c>
      <c r="G30">
        <v>150</v>
      </c>
    </row>
    <row r="31" spans="2:7" x14ac:dyDescent="0.25">
      <c r="B31">
        <v>600504</v>
      </c>
      <c r="C31" t="s">
        <v>29</v>
      </c>
      <c r="D31">
        <v>3</v>
      </c>
      <c r="E31">
        <v>4</v>
      </c>
      <c r="F31">
        <v>4</v>
      </c>
      <c r="G31">
        <v>3</v>
      </c>
    </row>
    <row r="32" spans="2:7" x14ac:dyDescent="0.25">
      <c r="B32">
        <v>600572</v>
      </c>
      <c r="C32" t="s">
        <v>30</v>
      </c>
      <c r="D32">
        <v>1</v>
      </c>
      <c r="E32">
        <v>0</v>
      </c>
      <c r="F32">
        <v>1</v>
      </c>
      <c r="G32">
        <v>1</v>
      </c>
    </row>
    <row r="33" spans="2:7" x14ac:dyDescent="0.25">
      <c r="B33">
        <v>600598</v>
      </c>
      <c r="C33" t="s">
        <v>31</v>
      </c>
      <c r="D33">
        <v>9</v>
      </c>
      <c r="E33">
        <v>9</v>
      </c>
      <c r="F33">
        <v>13</v>
      </c>
      <c r="G33">
        <v>14</v>
      </c>
    </row>
    <row r="34" spans="2:7" x14ac:dyDescent="0.25">
      <c r="B34">
        <v>600620</v>
      </c>
      <c r="C34" t="s">
        <v>32</v>
      </c>
      <c r="D34">
        <v>4</v>
      </c>
      <c r="E34">
        <v>21</v>
      </c>
      <c r="F34">
        <v>2</v>
      </c>
      <c r="G34">
        <v>3</v>
      </c>
    </row>
    <row r="35" spans="2:7" x14ac:dyDescent="0.25">
      <c r="B35">
        <v>600623</v>
      </c>
      <c r="C35" t="s">
        <v>33</v>
      </c>
      <c r="D35">
        <v>3</v>
      </c>
      <c r="E35">
        <v>0</v>
      </c>
      <c r="F35">
        <v>2</v>
      </c>
      <c r="G35">
        <v>10</v>
      </c>
    </row>
    <row r="36" spans="2:7" x14ac:dyDescent="0.25">
      <c r="B36">
        <v>600640</v>
      </c>
      <c r="C36" t="s">
        <v>34</v>
      </c>
      <c r="D36">
        <v>4</v>
      </c>
      <c r="E36">
        <v>3</v>
      </c>
      <c r="F36">
        <v>4</v>
      </c>
      <c r="G36">
        <v>0</v>
      </c>
    </row>
    <row r="37" spans="2:7" x14ac:dyDescent="0.25">
      <c r="B37">
        <v>600656</v>
      </c>
      <c r="C37" t="s">
        <v>35</v>
      </c>
      <c r="D37">
        <v>9</v>
      </c>
      <c r="E37">
        <v>3</v>
      </c>
      <c r="F37">
        <v>4</v>
      </c>
      <c r="G37">
        <v>3</v>
      </c>
    </row>
    <row r="38" spans="2:7" x14ac:dyDescent="0.25">
      <c r="B38">
        <v>600690</v>
      </c>
      <c r="C38" t="s">
        <v>36</v>
      </c>
      <c r="D38">
        <v>54</v>
      </c>
      <c r="E38">
        <v>41</v>
      </c>
      <c r="F38">
        <v>39</v>
      </c>
      <c r="G38">
        <v>38</v>
      </c>
    </row>
    <row r="39" spans="2:7" x14ac:dyDescent="0.25">
      <c r="B39">
        <v>600734</v>
      </c>
      <c r="C39" t="s">
        <v>37</v>
      </c>
      <c r="D39">
        <v>1</v>
      </c>
      <c r="E39">
        <v>0</v>
      </c>
      <c r="F39">
        <v>0</v>
      </c>
      <c r="G39">
        <v>1</v>
      </c>
    </row>
    <row r="40" spans="2:7" x14ac:dyDescent="0.25">
      <c r="B40">
        <v>600752</v>
      </c>
      <c r="C40" t="s">
        <v>38</v>
      </c>
      <c r="D40">
        <v>2</v>
      </c>
      <c r="E40">
        <v>2</v>
      </c>
      <c r="F40">
        <v>4</v>
      </c>
      <c r="G40">
        <v>4</v>
      </c>
    </row>
    <row r="41" spans="2:7" x14ac:dyDescent="0.25">
      <c r="B41">
        <v>600763</v>
      </c>
      <c r="C41" t="s">
        <v>39</v>
      </c>
      <c r="D41">
        <v>10</v>
      </c>
      <c r="E41">
        <v>13</v>
      </c>
      <c r="F41">
        <v>9</v>
      </c>
      <c r="G41">
        <v>8</v>
      </c>
    </row>
    <row r="42" spans="2:7" x14ac:dyDescent="0.25">
      <c r="B42">
        <v>600795</v>
      </c>
      <c r="C42" t="s">
        <v>40</v>
      </c>
      <c r="D42">
        <v>10</v>
      </c>
      <c r="E42">
        <v>0</v>
      </c>
      <c r="F42">
        <v>0</v>
      </c>
      <c r="G42">
        <v>0</v>
      </c>
    </row>
    <row r="43" spans="2:7" x14ac:dyDescent="0.25">
      <c r="B43">
        <v>600798</v>
      </c>
      <c r="C43" t="s">
        <v>41</v>
      </c>
      <c r="D43">
        <v>2</v>
      </c>
      <c r="E43">
        <v>2</v>
      </c>
      <c r="F43">
        <v>3</v>
      </c>
      <c r="G43">
        <v>2</v>
      </c>
    </row>
    <row r="44" spans="2:7" x14ac:dyDescent="0.25">
      <c r="B44">
        <v>600816</v>
      </c>
      <c r="C44" t="s">
        <v>42</v>
      </c>
      <c r="D44">
        <v>42</v>
      </c>
      <c r="E44">
        <v>15</v>
      </c>
      <c r="F44">
        <v>17</v>
      </c>
      <c r="G44">
        <v>6</v>
      </c>
    </row>
    <row r="45" spans="2:7" x14ac:dyDescent="0.25">
      <c r="B45">
        <v>600891</v>
      </c>
      <c r="C45" t="s">
        <v>43</v>
      </c>
      <c r="D45">
        <v>48</v>
      </c>
      <c r="E45">
        <v>62</v>
      </c>
      <c r="F45">
        <v>68</v>
      </c>
      <c r="G45">
        <v>58</v>
      </c>
    </row>
    <row r="46" spans="2:7" x14ac:dyDescent="0.25">
      <c r="B46">
        <v>600923</v>
      </c>
      <c r="C46" t="s">
        <v>44</v>
      </c>
      <c r="D46">
        <v>5</v>
      </c>
      <c r="E46">
        <v>4</v>
      </c>
      <c r="F46">
        <v>5</v>
      </c>
      <c r="G46">
        <v>5</v>
      </c>
    </row>
    <row r="47" spans="2:7" x14ac:dyDescent="0.25">
      <c r="B47">
        <v>600988</v>
      </c>
      <c r="C47" t="s">
        <v>45</v>
      </c>
      <c r="D47">
        <v>5</v>
      </c>
      <c r="E47">
        <v>0</v>
      </c>
      <c r="F47">
        <v>0</v>
      </c>
      <c r="G47">
        <v>553</v>
      </c>
    </row>
    <row r="48" spans="2:7" x14ac:dyDescent="0.25">
      <c r="B48">
        <v>600991</v>
      </c>
      <c r="C48" t="s">
        <v>46</v>
      </c>
      <c r="D48">
        <v>1</v>
      </c>
      <c r="E48">
        <v>0</v>
      </c>
      <c r="F48">
        <v>0</v>
      </c>
      <c r="G48">
        <v>3</v>
      </c>
    </row>
    <row r="49" spans="2:7" x14ac:dyDescent="0.25">
      <c r="B49">
        <v>601068</v>
      </c>
      <c r="C49" t="s">
        <v>47</v>
      </c>
      <c r="D49">
        <v>5</v>
      </c>
      <c r="E49">
        <v>6</v>
      </c>
      <c r="F49">
        <v>4</v>
      </c>
      <c r="G49">
        <v>13</v>
      </c>
    </row>
    <row r="50" spans="2:7" x14ac:dyDescent="0.25">
      <c r="B50">
        <v>601138</v>
      </c>
      <c r="C50" t="s">
        <v>48</v>
      </c>
      <c r="D50">
        <v>13</v>
      </c>
      <c r="E50">
        <v>21</v>
      </c>
      <c r="F50">
        <v>13</v>
      </c>
      <c r="G50">
        <v>20</v>
      </c>
    </row>
    <row r="51" spans="2:7" x14ac:dyDescent="0.25">
      <c r="B51">
        <v>601162</v>
      </c>
      <c r="C51" t="s">
        <v>49</v>
      </c>
      <c r="D51">
        <v>17</v>
      </c>
      <c r="E51">
        <v>13</v>
      </c>
      <c r="F51">
        <v>14</v>
      </c>
      <c r="G51">
        <v>13</v>
      </c>
    </row>
    <row r="52" spans="2:7" x14ac:dyDescent="0.25">
      <c r="B52">
        <v>601191</v>
      </c>
      <c r="C52" t="s">
        <v>50</v>
      </c>
      <c r="D52">
        <v>22</v>
      </c>
      <c r="E52">
        <v>9</v>
      </c>
      <c r="F52">
        <v>12</v>
      </c>
      <c r="G52">
        <v>22</v>
      </c>
    </row>
    <row r="53" spans="2:7" x14ac:dyDescent="0.25">
      <c r="B53">
        <v>601205</v>
      </c>
      <c r="C53" t="s">
        <v>51</v>
      </c>
      <c r="D53">
        <v>12</v>
      </c>
      <c r="E53">
        <v>10</v>
      </c>
      <c r="F53">
        <v>5</v>
      </c>
      <c r="G53">
        <v>7</v>
      </c>
    </row>
    <row r="54" spans="2:7" x14ac:dyDescent="0.25">
      <c r="B54">
        <v>601211</v>
      </c>
      <c r="C54" t="s">
        <v>52</v>
      </c>
      <c r="D54">
        <v>6</v>
      </c>
      <c r="E54">
        <v>2</v>
      </c>
      <c r="F54">
        <v>1</v>
      </c>
      <c r="G54">
        <v>1</v>
      </c>
    </row>
    <row r="55" spans="2:7" x14ac:dyDescent="0.25">
      <c r="B55">
        <v>601233</v>
      </c>
      <c r="C55" t="s">
        <v>53</v>
      </c>
      <c r="D55">
        <v>4</v>
      </c>
      <c r="E55">
        <v>4</v>
      </c>
      <c r="F55">
        <v>3</v>
      </c>
      <c r="G55">
        <v>11</v>
      </c>
    </row>
    <row r="56" spans="2:7" x14ac:dyDescent="0.25">
      <c r="B56">
        <v>601333</v>
      </c>
      <c r="C56" t="s">
        <v>54</v>
      </c>
      <c r="D56">
        <v>1</v>
      </c>
      <c r="E56">
        <v>7</v>
      </c>
      <c r="F56">
        <v>6</v>
      </c>
      <c r="G56">
        <v>2</v>
      </c>
    </row>
    <row r="57" spans="2:7" x14ac:dyDescent="0.25">
      <c r="B57">
        <v>601466</v>
      </c>
      <c r="C57" t="s">
        <v>55</v>
      </c>
      <c r="D57">
        <v>2</v>
      </c>
      <c r="E57">
        <v>90</v>
      </c>
      <c r="F57">
        <v>2</v>
      </c>
      <c r="G57">
        <v>22</v>
      </c>
    </row>
    <row r="58" spans="2:7" x14ac:dyDescent="0.25">
      <c r="B58">
        <v>601504</v>
      </c>
      <c r="C58" t="s">
        <v>56</v>
      </c>
      <c r="D58">
        <v>1</v>
      </c>
      <c r="E58">
        <v>1</v>
      </c>
      <c r="F58">
        <v>0</v>
      </c>
      <c r="G58">
        <v>0</v>
      </c>
    </row>
    <row r="59" spans="2:7" x14ac:dyDescent="0.25">
      <c r="B59">
        <v>601596</v>
      </c>
      <c r="C59" t="s">
        <v>57</v>
      </c>
      <c r="D59">
        <v>2</v>
      </c>
      <c r="E59">
        <v>24</v>
      </c>
      <c r="F59">
        <v>0</v>
      </c>
      <c r="G59">
        <v>4</v>
      </c>
    </row>
    <row r="60" spans="2:7" x14ac:dyDescent="0.25">
      <c r="B60">
        <v>601599</v>
      </c>
      <c r="C60" t="s">
        <v>58</v>
      </c>
      <c r="D60">
        <v>7</v>
      </c>
      <c r="E60">
        <v>6</v>
      </c>
      <c r="F60">
        <v>5</v>
      </c>
      <c r="G60">
        <v>3</v>
      </c>
    </row>
    <row r="61" spans="2:7" x14ac:dyDescent="0.25">
      <c r="B61">
        <v>601625</v>
      </c>
      <c r="C61" t="s">
        <v>59</v>
      </c>
      <c r="D61">
        <v>5</v>
      </c>
      <c r="E61">
        <v>11</v>
      </c>
      <c r="F61">
        <v>16</v>
      </c>
      <c r="G61">
        <v>23</v>
      </c>
    </row>
    <row r="62" spans="2:7" x14ac:dyDescent="0.25">
      <c r="B62">
        <v>601659</v>
      </c>
      <c r="C62" t="s">
        <v>60</v>
      </c>
      <c r="D62">
        <v>1</v>
      </c>
      <c r="E62">
        <v>2</v>
      </c>
      <c r="F62">
        <v>2</v>
      </c>
      <c r="G62">
        <v>1</v>
      </c>
    </row>
    <row r="63" spans="2:7" x14ac:dyDescent="0.25">
      <c r="B63">
        <v>601752</v>
      </c>
      <c r="C63" t="s">
        <v>61</v>
      </c>
      <c r="D63">
        <v>3</v>
      </c>
      <c r="E63">
        <v>2</v>
      </c>
      <c r="F63">
        <v>1</v>
      </c>
      <c r="G63">
        <v>0</v>
      </c>
    </row>
    <row r="64" spans="2:7" x14ac:dyDescent="0.25">
      <c r="B64">
        <v>601789</v>
      </c>
      <c r="C64" t="s">
        <v>62</v>
      </c>
      <c r="D64">
        <v>8</v>
      </c>
      <c r="E64">
        <v>12</v>
      </c>
      <c r="F64">
        <v>5</v>
      </c>
      <c r="G64">
        <v>7</v>
      </c>
    </row>
    <row r="65" spans="2:7" x14ac:dyDescent="0.25">
      <c r="B65">
        <v>601795</v>
      </c>
      <c r="C65" t="s">
        <v>63</v>
      </c>
      <c r="D65">
        <v>2</v>
      </c>
      <c r="E65">
        <v>1</v>
      </c>
      <c r="F65">
        <v>0</v>
      </c>
      <c r="G65">
        <v>2</v>
      </c>
    </row>
    <row r="66" spans="2:7" x14ac:dyDescent="0.25">
      <c r="B66">
        <v>601805</v>
      </c>
      <c r="C66" t="s">
        <v>64</v>
      </c>
      <c r="D66">
        <v>25</v>
      </c>
      <c r="E66">
        <v>32</v>
      </c>
      <c r="F66">
        <v>34</v>
      </c>
      <c r="G66">
        <v>31</v>
      </c>
    </row>
    <row r="67" spans="2:7" x14ac:dyDescent="0.25">
      <c r="B67">
        <v>601810</v>
      </c>
      <c r="C67" t="s">
        <v>65</v>
      </c>
      <c r="D67">
        <v>10</v>
      </c>
      <c r="E67">
        <v>6</v>
      </c>
      <c r="F67">
        <v>4</v>
      </c>
      <c r="G67">
        <v>19</v>
      </c>
    </row>
    <row r="68" spans="2:7" x14ac:dyDescent="0.25">
      <c r="B68">
        <v>601814</v>
      </c>
      <c r="C68" t="s">
        <v>66</v>
      </c>
      <c r="D68">
        <v>4</v>
      </c>
      <c r="E68">
        <v>1</v>
      </c>
      <c r="F68">
        <v>2</v>
      </c>
      <c r="G68">
        <v>2</v>
      </c>
    </row>
    <row r="69" spans="2:7" x14ac:dyDescent="0.25">
      <c r="B69">
        <v>601821</v>
      </c>
      <c r="C69" t="s">
        <v>67</v>
      </c>
      <c r="D69">
        <v>8</v>
      </c>
      <c r="E69">
        <v>11</v>
      </c>
      <c r="F69">
        <v>5</v>
      </c>
      <c r="G69">
        <v>7</v>
      </c>
    </row>
    <row r="70" spans="2:7" x14ac:dyDescent="0.25">
      <c r="B70">
        <v>601863</v>
      </c>
      <c r="C70" t="s">
        <v>68</v>
      </c>
      <c r="D70">
        <v>1</v>
      </c>
      <c r="E70">
        <v>1</v>
      </c>
      <c r="F70">
        <v>0</v>
      </c>
      <c r="G70">
        <v>0</v>
      </c>
    </row>
    <row r="71" spans="2:7" x14ac:dyDescent="0.25">
      <c r="B71">
        <v>601901</v>
      </c>
      <c r="C71" t="s">
        <v>69</v>
      </c>
      <c r="D71">
        <v>2</v>
      </c>
      <c r="E71">
        <v>1</v>
      </c>
      <c r="F71">
        <v>1</v>
      </c>
      <c r="G71">
        <v>20</v>
      </c>
    </row>
    <row r="72" spans="2:7" x14ac:dyDescent="0.25">
      <c r="B72">
        <v>601914</v>
      </c>
      <c r="C72" t="s">
        <v>70</v>
      </c>
      <c r="D72">
        <v>2</v>
      </c>
      <c r="E72">
        <v>0</v>
      </c>
      <c r="F72">
        <v>0</v>
      </c>
      <c r="G72">
        <v>0</v>
      </c>
    </row>
    <row r="73" spans="2:7" x14ac:dyDescent="0.25">
      <c r="B73">
        <v>601936</v>
      </c>
      <c r="C73" t="s">
        <v>71</v>
      </c>
      <c r="D73">
        <v>2</v>
      </c>
      <c r="E73">
        <v>2</v>
      </c>
      <c r="F73">
        <v>0</v>
      </c>
      <c r="G73">
        <v>1</v>
      </c>
    </row>
    <row r="74" spans="2:7" x14ac:dyDescent="0.25">
      <c r="B74">
        <v>601954</v>
      </c>
      <c r="C74" t="s">
        <v>72</v>
      </c>
      <c r="D74">
        <v>5</v>
      </c>
      <c r="E74">
        <v>11</v>
      </c>
      <c r="F74">
        <v>7</v>
      </c>
      <c r="G74">
        <v>10</v>
      </c>
    </row>
    <row r="75" spans="2:7" x14ac:dyDescent="0.25">
      <c r="B75">
        <v>601999</v>
      </c>
      <c r="C75" t="s">
        <v>73</v>
      </c>
      <c r="D75">
        <v>5</v>
      </c>
      <c r="E75">
        <v>1</v>
      </c>
      <c r="F75">
        <v>4</v>
      </c>
      <c r="G75">
        <v>0</v>
      </c>
    </row>
    <row r="76" spans="2:7" x14ac:dyDescent="0.25">
      <c r="B76">
        <v>602014</v>
      </c>
      <c r="C76" t="s">
        <v>74</v>
      </c>
      <c r="D76">
        <v>5</v>
      </c>
      <c r="E76">
        <v>5</v>
      </c>
      <c r="F76">
        <v>8</v>
      </c>
      <c r="G76">
        <v>10</v>
      </c>
    </row>
    <row r="77" spans="2:7" x14ac:dyDescent="0.25">
      <c r="B77">
        <v>602124</v>
      </c>
      <c r="C77" t="s">
        <v>75</v>
      </c>
      <c r="D77">
        <v>2</v>
      </c>
      <c r="E77">
        <v>4</v>
      </c>
      <c r="F77">
        <v>4</v>
      </c>
      <c r="G77">
        <v>1</v>
      </c>
    </row>
    <row r="78" spans="2:7" x14ac:dyDescent="0.25">
      <c r="B78">
        <v>602153</v>
      </c>
      <c r="C78" t="s">
        <v>76</v>
      </c>
      <c r="D78">
        <v>10</v>
      </c>
      <c r="E78">
        <v>7</v>
      </c>
      <c r="F78">
        <v>4</v>
      </c>
      <c r="G78">
        <v>6</v>
      </c>
    </row>
    <row r="79" spans="2:7" x14ac:dyDescent="0.25">
      <c r="B79">
        <v>602325</v>
      </c>
      <c r="C79" t="s">
        <v>77</v>
      </c>
      <c r="D79">
        <v>8</v>
      </c>
      <c r="E79">
        <v>7</v>
      </c>
      <c r="F79">
        <v>9</v>
      </c>
      <c r="G79">
        <v>2</v>
      </c>
    </row>
    <row r="80" spans="2:7" x14ac:dyDescent="0.25">
      <c r="B80">
        <v>602370</v>
      </c>
      <c r="C80" t="s">
        <v>78</v>
      </c>
      <c r="D80">
        <v>13</v>
      </c>
      <c r="E80">
        <v>11</v>
      </c>
      <c r="F80">
        <v>6</v>
      </c>
      <c r="G80">
        <v>8</v>
      </c>
    </row>
    <row r="81" spans="2:7" x14ac:dyDescent="0.25">
      <c r="B81">
        <v>602372</v>
      </c>
      <c r="C81" t="s">
        <v>79</v>
      </c>
      <c r="D81">
        <v>1</v>
      </c>
      <c r="E81">
        <v>1</v>
      </c>
      <c r="F81">
        <v>3</v>
      </c>
      <c r="G81">
        <v>3</v>
      </c>
    </row>
    <row r="82" spans="2:7" x14ac:dyDescent="0.25">
      <c r="B82">
        <v>602416</v>
      </c>
      <c r="C82" t="s">
        <v>80</v>
      </c>
      <c r="D82">
        <v>8</v>
      </c>
      <c r="E82">
        <v>8</v>
      </c>
      <c r="F82">
        <v>1</v>
      </c>
      <c r="G82">
        <v>4</v>
      </c>
    </row>
    <row r="83" spans="2:7" x14ac:dyDescent="0.25">
      <c r="B83">
        <v>602511</v>
      </c>
      <c r="C83" t="s">
        <v>81</v>
      </c>
      <c r="D83">
        <v>7</v>
      </c>
      <c r="E83">
        <v>20</v>
      </c>
      <c r="F83">
        <v>7</v>
      </c>
      <c r="G83">
        <v>35</v>
      </c>
    </row>
    <row r="84" spans="2:7" x14ac:dyDescent="0.25">
      <c r="B84">
        <v>602520</v>
      </c>
      <c r="C84" t="s">
        <v>82</v>
      </c>
      <c r="D84">
        <v>1</v>
      </c>
      <c r="E84">
        <v>3</v>
      </c>
      <c r="F84">
        <v>4</v>
      </c>
      <c r="G84">
        <v>3</v>
      </c>
    </row>
    <row r="85" spans="2:7" x14ac:dyDescent="0.25">
      <c r="B85">
        <v>602541</v>
      </c>
      <c r="C85" t="s">
        <v>83</v>
      </c>
      <c r="D85">
        <v>4</v>
      </c>
      <c r="E85">
        <v>2</v>
      </c>
      <c r="F85">
        <v>1</v>
      </c>
      <c r="G85">
        <v>2</v>
      </c>
    </row>
    <row r="86" spans="2:7" x14ac:dyDescent="0.25">
      <c r="B86">
        <v>602558</v>
      </c>
      <c r="C86" t="s">
        <v>84</v>
      </c>
      <c r="D86">
        <v>5</v>
      </c>
      <c r="E86">
        <v>7</v>
      </c>
      <c r="F86">
        <v>8</v>
      </c>
      <c r="G86">
        <v>7</v>
      </c>
    </row>
    <row r="87" spans="2:7" x14ac:dyDescent="0.25">
      <c r="B87">
        <v>602571</v>
      </c>
      <c r="C87" t="s">
        <v>85</v>
      </c>
      <c r="D87">
        <v>1</v>
      </c>
      <c r="E87">
        <v>1</v>
      </c>
      <c r="F87">
        <v>3</v>
      </c>
      <c r="G87">
        <v>6</v>
      </c>
    </row>
    <row r="88" spans="2:7" x14ac:dyDescent="0.25">
      <c r="B88">
        <v>602600</v>
      </c>
      <c r="C88" t="s">
        <v>86</v>
      </c>
      <c r="D88">
        <v>9</v>
      </c>
      <c r="E88">
        <v>4</v>
      </c>
      <c r="F88">
        <v>2</v>
      </c>
      <c r="G88">
        <v>9</v>
      </c>
    </row>
    <row r="89" spans="2:7" x14ac:dyDescent="0.25">
      <c r="B89">
        <v>602677</v>
      </c>
      <c r="C89" t="s">
        <v>87</v>
      </c>
      <c r="D89">
        <v>3</v>
      </c>
      <c r="E89">
        <v>0</v>
      </c>
      <c r="F89">
        <v>2</v>
      </c>
      <c r="G89">
        <v>1</v>
      </c>
    </row>
    <row r="90" spans="2:7" x14ac:dyDescent="0.25">
      <c r="B90">
        <v>602687</v>
      </c>
      <c r="C90" t="s">
        <v>88</v>
      </c>
      <c r="D90">
        <v>2</v>
      </c>
      <c r="E90">
        <v>9</v>
      </c>
      <c r="F90">
        <v>1</v>
      </c>
      <c r="G90">
        <v>4</v>
      </c>
    </row>
    <row r="91" spans="2:7" x14ac:dyDescent="0.25">
      <c r="B91">
        <v>602782</v>
      </c>
      <c r="C91" t="s">
        <v>89</v>
      </c>
      <c r="D91">
        <v>12</v>
      </c>
      <c r="E91">
        <v>33</v>
      </c>
      <c r="F91">
        <v>1</v>
      </c>
      <c r="G91">
        <v>2</v>
      </c>
    </row>
    <row r="92" spans="2:7" x14ac:dyDescent="0.25">
      <c r="B92">
        <v>602849</v>
      </c>
      <c r="C92" t="s">
        <v>90</v>
      </c>
      <c r="D92">
        <v>3</v>
      </c>
      <c r="E92">
        <v>3</v>
      </c>
      <c r="F92">
        <v>2</v>
      </c>
      <c r="G92">
        <v>1</v>
      </c>
    </row>
    <row r="93" spans="2:7" x14ac:dyDescent="0.25">
      <c r="B93">
        <v>602892</v>
      </c>
      <c r="C93" t="s">
        <v>91</v>
      </c>
      <c r="D93">
        <v>1</v>
      </c>
      <c r="E93">
        <v>1</v>
      </c>
      <c r="F93">
        <v>1</v>
      </c>
      <c r="G93">
        <v>1</v>
      </c>
    </row>
    <row r="94" spans="2:7" x14ac:dyDescent="0.25">
      <c r="B94">
        <v>602897</v>
      </c>
      <c r="C94" t="s">
        <v>92</v>
      </c>
      <c r="D94">
        <v>3</v>
      </c>
      <c r="E94">
        <v>6</v>
      </c>
      <c r="F94">
        <v>0</v>
      </c>
      <c r="G94">
        <v>1</v>
      </c>
    </row>
    <row r="95" spans="2:7" x14ac:dyDescent="0.25">
      <c r="B95">
        <v>602898</v>
      </c>
      <c r="C95" t="s">
        <v>93</v>
      </c>
      <c r="D95">
        <v>14</v>
      </c>
      <c r="E95">
        <v>19</v>
      </c>
      <c r="F95">
        <v>5</v>
      </c>
      <c r="G95">
        <v>9</v>
      </c>
    </row>
    <row r="96" spans="2:7" x14ac:dyDescent="0.25">
      <c r="B96">
        <v>602903</v>
      </c>
      <c r="C96" t="s">
        <v>94</v>
      </c>
      <c r="D96">
        <v>18</v>
      </c>
      <c r="E96">
        <v>19</v>
      </c>
      <c r="F96">
        <v>202</v>
      </c>
      <c r="G96">
        <v>89</v>
      </c>
    </row>
    <row r="97" spans="2:7" x14ac:dyDescent="0.25">
      <c r="B97">
        <v>602914</v>
      </c>
      <c r="C97" t="s">
        <v>95</v>
      </c>
      <c r="D97">
        <v>44</v>
      </c>
      <c r="E97">
        <v>48</v>
      </c>
      <c r="F97">
        <v>42</v>
      </c>
      <c r="G97">
        <v>56</v>
      </c>
    </row>
    <row r="98" spans="2:7" x14ac:dyDescent="0.25">
      <c r="B98">
        <v>602959</v>
      </c>
      <c r="C98" t="s">
        <v>96</v>
      </c>
      <c r="D98">
        <v>6</v>
      </c>
      <c r="E98">
        <v>20</v>
      </c>
      <c r="F98">
        <v>4</v>
      </c>
      <c r="G98">
        <v>3</v>
      </c>
    </row>
    <row r="99" spans="2:7" x14ac:dyDescent="0.25">
      <c r="B99">
        <v>603018</v>
      </c>
      <c r="C99" t="s">
        <v>97</v>
      </c>
      <c r="D99">
        <v>40</v>
      </c>
      <c r="E99">
        <v>50</v>
      </c>
      <c r="F99">
        <v>72</v>
      </c>
      <c r="G99">
        <v>47</v>
      </c>
    </row>
    <row r="100" spans="2:7" x14ac:dyDescent="0.25">
      <c r="B100">
        <v>603023</v>
      </c>
      <c r="C100" t="s">
        <v>98</v>
      </c>
      <c r="D100">
        <v>37</v>
      </c>
      <c r="E100">
        <v>12</v>
      </c>
      <c r="F100">
        <v>13</v>
      </c>
      <c r="G100">
        <v>21</v>
      </c>
    </row>
    <row r="101" spans="2:7" x14ac:dyDescent="0.25">
      <c r="B101">
        <v>603121</v>
      </c>
      <c r="C101" t="s">
        <v>99</v>
      </c>
      <c r="D101">
        <v>16</v>
      </c>
      <c r="E101">
        <v>4</v>
      </c>
      <c r="F101">
        <v>0</v>
      </c>
      <c r="G101">
        <v>0</v>
      </c>
    </row>
    <row r="102" spans="2:7" x14ac:dyDescent="0.25">
      <c r="B102">
        <v>603149</v>
      </c>
      <c r="C102" t="s">
        <v>100</v>
      </c>
      <c r="D102">
        <v>1</v>
      </c>
      <c r="E102">
        <v>1</v>
      </c>
      <c r="F102">
        <v>0</v>
      </c>
      <c r="G102">
        <v>1</v>
      </c>
    </row>
    <row r="103" spans="2:7" x14ac:dyDescent="0.25">
      <c r="B103">
        <v>603172</v>
      </c>
      <c r="C103" t="s">
        <v>101</v>
      </c>
      <c r="D103">
        <v>5</v>
      </c>
      <c r="E103">
        <v>4</v>
      </c>
      <c r="F103">
        <v>6</v>
      </c>
      <c r="G103">
        <v>5</v>
      </c>
    </row>
    <row r="104" spans="2:7" x14ac:dyDescent="0.25">
      <c r="B104">
        <v>603211</v>
      </c>
      <c r="C104" t="s">
        <v>102</v>
      </c>
      <c r="D104">
        <v>15</v>
      </c>
      <c r="E104">
        <v>6</v>
      </c>
      <c r="F104">
        <v>3</v>
      </c>
      <c r="G104">
        <v>6</v>
      </c>
    </row>
    <row r="105" spans="2:7" x14ac:dyDescent="0.25">
      <c r="B105">
        <v>603260</v>
      </c>
      <c r="C105" t="s">
        <v>103</v>
      </c>
      <c r="D105">
        <v>2</v>
      </c>
      <c r="E105">
        <v>3</v>
      </c>
      <c r="F105">
        <v>0</v>
      </c>
      <c r="G105">
        <v>0</v>
      </c>
    </row>
    <row r="106" spans="2:7" x14ac:dyDescent="0.25">
      <c r="B106">
        <v>603282</v>
      </c>
      <c r="C106" t="s">
        <v>104</v>
      </c>
      <c r="D106">
        <v>10</v>
      </c>
      <c r="E106">
        <v>20</v>
      </c>
      <c r="F106">
        <v>35</v>
      </c>
      <c r="G106">
        <v>33</v>
      </c>
    </row>
    <row r="107" spans="2:7" x14ac:dyDescent="0.25">
      <c r="B107">
        <v>603384</v>
      </c>
      <c r="C107" t="s">
        <v>105</v>
      </c>
      <c r="D107">
        <v>33</v>
      </c>
      <c r="E107">
        <v>41</v>
      </c>
      <c r="F107">
        <v>21</v>
      </c>
      <c r="G107">
        <v>31</v>
      </c>
    </row>
    <row r="108" spans="2:7" x14ac:dyDescent="0.25">
      <c r="B108">
        <v>603416</v>
      </c>
      <c r="C108" t="s">
        <v>106</v>
      </c>
      <c r="D108">
        <v>17</v>
      </c>
      <c r="E108">
        <v>9</v>
      </c>
      <c r="F108">
        <v>14</v>
      </c>
      <c r="G108">
        <v>4</v>
      </c>
    </row>
    <row r="109" spans="2:7" x14ac:dyDescent="0.25">
      <c r="B109">
        <v>603429</v>
      </c>
      <c r="C109" t="s">
        <v>107</v>
      </c>
      <c r="D109">
        <v>6</v>
      </c>
      <c r="E109">
        <v>3</v>
      </c>
      <c r="F109">
        <v>3</v>
      </c>
      <c r="G109">
        <v>1</v>
      </c>
    </row>
    <row r="110" spans="2:7" x14ac:dyDescent="0.25">
      <c r="B110">
        <v>603444</v>
      </c>
      <c r="C110" t="s">
        <v>108</v>
      </c>
      <c r="D110">
        <v>1</v>
      </c>
      <c r="E110">
        <v>0</v>
      </c>
      <c r="F110">
        <v>2</v>
      </c>
      <c r="G110">
        <v>1</v>
      </c>
    </row>
    <row r="111" spans="2:7" x14ac:dyDescent="0.25">
      <c r="B111">
        <v>603625</v>
      </c>
      <c r="C111" t="s">
        <v>109</v>
      </c>
      <c r="D111">
        <v>4</v>
      </c>
      <c r="E111">
        <v>3</v>
      </c>
      <c r="F111">
        <v>1</v>
      </c>
      <c r="G111">
        <v>5</v>
      </c>
    </row>
    <row r="112" spans="2:7" x14ac:dyDescent="0.25">
      <c r="B112">
        <v>603754</v>
      </c>
      <c r="C112" t="s">
        <v>110</v>
      </c>
      <c r="D112">
        <v>70</v>
      </c>
      <c r="E112">
        <v>29</v>
      </c>
      <c r="F112">
        <v>0</v>
      </c>
      <c r="G112">
        <v>36</v>
      </c>
    </row>
    <row r="113" spans="2:7" x14ac:dyDescent="0.25">
      <c r="B113">
        <v>603783</v>
      </c>
      <c r="C113" t="s">
        <v>111</v>
      </c>
      <c r="D113">
        <v>44</v>
      </c>
      <c r="E113">
        <v>36</v>
      </c>
      <c r="F113">
        <v>28</v>
      </c>
      <c r="G113">
        <v>22</v>
      </c>
    </row>
    <row r="114" spans="2:7" x14ac:dyDescent="0.25">
      <c r="B114">
        <v>603879</v>
      </c>
      <c r="C114" t="s">
        <v>112</v>
      </c>
      <c r="D114">
        <v>16</v>
      </c>
      <c r="E114">
        <v>14</v>
      </c>
      <c r="F114">
        <v>8</v>
      </c>
      <c r="G114">
        <v>13</v>
      </c>
    </row>
    <row r="115" spans="2:7" x14ac:dyDescent="0.25">
      <c r="B115">
        <v>603972</v>
      </c>
      <c r="C115" t="s">
        <v>113</v>
      </c>
      <c r="D115">
        <v>256</v>
      </c>
      <c r="E115">
        <v>201</v>
      </c>
      <c r="F115">
        <v>272</v>
      </c>
      <c r="G115">
        <v>230</v>
      </c>
    </row>
    <row r="116" spans="2:7" x14ac:dyDescent="0.25">
      <c r="B116">
        <v>603980</v>
      </c>
      <c r="C116" t="s">
        <v>114</v>
      </c>
      <c r="D116">
        <v>5</v>
      </c>
      <c r="E116">
        <v>4</v>
      </c>
      <c r="F116">
        <v>4</v>
      </c>
      <c r="G116">
        <v>2</v>
      </c>
    </row>
    <row r="117" spans="2:7" x14ac:dyDescent="0.25">
      <c r="B117">
        <v>603996</v>
      </c>
      <c r="C117" t="s">
        <v>115</v>
      </c>
      <c r="D117">
        <v>7</v>
      </c>
      <c r="E117">
        <v>1</v>
      </c>
      <c r="F117">
        <v>8</v>
      </c>
      <c r="G117">
        <v>8</v>
      </c>
    </row>
    <row r="118" spans="2:7" x14ac:dyDescent="0.25">
      <c r="B118">
        <v>604074</v>
      </c>
      <c r="C118" t="s">
        <v>116</v>
      </c>
      <c r="D118">
        <v>4</v>
      </c>
      <c r="E118">
        <v>1</v>
      </c>
      <c r="F118">
        <v>0</v>
      </c>
      <c r="G118">
        <v>0</v>
      </c>
    </row>
    <row r="119" spans="2:7" x14ac:dyDescent="0.25">
      <c r="B119">
        <v>604148</v>
      </c>
      <c r="C119" t="s">
        <v>117</v>
      </c>
      <c r="D119">
        <v>1</v>
      </c>
      <c r="E119">
        <v>0</v>
      </c>
      <c r="F119">
        <v>1</v>
      </c>
      <c r="G119">
        <v>1</v>
      </c>
    </row>
    <row r="120" spans="2:7" x14ac:dyDescent="0.25">
      <c r="B120">
        <v>604240</v>
      </c>
      <c r="C120" t="s">
        <v>118</v>
      </c>
      <c r="D120">
        <v>1</v>
      </c>
      <c r="E120">
        <v>0</v>
      </c>
      <c r="F120">
        <v>0</v>
      </c>
      <c r="G120">
        <v>0</v>
      </c>
    </row>
    <row r="121" spans="2:7" x14ac:dyDescent="0.25">
      <c r="B121">
        <v>604241</v>
      </c>
      <c r="C121" t="s">
        <v>119</v>
      </c>
      <c r="D121">
        <v>4</v>
      </c>
      <c r="E121">
        <v>6</v>
      </c>
      <c r="F121">
        <v>5</v>
      </c>
      <c r="G121">
        <v>0</v>
      </c>
    </row>
    <row r="122" spans="2:7" x14ac:dyDescent="0.25">
      <c r="B122">
        <v>604261</v>
      </c>
      <c r="C122" t="s">
        <v>120</v>
      </c>
      <c r="D122">
        <v>18</v>
      </c>
      <c r="E122">
        <v>21</v>
      </c>
      <c r="F122">
        <v>14</v>
      </c>
      <c r="G122">
        <v>26</v>
      </c>
    </row>
    <row r="123" spans="2:7" x14ac:dyDescent="0.25">
      <c r="B123">
        <v>604271</v>
      </c>
      <c r="C123" t="s">
        <v>121</v>
      </c>
      <c r="D123">
        <v>12</v>
      </c>
      <c r="E123">
        <v>12</v>
      </c>
      <c r="F123">
        <v>7</v>
      </c>
      <c r="G123">
        <v>6</v>
      </c>
    </row>
    <row r="124" spans="2:7" x14ac:dyDescent="0.25">
      <c r="B124">
        <v>604321</v>
      </c>
      <c r="C124" t="s">
        <v>122</v>
      </c>
      <c r="D124">
        <v>44</v>
      </c>
      <c r="E124">
        <v>24</v>
      </c>
      <c r="F124">
        <v>24</v>
      </c>
      <c r="G124">
        <v>32</v>
      </c>
    </row>
    <row r="125" spans="2:7" x14ac:dyDescent="0.25">
      <c r="B125">
        <v>604338</v>
      </c>
      <c r="C125" t="s">
        <v>123</v>
      </c>
      <c r="D125">
        <v>4</v>
      </c>
      <c r="E125">
        <v>8</v>
      </c>
      <c r="F125">
        <v>15</v>
      </c>
      <c r="G125">
        <v>4</v>
      </c>
    </row>
    <row r="126" spans="2:7" x14ac:dyDescent="0.25">
      <c r="B126">
        <v>604363</v>
      </c>
      <c r="C126" t="s">
        <v>124</v>
      </c>
      <c r="D126">
        <v>4</v>
      </c>
      <c r="E126">
        <v>5</v>
      </c>
      <c r="F126">
        <v>0</v>
      </c>
      <c r="G126">
        <v>1</v>
      </c>
    </row>
    <row r="127" spans="2:7" x14ac:dyDescent="0.25">
      <c r="B127">
        <v>604415</v>
      </c>
      <c r="C127" t="s">
        <v>125</v>
      </c>
      <c r="D127">
        <v>21</v>
      </c>
      <c r="E127">
        <v>41</v>
      </c>
      <c r="F127">
        <v>0</v>
      </c>
      <c r="G127">
        <v>8</v>
      </c>
    </row>
    <row r="128" spans="2:7" x14ac:dyDescent="0.25">
      <c r="B128">
        <v>604438</v>
      </c>
      <c r="C128" t="s">
        <v>126</v>
      </c>
      <c r="D128">
        <v>2</v>
      </c>
      <c r="E128">
        <v>3</v>
      </c>
      <c r="F128">
        <v>3</v>
      </c>
      <c r="G128">
        <v>3</v>
      </c>
    </row>
    <row r="129" spans="2:7" x14ac:dyDescent="0.25">
      <c r="B129">
        <v>604441</v>
      </c>
      <c r="C129" t="s">
        <v>127</v>
      </c>
      <c r="D129">
        <v>6</v>
      </c>
      <c r="E129">
        <v>17</v>
      </c>
      <c r="F129">
        <v>18</v>
      </c>
      <c r="G129">
        <v>16</v>
      </c>
    </row>
    <row r="130" spans="2:7" x14ac:dyDescent="0.25">
      <c r="B130">
        <v>604503</v>
      </c>
      <c r="C130" t="s">
        <v>128</v>
      </c>
      <c r="D130">
        <v>13</v>
      </c>
      <c r="E130">
        <v>1</v>
      </c>
      <c r="F130">
        <v>4</v>
      </c>
      <c r="G130">
        <v>9</v>
      </c>
    </row>
    <row r="131" spans="2:7" x14ac:dyDescent="0.25">
      <c r="B131">
        <v>604541</v>
      </c>
      <c r="C131" t="s">
        <v>129</v>
      </c>
      <c r="D131">
        <v>6</v>
      </c>
      <c r="E131">
        <v>4</v>
      </c>
      <c r="F131">
        <v>2</v>
      </c>
      <c r="G131">
        <v>10</v>
      </c>
    </row>
    <row r="132" spans="2:7" x14ac:dyDescent="0.25">
      <c r="B132">
        <v>604587</v>
      </c>
      <c r="C132" t="s">
        <v>130</v>
      </c>
      <c r="D132">
        <v>6</v>
      </c>
      <c r="E132">
        <v>6</v>
      </c>
      <c r="F132">
        <v>7</v>
      </c>
      <c r="G132">
        <v>9</v>
      </c>
    </row>
    <row r="133" spans="2:7" x14ac:dyDescent="0.25">
      <c r="B133">
        <v>604600</v>
      </c>
      <c r="C133" t="s">
        <v>131</v>
      </c>
      <c r="D133">
        <v>26</v>
      </c>
      <c r="E133">
        <v>0</v>
      </c>
      <c r="F133">
        <v>0</v>
      </c>
      <c r="G133">
        <v>0</v>
      </c>
    </row>
    <row r="134" spans="2:7" x14ac:dyDescent="0.25">
      <c r="B134">
        <v>604602</v>
      </c>
      <c r="C134" t="s">
        <v>132</v>
      </c>
      <c r="D134">
        <v>12</v>
      </c>
      <c r="E134">
        <v>4</v>
      </c>
      <c r="F134">
        <v>3</v>
      </c>
      <c r="G134">
        <v>6</v>
      </c>
    </row>
    <row r="135" spans="2:7" x14ac:dyDescent="0.25">
      <c r="B135">
        <v>604769</v>
      </c>
      <c r="C135" t="s">
        <v>133</v>
      </c>
      <c r="D135">
        <v>24</v>
      </c>
      <c r="E135">
        <v>30</v>
      </c>
      <c r="F135">
        <v>26</v>
      </c>
      <c r="G135">
        <v>18</v>
      </c>
    </row>
    <row r="136" spans="2:7" x14ac:dyDescent="0.25">
      <c r="B136">
        <v>604776</v>
      </c>
      <c r="C136" t="s">
        <v>134</v>
      </c>
      <c r="D136">
        <v>19</v>
      </c>
      <c r="E136">
        <v>25</v>
      </c>
      <c r="F136">
        <v>27</v>
      </c>
      <c r="G136">
        <v>7</v>
      </c>
    </row>
    <row r="137" spans="2:7" x14ac:dyDescent="0.25">
      <c r="B137">
        <v>604792</v>
      </c>
      <c r="C137" t="s">
        <v>135</v>
      </c>
      <c r="D137">
        <v>11</v>
      </c>
      <c r="E137">
        <v>14</v>
      </c>
      <c r="F137">
        <v>4</v>
      </c>
      <c r="G137">
        <v>2</v>
      </c>
    </row>
    <row r="138" spans="2:7" x14ac:dyDescent="0.25">
      <c r="B138">
        <v>604844</v>
      </c>
      <c r="C138" t="s">
        <v>136</v>
      </c>
      <c r="D138">
        <v>1</v>
      </c>
      <c r="E138">
        <v>1</v>
      </c>
      <c r="F138">
        <v>0</v>
      </c>
      <c r="G138">
        <v>1</v>
      </c>
    </row>
    <row r="139" spans="2:7" x14ac:dyDescent="0.25">
      <c r="B139">
        <v>604956</v>
      </c>
      <c r="C139" t="s">
        <v>137</v>
      </c>
      <c r="D139">
        <v>3</v>
      </c>
      <c r="E139">
        <v>4</v>
      </c>
      <c r="F139">
        <v>5</v>
      </c>
      <c r="G139">
        <v>2</v>
      </c>
    </row>
    <row r="140" spans="2:7" x14ac:dyDescent="0.25">
      <c r="B140">
        <v>604962</v>
      </c>
      <c r="C140" t="s">
        <v>138</v>
      </c>
      <c r="D140">
        <v>1</v>
      </c>
      <c r="E140">
        <v>0</v>
      </c>
      <c r="F140">
        <v>0</v>
      </c>
      <c r="G140">
        <v>0</v>
      </c>
    </row>
    <row r="141" spans="2:7" x14ac:dyDescent="0.25">
      <c r="B141">
        <v>605115</v>
      </c>
      <c r="C141" t="s">
        <v>139</v>
      </c>
      <c r="D141">
        <v>2</v>
      </c>
      <c r="E141">
        <v>1</v>
      </c>
      <c r="F141">
        <v>0</v>
      </c>
      <c r="G141">
        <v>0</v>
      </c>
    </row>
    <row r="142" spans="2:7" x14ac:dyDescent="0.25">
      <c r="B142">
        <v>605305</v>
      </c>
      <c r="C142" t="s">
        <v>140</v>
      </c>
      <c r="D142">
        <v>6</v>
      </c>
      <c r="E142">
        <v>4</v>
      </c>
      <c r="F142">
        <v>4</v>
      </c>
      <c r="G142">
        <v>3</v>
      </c>
    </row>
    <row r="143" spans="2:7" x14ac:dyDescent="0.25">
      <c r="B143">
        <v>605349</v>
      </c>
      <c r="C143" t="s">
        <v>141</v>
      </c>
      <c r="D143">
        <v>7</v>
      </c>
      <c r="E143">
        <v>1</v>
      </c>
      <c r="F143">
        <v>2</v>
      </c>
      <c r="G143">
        <v>2</v>
      </c>
    </row>
    <row r="144" spans="2:7" x14ac:dyDescent="0.25">
      <c r="B144">
        <v>605385</v>
      </c>
      <c r="C144" t="s">
        <v>142</v>
      </c>
      <c r="D144">
        <v>4</v>
      </c>
      <c r="E144">
        <v>0</v>
      </c>
      <c r="F144">
        <v>7</v>
      </c>
      <c r="G144">
        <v>4</v>
      </c>
    </row>
    <row r="145" spans="2:7" x14ac:dyDescent="0.25">
      <c r="B145">
        <v>605403</v>
      </c>
      <c r="C145" t="s">
        <v>143</v>
      </c>
      <c r="D145">
        <v>72</v>
      </c>
      <c r="E145">
        <v>57</v>
      </c>
      <c r="F145">
        <v>56</v>
      </c>
      <c r="G145">
        <v>54</v>
      </c>
    </row>
    <row r="146" spans="2:7" x14ac:dyDescent="0.25">
      <c r="B146">
        <v>605405</v>
      </c>
      <c r="C146" t="s">
        <v>144</v>
      </c>
      <c r="D146">
        <v>2</v>
      </c>
      <c r="E146">
        <v>0</v>
      </c>
      <c r="F146">
        <v>2</v>
      </c>
      <c r="G146">
        <v>0</v>
      </c>
    </row>
    <row r="147" spans="2:7" x14ac:dyDescent="0.25">
      <c r="B147">
        <v>605407</v>
      </c>
      <c r="C147" t="s">
        <v>145</v>
      </c>
      <c r="D147">
        <v>1</v>
      </c>
      <c r="E147">
        <v>4</v>
      </c>
      <c r="F147">
        <v>2</v>
      </c>
      <c r="G147">
        <v>0</v>
      </c>
    </row>
    <row r="148" spans="2:7" x14ac:dyDescent="0.25">
      <c r="B148">
        <v>605478</v>
      </c>
      <c r="C148" t="s">
        <v>146</v>
      </c>
      <c r="D148">
        <v>5</v>
      </c>
      <c r="E148">
        <v>3</v>
      </c>
      <c r="F148">
        <v>0</v>
      </c>
      <c r="G148">
        <v>0</v>
      </c>
    </row>
    <row r="149" spans="2:7" x14ac:dyDescent="0.25">
      <c r="B149">
        <v>605515</v>
      </c>
      <c r="C149" t="s">
        <v>147</v>
      </c>
      <c r="D149">
        <v>6</v>
      </c>
      <c r="E149">
        <v>2</v>
      </c>
      <c r="F149">
        <v>0</v>
      </c>
      <c r="G149">
        <v>1</v>
      </c>
    </row>
    <row r="150" spans="2:7" x14ac:dyDescent="0.25">
      <c r="B150">
        <v>605630</v>
      </c>
      <c r="C150" t="s">
        <v>148</v>
      </c>
      <c r="D150">
        <v>17</v>
      </c>
      <c r="E150">
        <v>19</v>
      </c>
      <c r="F150">
        <v>27</v>
      </c>
      <c r="G150">
        <v>27</v>
      </c>
    </row>
    <row r="151" spans="2:7" x14ac:dyDescent="0.25">
      <c r="B151">
        <v>605658</v>
      </c>
      <c r="C151" t="s">
        <v>149</v>
      </c>
      <c r="D151">
        <v>7</v>
      </c>
      <c r="E151">
        <v>0</v>
      </c>
      <c r="F151">
        <v>0</v>
      </c>
      <c r="G151">
        <v>0</v>
      </c>
    </row>
    <row r="152" spans="2:7" x14ac:dyDescent="0.25">
      <c r="B152">
        <v>605665</v>
      </c>
      <c r="C152" t="s">
        <v>150</v>
      </c>
      <c r="D152">
        <v>3</v>
      </c>
      <c r="E152">
        <v>7</v>
      </c>
      <c r="F152">
        <v>5</v>
      </c>
      <c r="G152">
        <v>2</v>
      </c>
    </row>
    <row r="153" spans="2:7" x14ac:dyDescent="0.25">
      <c r="B153">
        <v>605696</v>
      </c>
      <c r="C153" t="s">
        <v>151</v>
      </c>
      <c r="D153">
        <v>8</v>
      </c>
      <c r="E153">
        <v>3</v>
      </c>
      <c r="F153">
        <v>3</v>
      </c>
      <c r="G153">
        <v>5</v>
      </c>
    </row>
    <row r="154" spans="2:7" x14ac:dyDescent="0.25">
      <c r="B154">
        <v>605699</v>
      </c>
      <c r="C154" t="s">
        <v>152</v>
      </c>
      <c r="D154">
        <v>3</v>
      </c>
      <c r="E154">
        <v>1</v>
      </c>
      <c r="F154">
        <v>2</v>
      </c>
      <c r="G154">
        <v>3</v>
      </c>
    </row>
    <row r="155" spans="2:7" x14ac:dyDescent="0.25">
      <c r="B155">
        <v>605888</v>
      </c>
      <c r="C155" t="s">
        <v>153</v>
      </c>
      <c r="D155">
        <v>20</v>
      </c>
      <c r="E155">
        <v>5</v>
      </c>
      <c r="F155">
        <v>10</v>
      </c>
      <c r="G155">
        <v>12</v>
      </c>
    </row>
    <row r="156" spans="2:7" x14ac:dyDescent="0.25">
      <c r="B156">
        <v>605932</v>
      </c>
      <c r="C156" t="s">
        <v>154</v>
      </c>
      <c r="D156">
        <v>1</v>
      </c>
      <c r="E156">
        <v>1</v>
      </c>
      <c r="F156">
        <v>4</v>
      </c>
      <c r="G156">
        <v>3</v>
      </c>
    </row>
    <row r="157" spans="2:7" x14ac:dyDescent="0.25">
      <c r="B157">
        <v>605986</v>
      </c>
      <c r="C157" t="s">
        <v>155</v>
      </c>
      <c r="D157">
        <v>2</v>
      </c>
      <c r="E157">
        <v>2</v>
      </c>
      <c r="F157">
        <v>5</v>
      </c>
      <c r="G157">
        <v>5</v>
      </c>
    </row>
    <row r="158" spans="2:7" x14ac:dyDescent="0.25">
      <c r="B158">
        <v>606012</v>
      </c>
      <c r="C158" t="s">
        <v>156</v>
      </c>
      <c r="D158">
        <v>2</v>
      </c>
      <c r="E158">
        <v>2</v>
      </c>
      <c r="F158">
        <v>1</v>
      </c>
      <c r="G158">
        <v>0</v>
      </c>
    </row>
    <row r="159" spans="2:7" x14ac:dyDescent="0.25">
      <c r="B159">
        <v>606069</v>
      </c>
      <c r="C159" t="s">
        <v>157</v>
      </c>
      <c r="D159">
        <v>3</v>
      </c>
      <c r="E159">
        <v>0</v>
      </c>
      <c r="F159">
        <v>0</v>
      </c>
      <c r="G159">
        <v>0</v>
      </c>
    </row>
    <row r="160" spans="2:7" x14ac:dyDescent="0.25">
      <c r="B160">
        <v>606103</v>
      </c>
      <c r="C160" t="s">
        <v>158</v>
      </c>
      <c r="D160">
        <v>16</v>
      </c>
      <c r="E160">
        <v>0</v>
      </c>
      <c r="F160">
        <v>2</v>
      </c>
      <c r="G160">
        <v>7</v>
      </c>
    </row>
    <row r="161" spans="2:7" x14ac:dyDescent="0.25">
      <c r="B161">
        <v>606197</v>
      </c>
      <c r="C161" t="s">
        <v>159</v>
      </c>
      <c r="D161">
        <v>16</v>
      </c>
      <c r="E161">
        <v>36</v>
      </c>
      <c r="F161">
        <v>22</v>
      </c>
      <c r="G161">
        <v>17</v>
      </c>
    </row>
    <row r="162" spans="2:7" x14ac:dyDescent="0.25">
      <c r="B162">
        <v>606204</v>
      </c>
      <c r="C162" t="s">
        <v>160</v>
      </c>
      <c r="D162">
        <v>6</v>
      </c>
      <c r="E162">
        <v>2</v>
      </c>
      <c r="F162">
        <v>4</v>
      </c>
      <c r="G162">
        <v>1</v>
      </c>
    </row>
    <row r="163" spans="2:7" x14ac:dyDescent="0.25">
      <c r="B163">
        <v>606205</v>
      </c>
      <c r="C163" t="s">
        <v>161</v>
      </c>
      <c r="D163">
        <v>1</v>
      </c>
      <c r="E163">
        <v>0</v>
      </c>
      <c r="F163">
        <v>0</v>
      </c>
      <c r="G163">
        <v>0</v>
      </c>
    </row>
    <row r="164" spans="2:7" x14ac:dyDescent="0.25">
      <c r="B164">
        <v>606221</v>
      </c>
      <c r="C164" t="s">
        <v>162</v>
      </c>
      <c r="D164">
        <v>7</v>
      </c>
      <c r="E164">
        <v>5</v>
      </c>
      <c r="F164">
        <v>7</v>
      </c>
      <c r="G164">
        <v>3</v>
      </c>
    </row>
    <row r="165" spans="2:7" x14ac:dyDescent="0.25">
      <c r="B165">
        <v>606289</v>
      </c>
      <c r="C165" t="s">
        <v>163</v>
      </c>
      <c r="D165">
        <v>1</v>
      </c>
      <c r="E165">
        <v>8</v>
      </c>
      <c r="F165">
        <v>2</v>
      </c>
      <c r="G165">
        <v>4</v>
      </c>
    </row>
    <row r="166" spans="2:7" x14ac:dyDescent="0.25">
      <c r="B166">
        <v>606308</v>
      </c>
      <c r="C166" t="s">
        <v>164</v>
      </c>
      <c r="D166">
        <v>14</v>
      </c>
      <c r="E166">
        <v>11</v>
      </c>
      <c r="F166">
        <v>13</v>
      </c>
      <c r="G166">
        <v>32</v>
      </c>
    </row>
    <row r="167" spans="2:7" x14ac:dyDescent="0.25">
      <c r="B167">
        <v>606373</v>
      </c>
      <c r="C167" t="s">
        <v>165</v>
      </c>
      <c r="D167">
        <v>2</v>
      </c>
      <c r="E167">
        <v>5</v>
      </c>
      <c r="F167">
        <v>0</v>
      </c>
      <c r="G167">
        <v>0</v>
      </c>
    </row>
    <row r="168" spans="2:7" x14ac:dyDescent="0.25">
      <c r="B168">
        <v>606481</v>
      </c>
      <c r="C168" t="s">
        <v>166</v>
      </c>
      <c r="D168">
        <v>6</v>
      </c>
      <c r="E168">
        <v>4</v>
      </c>
      <c r="F168">
        <v>1</v>
      </c>
      <c r="G168">
        <v>4</v>
      </c>
    </row>
    <row r="169" spans="2:7" x14ac:dyDescent="0.25">
      <c r="B169">
        <v>606500</v>
      </c>
      <c r="C169" t="s">
        <v>167</v>
      </c>
      <c r="D169">
        <v>33</v>
      </c>
      <c r="E169">
        <v>4</v>
      </c>
      <c r="F169">
        <v>0</v>
      </c>
      <c r="G169">
        <v>2</v>
      </c>
    </row>
    <row r="170" spans="2:7" x14ac:dyDescent="0.25">
      <c r="B170">
        <v>606511</v>
      </c>
      <c r="C170" t="s">
        <v>168</v>
      </c>
      <c r="D170">
        <v>2</v>
      </c>
      <c r="E170">
        <v>3</v>
      </c>
      <c r="F170">
        <v>14</v>
      </c>
      <c r="G170">
        <v>8</v>
      </c>
    </row>
    <row r="171" spans="2:7" x14ac:dyDescent="0.25">
      <c r="B171">
        <v>606520</v>
      </c>
      <c r="C171" t="s">
        <v>169</v>
      </c>
      <c r="D171">
        <v>78</v>
      </c>
      <c r="E171">
        <v>248</v>
      </c>
      <c r="F171">
        <v>5</v>
      </c>
      <c r="G171">
        <v>15</v>
      </c>
    </row>
    <row r="172" spans="2:7" x14ac:dyDescent="0.25">
      <c r="B172">
        <v>606546</v>
      </c>
      <c r="C172" t="s">
        <v>170</v>
      </c>
      <c r="D172">
        <v>33</v>
      </c>
      <c r="E172">
        <v>11</v>
      </c>
      <c r="F172">
        <v>15</v>
      </c>
      <c r="G172">
        <v>8</v>
      </c>
    </row>
    <row r="173" spans="2:7" x14ac:dyDescent="0.25">
      <c r="B173">
        <v>606600</v>
      </c>
      <c r="C173" t="s">
        <v>171</v>
      </c>
      <c r="D173">
        <v>50</v>
      </c>
      <c r="E173">
        <v>45</v>
      </c>
      <c r="F173">
        <v>42</v>
      </c>
      <c r="G173">
        <v>20</v>
      </c>
    </row>
    <row r="174" spans="2:7" x14ac:dyDescent="0.25">
      <c r="B174">
        <v>606660</v>
      </c>
      <c r="C174" t="s">
        <v>172</v>
      </c>
      <c r="D174">
        <v>2</v>
      </c>
      <c r="E174">
        <v>0</v>
      </c>
      <c r="F174">
        <v>0</v>
      </c>
      <c r="G174">
        <v>0</v>
      </c>
    </row>
    <row r="175" spans="2:7" x14ac:dyDescent="0.25">
      <c r="B175">
        <v>606715</v>
      </c>
      <c r="C175" t="s">
        <v>173</v>
      </c>
      <c r="D175">
        <v>5</v>
      </c>
      <c r="E175">
        <v>8</v>
      </c>
      <c r="F175">
        <v>8</v>
      </c>
      <c r="G175">
        <v>7</v>
      </c>
    </row>
    <row r="176" spans="2:7" x14ac:dyDescent="0.25">
      <c r="B176">
        <v>606731</v>
      </c>
      <c r="C176" t="s">
        <v>174</v>
      </c>
      <c r="D176">
        <v>3</v>
      </c>
      <c r="E176">
        <v>2</v>
      </c>
      <c r="F176">
        <v>1</v>
      </c>
      <c r="G176">
        <v>1</v>
      </c>
    </row>
    <row r="177" spans="2:7" x14ac:dyDescent="0.25">
      <c r="B177">
        <v>606800</v>
      </c>
      <c r="C177" t="s">
        <v>175</v>
      </c>
      <c r="D177">
        <v>8</v>
      </c>
      <c r="E177">
        <v>2</v>
      </c>
      <c r="F177">
        <v>5</v>
      </c>
      <c r="G177">
        <v>17</v>
      </c>
    </row>
    <row r="178" spans="2:7" x14ac:dyDescent="0.25">
      <c r="B178">
        <v>606818</v>
      </c>
      <c r="C178" t="s">
        <v>176</v>
      </c>
      <c r="D178">
        <v>5</v>
      </c>
      <c r="E178">
        <v>6</v>
      </c>
      <c r="F178">
        <v>1</v>
      </c>
      <c r="G178">
        <v>5</v>
      </c>
    </row>
    <row r="179" spans="2:7" x14ac:dyDescent="0.25">
      <c r="B179">
        <v>606883</v>
      </c>
      <c r="C179" t="s">
        <v>177</v>
      </c>
      <c r="D179">
        <v>1</v>
      </c>
      <c r="E179">
        <v>0</v>
      </c>
      <c r="F179">
        <v>84</v>
      </c>
      <c r="G179">
        <v>55</v>
      </c>
    </row>
    <row r="180" spans="2:7" x14ac:dyDescent="0.25">
      <c r="B180">
        <v>606884</v>
      </c>
      <c r="C180" t="s">
        <v>178</v>
      </c>
      <c r="D180">
        <v>15</v>
      </c>
      <c r="E180">
        <v>88</v>
      </c>
      <c r="F180">
        <v>0</v>
      </c>
      <c r="G180">
        <v>0</v>
      </c>
    </row>
    <row r="181" spans="2:7" x14ac:dyDescent="0.25">
      <c r="B181">
        <v>607145</v>
      </c>
      <c r="C181" t="s">
        <v>179</v>
      </c>
      <c r="D181">
        <v>11</v>
      </c>
      <c r="E181">
        <v>8</v>
      </c>
      <c r="F181">
        <v>1</v>
      </c>
      <c r="G181">
        <v>5</v>
      </c>
    </row>
    <row r="182" spans="2:7" x14ac:dyDescent="0.25">
      <c r="B182">
        <v>607424</v>
      </c>
      <c r="C182" t="s">
        <v>180</v>
      </c>
      <c r="D182">
        <v>2</v>
      </c>
      <c r="E182">
        <v>3</v>
      </c>
      <c r="F182">
        <v>2</v>
      </c>
      <c r="G182">
        <v>1</v>
      </c>
    </row>
    <row r="183" spans="2:7" x14ac:dyDescent="0.25">
      <c r="B183">
        <v>607462</v>
      </c>
      <c r="C183" t="s">
        <v>181</v>
      </c>
      <c r="D183">
        <v>1</v>
      </c>
      <c r="E183">
        <v>0</v>
      </c>
      <c r="F183">
        <v>0</v>
      </c>
      <c r="G183">
        <v>0</v>
      </c>
    </row>
    <row r="184" spans="2:7" x14ac:dyDescent="0.25">
      <c r="B184">
        <v>607465</v>
      </c>
      <c r="C184" t="s">
        <v>182</v>
      </c>
      <c r="D184">
        <v>4</v>
      </c>
      <c r="E184">
        <v>0</v>
      </c>
      <c r="F184">
        <v>0</v>
      </c>
      <c r="G184">
        <v>1</v>
      </c>
    </row>
    <row r="185" spans="2:7" x14ac:dyDescent="0.25">
      <c r="B185">
        <v>607535</v>
      </c>
      <c r="C185" t="s">
        <v>183</v>
      </c>
      <c r="D185">
        <v>1</v>
      </c>
      <c r="E185">
        <v>1</v>
      </c>
      <c r="F185">
        <v>1</v>
      </c>
      <c r="G185">
        <v>3</v>
      </c>
    </row>
    <row r="186" spans="2:7" x14ac:dyDescent="0.25">
      <c r="B186">
        <v>607541</v>
      </c>
      <c r="C186" t="s">
        <v>184</v>
      </c>
      <c r="D186">
        <v>4</v>
      </c>
      <c r="E186">
        <v>4</v>
      </c>
      <c r="F186">
        <v>0</v>
      </c>
      <c r="G186">
        <v>2</v>
      </c>
    </row>
    <row r="187" spans="2:7" x14ac:dyDescent="0.25">
      <c r="B187">
        <v>607639</v>
      </c>
      <c r="C187" t="s">
        <v>185</v>
      </c>
      <c r="D187">
        <v>10</v>
      </c>
      <c r="E187">
        <v>10</v>
      </c>
      <c r="F187">
        <v>11</v>
      </c>
      <c r="G187">
        <v>10</v>
      </c>
    </row>
    <row r="188" spans="2:7" x14ac:dyDescent="0.25">
      <c r="B188">
        <v>607700</v>
      </c>
      <c r="C188" t="s">
        <v>186</v>
      </c>
      <c r="D188">
        <v>21</v>
      </c>
      <c r="E188">
        <v>19</v>
      </c>
      <c r="F188">
        <v>19</v>
      </c>
      <c r="G188">
        <v>9</v>
      </c>
    </row>
    <row r="189" spans="2:7" x14ac:dyDescent="0.25">
      <c r="B189">
        <v>607730</v>
      </c>
      <c r="C189" t="s">
        <v>187</v>
      </c>
      <c r="D189">
        <v>3</v>
      </c>
      <c r="E189">
        <v>2</v>
      </c>
      <c r="F189">
        <v>0</v>
      </c>
      <c r="G189">
        <v>2</v>
      </c>
    </row>
    <row r="190" spans="2:7" x14ac:dyDescent="0.25">
      <c r="B190">
        <v>607744</v>
      </c>
      <c r="C190" t="s">
        <v>188</v>
      </c>
      <c r="D190">
        <v>281</v>
      </c>
      <c r="E190">
        <v>257</v>
      </c>
      <c r="F190">
        <v>207</v>
      </c>
      <c r="G190">
        <v>239</v>
      </c>
    </row>
    <row r="191" spans="2:7" x14ac:dyDescent="0.25">
      <c r="B191">
        <v>607784</v>
      </c>
      <c r="C191" t="s">
        <v>189</v>
      </c>
      <c r="D191">
        <v>3</v>
      </c>
      <c r="E191">
        <v>2</v>
      </c>
      <c r="F191">
        <v>3</v>
      </c>
      <c r="G191">
        <v>2</v>
      </c>
    </row>
    <row r="192" spans="2:7" x14ac:dyDescent="0.25">
      <c r="B192">
        <v>607794</v>
      </c>
      <c r="C192" t="s">
        <v>190</v>
      </c>
      <c r="D192">
        <v>2</v>
      </c>
      <c r="E192">
        <v>22</v>
      </c>
      <c r="F192">
        <v>17</v>
      </c>
      <c r="G192">
        <v>29</v>
      </c>
    </row>
    <row r="193" spans="2:7" x14ac:dyDescent="0.25">
      <c r="B193">
        <v>607894</v>
      </c>
      <c r="C193" t="s">
        <v>191</v>
      </c>
      <c r="D193">
        <v>51</v>
      </c>
      <c r="E193">
        <v>57</v>
      </c>
      <c r="F193">
        <v>41</v>
      </c>
      <c r="G193">
        <v>48</v>
      </c>
    </row>
    <row r="194" spans="2:7" x14ac:dyDescent="0.25">
      <c r="B194">
        <v>607900</v>
      </c>
      <c r="C194" t="s">
        <v>192</v>
      </c>
      <c r="D194">
        <v>3</v>
      </c>
      <c r="E194">
        <v>2</v>
      </c>
      <c r="F194">
        <v>3</v>
      </c>
      <c r="G194">
        <v>3</v>
      </c>
    </row>
    <row r="195" spans="2:7" x14ac:dyDescent="0.25">
      <c r="B195">
        <v>607950</v>
      </c>
      <c r="C195" t="s">
        <v>193</v>
      </c>
      <c r="D195">
        <v>4</v>
      </c>
      <c r="E195">
        <v>1</v>
      </c>
      <c r="F195">
        <v>70</v>
      </c>
      <c r="G195">
        <v>91</v>
      </c>
    </row>
    <row r="196" spans="2:7" x14ac:dyDescent="0.25">
      <c r="B196">
        <v>607982</v>
      </c>
      <c r="C196" t="s">
        <v>194</v>
      </c>
      <c r="D196">
        <v>2</v>
      </c>
      <c r="E196">
        <v>1</v>
      </c>
      <c r="F196">
        <v>3</v>
      </c>
      <c r="G196">
        <v>7</v>
      </c>
    </row>
    <row r="197" spans="2:7" x14ac:dyDescent="0.25">
      <c r="B197">
        <v>608045</v>
      </c>
      <c r="C197" t="s">
        <v>195</v>
      </c>
      <c r="D197">
        <v>67</v>
      </c>
      <c r="E197">
        <v>54</v>
      </c>
      <c r="F197">
        <v>61</v>
      </c>
      <c r="G197">
        <v>82</v>
      </c>
    </row>
    <row r="198" spans="2:7" x14ac:dyDescent="0.25">
      <c r="B198">
        <v>608046</v>
      </c>
      <c r="C198" t="s">
        <v>196</v>
      </c>
      <c r="D198">
        <v>36</v>
      </c>
      <c r="E198">
        <v>2</v>
      </c>
      <c r="F198">
        <v>0</v>
      </c>
      <c r="G198">
        <v>0</v>
      </c>
    </row>
    <row r="199" spans="2:7" x14ac:dyDescent="0.25">
      <c r="B199">
        <v>608063</v>
      </c>
      <c r="C199" t="s">
        <v>197</v>
      </c>
      <c r="D199">
        <v>3</v>
      </c>
      <c r="E199">
        <v>4</v>
      </c>
      <c r="F199">
        <v>2</v>
      </c>
      <c r="G199">
        <v>1</v>
      </c>
    </row>
    <row r="200" spans="2:7" x14ac:dyDescent="0.25">
      <c r="B200">
        <v>608137</v>
      </c>
      <c r="C200" t="s">
        <v>198</v>
      </c>
      <c r="D200">
        <v>23</v>
      </c>
      <c r="E200">
        <v>11</v>
      </c>
      <c r="F200">
        <v>13</v>
      </c>
      <c r="G200">
        <v>16</v>
      </c>
    </row>
    <row r="201" spans="2:7" x14ac:dyDescent="0.25">
      <c r="B201">
        <v>608144</v>
      </c>
      <c r="C201" t="s">
        <v>199</v>
      </c>
      <c r="D201">
        <v>1</v>
      </c>
      <c r="E201">
        <v>1</v>
      </c>
      <c r="F201">
        <v>1</v>
      </c>
      <c r="G201">
        <v>1</v>
      </c>
    </row>
    <row r="202" spans="2:7" x14ac:dyDescent="0.25">
      <c r="B202">
        <v>608164</v>
      </c>
      <c r="C202" t="s">
        <v>200</v>
      </c>
      <c r="D202">
        <v>2</v>
      </c>
      <c r="E202">
        <v>1</v>
      </c>
      <c r="F202">
        <v>2</v>
      </c>
      <c r="G202">
        <v>0</v>
      </c>
    </row>
    <row r="203" spans="2:7" x14ac:dyDescent="0.25">
      <c r="B203">
        <v>608312</v>
      </c>
      <c r="C203" t="s">
        <v>201</v>
      </c>
      <c r="D203">
        <v>4</v>
      </c>
      <c r="E203">
        <v>1</v>
      </c>
      <c r="F203">
        <v>1</v>
      </c>
      <c r="G203">
        <v>1</v>
      </c>
    </row>
    <row r="204" spans="2:7" x14ac:dyDescent="0.25">
      <c r="B204">
        <v>608315</v>
      </c>
      <c r="C204" t="s">
        <v>202</v>
      </c>
      <c r="D204">
        <v>4</v>
      </c>
      <c r="E204">
        <v>5</v>
      </c>
      <c r="F204">
        <v>4</v>
      </c>
      <c r="G204">
        <v>4</v>
      </c>
    </row>
    <row r="205" spans="2:7" x14ac:dyDescent="0.25">
      <c r="B205">
        <v>608320</v>
      </c>
      <c r="C205" t="s">
        <v>203</v>
      </c>
      <c r="D205">
        <v>3</v>
      </c>
      <c r="E205">
        <v>6</v>
      </c>
      <c r="F205">
        <v>2</v>
      </c>
      <c r="G205">
        <v>0</v>
      </c>
    </row>
    <row r="206" spans="2:7" x14ac:dyDescent="0.25">
      <c r="B206">
        <v>608362</v>
      </c>
      <c r="C206" t="s">
        <v>204</v>
      </c>
      <c r="D206">
        <v>8</v>
      </c>
      <c r="E206">
        <v>5</v>
      </c>
      <c r="F206">
        <v>4</v>
      </c>
      <c r="G206">
        <v>3</v>
      </c>
    </row>
    <row r="207" spans="2:7" x14ac:dyDescent="0.25">
      <c r="B207">
        <v>608433</v>
      </c>
      <c r="C207" t="s">
        <v>205</v>
      </c>
      <c r="D207">
        <v>6</v>
      </c>
      <c r="E207">
        <v>11</v>
      </c>
      <c r="F207">
        <v>24</v>
      </c>
      <c r="G207">
        <v>37</v>
      </c>
    </row>
    <row r="208" spans="2:7" x14ac:dyDescent="0.25">
      <c r="B208">
        <v>608484</v>
      </c>
      <c r="C208" t="s">
        <v>206</v>
      </c>
      <c r="D208">
        <v>24</v>
      </c>
      <c r="E208">
        <v>28</v>
      </c>
      <c r="F208">
        <v>12</v>
      </c>
      <c r="G208">
        <v>25</v>
      </c>
    </row>
    <row r="209" spans="2:7" x14ac:dyDescent="0.25">
      <c r="B209">
        <v>608506</v>
      </c>
      <c r="C209" t="s">
        <v>207</v>
      </c>
      <c r="D209">
        <v>107</v>
      </c>
      <c r="E209">
        <v>103</v>
      </c>
      <c r="F209">
        <v>67</v>
      </c>
      <c r="G209">
        <v>82</v>
      </c>
    </row>
    <row r="210" spans="2:7" x14ac:dyDescent="0.25">
      <c r="B210">
        <v>608539</v>
      </c>
      <c r="C210" t="s">
        <v>208</v>
      </c>
      <c r="D210">
        <v>2</v>
      </c>
      <c r="E210">
        <v>0</v>
      </c>
      <c r="F210">
        <v>0</v>
      </c>
      <c r="G210">
        <v>0</v>
      </c>
    </row>
    <row r="211" spans="2:7" x14ac:dyDescent="0.25">
      <c r="B211">
        <v>608583</v>
      </c>
      <c r="C211" t="s">
        <v>209</v>
      </c>
      <c r="D211">
        <v>11</v>
      </c>
      <c r="E211">
        <v>8</v>
      </c>
      <c r="F211">
        <v>5</v>
      </c>
      <c r="G211">
        <v>8</v>
      </c>
    </row>
    <row r="212" spans="2:7" x14ac:dyDescent="0.25">
      <c r="B212">
        <v>608587</v>
      </c>
      <c r="C212" t="s">
        <v>210</v>
      </c>
      <c r="D212">
        <v>4</v>
      </c>
      <c r="E212">
        <v>3</v>
      </c>
      <c r="F212">
        <v>8</v>
      </c>
      <c r="G212">
        <v>8</v>
      </c>
    </row>
    <row r="213" spans="2:7" x14ac:dyDescent="0.25">
      <c r="B213">
        <v>608685</v>
      </c>
      <c r="C213" t="s">
        <v>211</v>
      </c>
      <c r="D213">
        <v>9</v>
      </c>
      <c r="E213">
        <v>4</v>
      </c>
      <c r="F213">
        <v>5</v>
      </c>
      <c r="G213">
        <v>5</v>
      </c>
    </row>
    <row r="214" spans="2:7" x14ac:dyDescent="0.25">
      <c r="B214">
        <v>608749</v>
      </c>
      <c r="C214" t="s">
        <v>212</v>
      </c>
      <c r="D214">
        <v>5</v>
      </c>
      <c r="E214">
        <v>11</v>
      </c>
      <c r="F214">
        <v>3</v>
      </c>
      <c r="G214">
        <v>6</v>
      </c>
    </row>
    <row r="215" spans="2:7" x14ac:dyDescent="0.25">
      <c r="B215">
        <v>609109</v>
      </c>
      <c r="C215" t="s">
        <v>213</v>
      </c>
      <c r="D215">
        <v>4</v>
      </c>
      <c r="E215">
        <v>6</v>
      </c>
      <c r="F215">
        <v>3</v>
      </c>
      <c r="G215">
        <v>4</v>
      </c>
    </row>
    <row r="216" spans="2:7" x14ac:dyDescent="0.25">
      <c r="B216">
        <v>609112</v>
      </c>
      <c r="C216" t="s">
        <v>214</v>
      </c>
      <c r="D216">
        <v>14</v>
      </c>
      <c r="E216">
        <v>12</v>
      </c>
      <c r="F216">
        <v>4</v>
      </c>
      <c r="G216">
        <v>13</v>
      </c>
    </row>
    <row r="217" spans="2:7" x14ac:dyDescent="0.25">
      <c r="B217">
        <v>609247</v>
      </c>
      <c r="C217" t="s">
        <v>215</v>
      </c>
      <c r="D217">
        <v>4</v>
      </c>
      <c r="E217">
        <v>0</v>
      </c>
      <c r="F217">
        <v>1</v>
      </c>
      <c r="G217">
        <v>0</v>
      </c>
    </row>
    <row r="218" spans="2:7" x14ac:dyDescent="0.25">
      <c r="B218">
        <v>609318</v>
      </c>
      <c r="C218" t="s">
        <v>216</v>
      </c>
      <c r="D218">
        <v>28</v>
      </c>
      <c r="E218">
        <v>145</v>
      </c>
      <c r="F218">
        <v>4</v>
      </c>
      <c r="G218">
        <v>0</v>
      </c>
    </row>
    <row r="219" spans="2:7" x14ac:dyDescent="0.25">
      <c r="B219">
        <v>609320</v>
      </c>
      <c r="C219" t="s">
        <v>217</v>
      </c>
      <c r="D219">
        <v>23</v>
      </c>
      <c r="E219">
        <v>42</v>
      </c>
      <c r="F219">
        <v>57</v>
      </c>
      <c r="G219">
        <v>43</v>
      </c>
    </row>
    <row r="220" spans="2:7" x14ac:dyDescent="0.25">
      <c r="B220">
        <v>609327</v>
      </c>
      <c r="C220" t="s">
        <v>218</v>
      </c>
      <c r="D220">
        <v>18</v>
      </c>
      <c r="E220">
        <v>3</v>
      </c>
      <c r="F220">
        <v>6</v>
      </c>
      <c r="G220">
        <v>15</v>
      </c>
    </row>
    <row r="221" spans="2:7" x14ac:dyDescent="0.25">
      <c r="B221">
        <v>609333</v>
      </c>
      <c r="C221" t="s">
        <v>219</v>
      </c>
      <c r="D221">
        <v>25</v>
      </c>
      <c r="E221">
        <v>9</v>
      </c>
      <c r="F221">
        <v>12</v>
      </c>
      <c r="G221">
        <v>8</v>
      </c>
    </row>
    <row r="222" spans="2:7" x14ac:dyDescent="0.25">
      <c r="B222">
        <v>609346</v>
      </c>
      <c r="C222" t="s">
        <v>220</v>
      </c>
      <c r="D222">
        <v>1</v>
      </c>
      <c r="E222">
        <v>0</v>
      </c>
      <c r="F222">
        <v>0</v>
      </c>
      <c r="G222">
        <v>0</v>
      </c>
    </row>
    <row r="223" spans="2:7" x14ac:dyDescent="0.25">
      <c r="B223">
        <v>609366</v>
      </c>
      <c r="C223" t="s">
        <v>221</v>
      </c>
      <c r="D223">
        <v>57</v>
      </c>
      <c r="E223">
        <v>28</v>
      </c>
      <c r="F223">
        <v>38</v>
      </c>
      <c r="G223">
        <v>7</v>
      </c>
    </row>
    <row r="224" spans="2:7" x14ac:dyDescent="0.25">
      <c r="B224">
        <v>609376</v>
      </c>
      <c r="C224" t="s">
        <v>222</v>
      </c>
      <c r="D224">
        <v>2</v>
      </c>
      <c r="E224">
        <v>1</v>
      </c>
      <c r="F224">
        <v>1</v>
      </c>
      <c r="G224">
        <v>1</v>
      </c>
    </row>
    <row r="225" spans="2:7" x14ac:dyDescent="0.25">
      <c r="B225">
        <v>609410</v>
      </c>
      <c r="C225" t="s">
        <v>223</v>
      </c>
      <c r="D225">
        <v>1</v>
      </c>
      <c r="E225">
        <v>0</v>
      </c>
      <c r="F225">
        <v>1</v>
      </c>
      <c r="G225">
        <v>0</v>
      </c>
    </row>
    <row r="226" spans="2:7" x14ac:dyDescent="0.25">
      <c r="B226">
        <v>609433</v>
      </c>
      <c r="C226" t="s">
        <v>224</v>
      </c>
      <c r="D226">
        <v>5</v>
      </c>
      <c r="E226">
        <v>5</v>
      </c>
      <c r="F226">
        <v>5</v>
      </c>
      <c r="G226">
        <v>4</v>
      </c>
    </row>
    <row r="227" spans="2:7" x14ac:dyDescent="0.25">
      <c r="B227">
        <v>609454</v>
      </c>
      <c r="C227" t="s">
        <v>225</v>
      </c>
      <c r="D227">
        <v>16</v>
      </c>
      <c r="E227">
        <v>41</v>
      </c>
      <c r="F227">
        <v>2</v>
      </c>
      <c r="G227">
        <v>4</v>
      </c>
    </row>
    <row r="228" spans="2:7" x14ac:dyDescent="0.25">
      <c r="B228">
        <v>609476</v>
      </c>
      <c r="C228" t="s">
        <v>226</v>
      </c>
      <c r="D228">
        <v>3</v>
      </c>
      <c r="E228">
        <v>7</v>
      </c>
      <c r="F228">
        <v>0</v>
      </c>
      <c r="G228">
        <v>67</v>
      </c>
    </row>
    <row r="229" spans="2:7" x14ac:dyDescent="0.25">
      <c r="B229">
        <v>609490</v>
      </c>
      <c r="C229" t="s">
        <v>227</v>
      </c>
      <c r="D229">
        <v>4</v>
      </c>
      <c r="E229">
        <v>3</v>
      </c>
      <c r="F229">
        <v>4</v>
      </c>
      <c r="G229">
        <v>1</v>
      </c>
    </row>
    <row r="230" spans="2:7" x14ac:dyDescent="0.25">
      <c r="B230">
        <v>609505</v>
      </c>
      <c r="C230" t="s">
        <v>228</v>
      </c>
      <c r="D230">
        <v>3</v>
      </c>
      <c r="E230">
        <v>6</v>
      </c>
      <c r="F230">
        <v>3</v>
      </c>
      <c r="G230">
        <v>2</v>
      </c>
    </row>
    <row r="231" spans="2:7" x14ac:dyDescent="0.25">
      <c r="B231">
        <v>609518</v>
      </c>
      <c r="C231" t="s">
        <v>229</v>
      </c>
      <c r="D231">
        <v>220</v>
      </c>
      <c r="E231">
        <v>209</v>
      </c>
      <c r="F231">
        <v>174</v>
      </c>
      <c r="G231">
        <v>181</v>
      </c>
    </row>
    <row r="232" spans="2:7" x14ac:dyDescent="0.25">
      <c r="B232">
        <v>609520</v>
      </c>
      <c r="C232" t="s">
        <v>230</v>
      </c>
      <c r="D232">
        <v>93</v>
      </c>
      <c r="E232">
        <v>103</v>
      </c>
      <c r="F232">
        <v>91</v>
      </c>
      <c r="G232">
        <v>101</v>
      </c>
    </row>
    <row r="233" spans="2:7" x14ac:dyDescent="0.25">
      <c r="B233">
        <v>609524</v>
      </c>
      <c r="C233" t="s">
        <v>231</v>
      </c>
      <c r="D233">
        <v>328</v>
      </c>
      <c r="E233">
        <v>331</v>
      </c>
      <c r="F233">
        <v>259</v>
      </c>
      <c r="G233">
        <v>266</v>
      </c>
    </row>
    <row r="234" spans="2:7" x14ac:dyDescent="0.25">
      <c r="B234">
        <v>609526</v>
      </c>
      <c r="C234" t="s">
        <v>232</v>
      </c>
      <c r="D234">
        <v>163</v>
      </c>
      <c r="E234">
        <v>145</v>
      </c>
      <c r="F234">
        <v>114</v>
      </c>
      <c r="G234">
        <v>135</v>
      </c>
    </row>
    <row r="235" spans="2:7" x14ac:dyDescent="0.25">
      <c r="B235">
        <v>609533</v>
      </c>
      <c r="C235" t="s">
        <v>233</v>
      </c>
      <c r="D235">
        <v>10</v>
      </c>
      <c r="E235">
        <v>38</v>
      </c>
      <c r="F235">
        <v>169</v>
      </c>
      <c r="G235">
        <v>291</v>
      </c>
    </row>
    <row r="236" spans="2:7" x14ac:dyDescent="0.25">
      <c r="B236">
        <v>609587</v>
      </c>
      <c r="C236" t="s">
        <v>234</v>
      </c>
      <c r="D236">
        <v>1</v>
      </c>
      <c r="E236">
        <v>0</v>
      </c>
      <c r="F236">
        <v>0</v>
      </c>
      <c r="G236">
        <v>0</v>
      </c>
    </row>
    <row r="237" spans="2:7" x14ac:dyDescent="0.25">
      <c r="B237">
        <v>609611</v>
      </c>
      <c r="C237" t="s">
        <v>235</v>
      </c>
      <c r="D237">
        <v>36</v>
      </c>
      <c r="E237">
        <v>46</v>
      </c>
      <c r="F237">
        <v>26</v>
      </c>
      <c r="G237">
        <v>14</v>
      </c>
    </row>
    <row r="238" spans="2:7" x14ac:dyDescent="0.25">
      <c r="B238">
        <v>609616</v>
      </c>
      <c r="C238" t="s">
        <v>236</v>
      </c>
      <c r="D238">
        <v>3</v>
      </c>
      <c r="E238">
        <v>1</v>
      </c>
      <c r="F238">
        <v>2</v>
      </c>
      <c r="G238">
        <v>3</v>
      </c>
    </row>
    <row r="239" spans="2:7" x14ac:dyDescent="0.25">
      <c r="B239">
        <v>609617</v>
      </c>
      <c r="C239" t="s">
        <v>237</v>
      </c>
      <c r="D239">
        <v>1</v>
      </c>
      <c r="E239">
        <v>1</v>
      </c>
      <c r="F239">
        <v>0</v>
      </c>
      <c r="G239">
        <v>1</v>
      </c>
    </row>
    <row r="240" spans="2:7" x14ac:dyDescent="0.25">
      <c r="B240">
        <v>609621</v>
      </c>
      <c r="C240" t="s">
        <v>238</v>
      </c>
      <c r="D240">
        <v>16</v>
      </c>
      <c r="E240">
        <v>37</v>
      </c>
      <c r="F240">
        <v>26</v>
      </c>
      <c r="G240">
        <v>48</v>
      </c>
    </row>
    <row r="241" spans="2:7" x14ac:dyDescent="0.25">
      <c r="B241">
        <v>609630</v>
      </c>
      <c r="C241" t="s">
        <v>239</v>
      </c>
      <c r="D241">
        <v>61</v>
      </c>
      <c r="E241">
        <v>61</v>
      </c>
      <c r="F241">
        <v>42</v>
      </c>
      <c r="G241">
        <v>42</v>
      </c>
    </row>
    <row r="242" spans="2:7" x14ac:dyDescent="0.25">
      <c r="B242">
        <v>609631</v>
      </c>
      <c r="C242" t="s">
        <v>240</v>
      </c>
      <c r="D242">
        <v>2</v>
      </c>
      <c r="E242">
        <v>2</v>
      </c>
      <c r="F242">
        <v>4</v>
      </c>
      <c r="G242">
        <v>5</v>
      </c>
    </row>
    <row r="243" spans="2:7" x14ac:dyDescent="0.25">
      <c r="B243">
        <v>609632</v>
      </c>
      <c r="C243" t="s">
        <v>241</v>
      </c>
      <c r="D243">
        <v>1</v>
      </c>
      <c r="E243">
        <v>8</v>
      </c>
      <c r="F243">
        <v>7</v>
      </c>
      <c r="G243">
        <v>3</v>
      </c>
    </row>
    <row r="244" spans="2:7" x14ac:dyDescent="0.25">
      <c r="B244">
        <v>609633</v>
      </c>
      <c r="C244" t="s">
        <v>242</v>
      </c>
      <c r="D244">
        <v>5</v>
      </c>
      <c r="E244">
        <v>3</v>
      </c>
      <c r="F244">
        <v>0</v>
      </c>
      <c r="G244">
        <v>3</v>
      </c>
    </row>
    <row r="245" spans="2:7" x14ac:dyDescent="0.25">
      <c r="B245">
        <v>609634</v>
      </c>
      <c r="C245" t="s">
        <v>243</v>
      </c>
      <c r="D245">
        <v>2</v>
      </c>
      <c r="E245">
        <v>4</v>
      </c>
      <c r="F245">
        <v>5</v>
      </c>
      <c r="G245">
        <v>6</v>
      </c>
    </row>
    <row r="246" spans="2:7" x14ac:dyDescent="0.25">
      <c r="B246">
        <v>609635</v>
      </c>
      <c r="C246" t="s">
        <v>244</v>
      </c>
      <c r="D246">
        <v>46</v>
      </c>
      <c r="E246">
        <v>60</v>
      </c>
      <c r="F246">
        <v>29</v>
      </c>
      <c r="G246">
        <v>52</v>
      </c>
    </row>
    <row r="247" spans="2:7" x14ac:dyDescent="0.25">
      <c r="B247">
        <v>609636</v>
      </c>
      <c r="C247" t="s">
        <v>245</v>
      </c>
      <c r="D247">
        <v>4</v>
      </c>
      <c r="E247">
        <v>6</v>
      </c>
      <c r="F247">
        <v>10</v>
      </c>
      <c r="G247">
        <v>8</v>
      </c>
    </row>
    <row r="248" spans="2:7" x14ac:dyDescent="0.25">
      <c r="B248">
        <v>609637</v>
      </c>
      <c r="C248" t="s">
        <v>246</v>
      </c>
      <c r="D248">
        <v>36</v>
      </c>
      <c r="E248">
        <v>61</v>
      </c>
      <c r="F248">
        <v>35</v>
      </c>
      <c r="G248">
        <v>14</v>
      </c>
    </row>
    <row r="249" spans="2:7" x14ac:dyDescent="0.25">
      <c r="B249">
        <v>609639</v>
      </c>
      <c r="C249" t="s">
        <v>247</v>
      </c>
      <c r="D249">
        <v>45</v>
      </c>
      <c r="E249">
        <v>46</v>
      </c>
      <c r="F249">
        <v>35</v>
      </c>
      <c r="G249">
        <v>30</v>
      </c>
    </row>
    <row r="250" spans="2:7" x14ac:dyDescent="0.25">
      <c r="B250">
        <v>609640</v>
      </c>
      <c r="C250" t="s">
        <v>248</v>
      </c>
      <c r="D250">
        <v>5</v>
      </c>
      <c r="E250">
        <v>6</v>
      </c>
      <c r="F250">
        <v>4</v>
      </c>
      <c r="G250">
        <v>1</v>
      </c>
    </row>
    <row r="251" spans="2:7" x14ac:dyDescent="0.25">
      <c r="B251">
        <v>609755</v>
      </c>
      <c r="C251" t="s">
        <v>249</v>
      </c>
      <c r="D251">
        <v>34</v>
      </c>
      <c r="E251">
        <v>9</v>
      </c>
      <c r="F251">
        <v>44</v>
      </c>
      <c r="G251">
        <v>40</v>
      </c>
    </row>
    <row r="252" spans="2:7" x14ac:dyDescent="0.25">
      <c r="B252">
        <v>609900</v>
      </c>
      <c r="C252" t="s">
        <v>250</v>
      </c>
      <c r="D252">
        <v>8</v>
      </c>
      <c r="E252">
        <v>4</v>
      </c>
      <c r="F252">
        <v>3</v>
      </c>
      <c r="G252">
        <v>3</v>
      </c>
    </row>
    <row r="253" spans="2:7" x14ac:dyDescent="0.25">
      <c r="B253">
        <v>609910</v>
      </c>
      <c r="C253" t="s">
        <v>251</v>
      </c>
      <c r="D253">
        <v>3</v>
      </c>
      <c r="E253">
        <v>2</v>
      </c>
      <c r="F253">
        <v>1</v>
      </c>
      <c r="G253">
        <v>2</v>
      </c>
    </row>
    <row r="254" spans="2:7" x14ac:dyDescent="0.25">
      <c r="B254">
        <v>609918</v>
      </c>
      <c r="C254" t="s">
        <v>252</v>
      </c>
      <c r="D254">
        <v>43</v>
      </c>
      <c r="E254">
        <v>37</v>
      </c>
      <c r="F254">
        <v>27</v>
      </c>
      <c r="G254">
        <v>38</v>
      </c>
    </row>
    <row r="255" spans="2:7" x14ac:dyDescent="0.25">
      <c r="B255">
        <v>609959</v>
      </c>
      <c r="C255" t="s">
        <v>253</v>
      </c>
      <c r="D255">
        <v>4</v>
      </c>
      <c r="E255">
        <v>2</v>
      </c>
      <c r="F255">
        <v>2</v>
      </c>
      <c r="G255">
        <v>2</v>
      </c>
    </row>
    <row r="256" spans="2:7" x14ac:dyDescent="0.25">
      <c r="B256">
        <v>609974</v>
      </c>
      <c r="C256" t="s">
        <v>254</v>
      </c>
      <c r="D256">
        <v>1</v>
      </c>
      <c r="E256">
        <v>0</v>
      </c>
      <c r="F256">
        <v>0</v>
      </c>
      <c r="G256">
        <v>0</v>
      </c>
    </row>
    <row r="257" spans="2:7" x14ac:dyDescent="0.25">
      <c r="B257">
        <v>609987</v>
      </c>
      <c r="C257" t="s">
        <v>255</v>
      </c>
      <c r="D257">
        <v>1</v>
      </c>
      <c r="E257">
        <v>0</v>
      </c>
      <c r="F257">
        <v>0</v>
      </c>
      <c r="G257">
        <v>1</v>
      </c>
    </row>
    <row r="258" spans="2:7" x14ac:dyDescent="0.25">
      <c r="B258">
        <v>610080</v>
      </c>
      <c r="C258" t="s">
        <v>256</v>
      </c>
      <c r="D258">
        <v>6</v>
      </c>
      <c r="E258">
        <v>82</v>
      </c>
      <c r="F258">
        <v>6</v>
      </c>
      <c r="G258">
        <v>1</v>
      </c>
    </row>
    <row r="259" spans="2:7" x14ac:dyDescent="0.25">
      <c r="B259">
        <v>610158</v>
      </c>
      <c r="C259" t="s">
        <v>257</v>
      </c>
      <c r="D259">
        <v>13</v>
      </c>
      <c r="E259">
        <v>10</v>
      </c>
      <c r="F259">
        <v>4</v>
      </c>
      <c r="G259">
        <v>4</v>
      </c>
    </row>
    <row r="260" spans="2:7" x14ac:dyDescent="0.25">
      <c r="B260">
        <v>610187</v>
      </c>
      <c r="C260" t="s">
        <v>258</v>
      </c>
      <c r="D260">
        <v>1</v>
      </c>
      <c r="E260">
        <v>0</v>
      </c>
      <c r="F260">
        <v>0</v>
      </c>
      <c r="G260">
        <v>0</v>
      </c>
    </row>
    <row r="261" spans="2:7" x14ac:dyDescent="0.25">
      <c r="B261">
        <v>610217</v>
      </c>
      <c r="C261" t="s">
        <v>259</v>
      </c>
      <c r="D261">
        <v>1</v>
      </c>
      <c r="E261">
        <v>2</v>
      </c>
      <c r="F261">
        <v>0</v>
      </c>
      <c r="G261">
        <v>0</v>
      </c>
    </row>
    <row r="262" spans="2:7" x14ac:dyDescent="0.25">
      <c r="B262">
        <v>610299</v>
      </c>
      <c r="C262" t="s">
        <v>260</v>
      </c>
      <c r="D262">
        <v>50</v>
      </c>
      <c r="E262">
        <v>30</v>
      </c>
      <c r="F262">
        <v>28</v>
      </c>
      <c r="G262">
        <v>0</v>
      </c>
    </row>
    <row r="263" spans="2:7" x14ac:dyDescent="0.25">
      <c r="B263">
        <v>610310</v>
      </c>
      <c r="C263" t="s">
        <v>260</v>
      </c>
      <c r="D263">
        <v>2</v>
      </c>
      <c r="E263">
        <v>0</v>
      </c>
      <c r="F263">
        <v>0</v>
      </c>
      <c r="G263">
        <v>4</v>
      </c>
    </row>
    <row r="264" spans="2:7" x14ac:dyDescent="0.25">
      <c r="B264">
        <v>610317</v>
      </c>
      <c r="C264" t="s">
        <v>261</v>
      </c>
      <c r="D264">
        <v>1</v>
      </c>
      <c r="E264">
        <v>0</v>
      </c>
      <c r="F264">
        <v>0</v>
      </c>
      <c r="G264">
        <v>0</v>
      </c>
    </row>
    <row r="265" spans="2:7" x14ac:dyDescent="0.25">
      <c r="B265">
        <v>610348</v>
      </c>
      <c r="C265" t="s">
        <v>262</v>
      </c>
      <c r="D265">
        <v>17</v>
      </c>
      <c r="E265">
        <v>7</v>
      </c>
      <c r="F265">
        <v>9</v>
      </c>
      <c r="G265">
        <v>17</v>
      </c>
    </row>
    <row r="266" spans="2:7" x14ac:dyDescent="0.25">
      <c r="B266">
        <v>610353</v>
      </c>
      <c r="C266" t="s">
        <v>263</v>
      </c>
      <c r="D266">
        <v>6</v>
      </c>
      <c r="E266">
        <v>7</v>
      </c>
      <c r="F266">
        <v>6</v>
      </c>
      <c r="G266">
        <v>4</v>
      </c>
    </row>
    <row r="267" spans="2:7" x14ac:dyDescent="0.25">
      <c r="B267">
        <v>610363</v>
      </c>
      <c r="C267" t="s">
        <v>264</v>
      </c>
      <c r="D267">
        <v>53</v>
      </c>
      <c r="E267">
        <v>72</v>
      </c>
      <c r="F267">
        <v>41</v>
      </c>
      <c r="G267">
        <v>34</v>
      </c>
    </row>
    <row r="268" spans="2:7" x14ac:dyDescent="0.25">
      <c r="B268">
        <v>610390</v>
      </c>
      <c r="C268" t="s">
        <v>265</v>
      </c>
      <c r="D268">
        <v>4</v>
      </c>
      <c r="E268">
        <v>0</v>
      </c>
      <c r="F268">
        <v>0</v>
      </c>
      <c r="G268">
        <v>0</v>
      </c>
    </row>
    <row r="269" spans="2:7" x14ac:dyDescent="0.25">
      <c r="B269">
        <v>610399</v>
      </c>
      <c r="C269" t="s">
        <v>266</v>
      </c>
      <c r="D269">
        <v>9</v>
      </c>
      <c r="E269">
        <v>3</v>
      </c>
      <c r="F269">
        <v>6</v>
      </c>
      <c r="G269">
        <v>13</v>
      </c>
    </row>
    <row r="270" spans="2:7" x14ac:dyDescent="0.25">
      <c r="B270">
        <v>610515</v>
      </c>
      <c r="C270" t="s">
        <v>267</v>
      </c>
      <c r="D270">
        <v>6</v>
      </c>
      <c r="E270">
        <v>5</v>
      </c>
      <c r="F270">
        <v>2</v>
      </c>
      <c r="G270">
        <v>4</v>
      </c>
    </row>
    <row r="271" spans="2:7" x14ac:dyDescent="0.25">
      <c r="B271">
        <v>610626</v>
      </c>
      <c r="C271" t="s">
        <v>268</v>
      </c>
      <c r="D271">
        <v>4</v>
      </c>
      <c r="E271">
        <v>6</v>
      </c>
      <c r="F271">
        <v>3</v>
      </c>
      <c r="G271">
        <v>6</v>
      </c>
    </row>
    <row r="272" spans="2:7" x14ac:dyDescent="0.25">
      <c r="B272">
        <v>610632</v>
      </c>
      <c r="C272" t="s">
        <v>269</v>
      </c>
      <c r="D272">
        <v>5</v>
      </c>
      <c r="E272">
        <v>2</v>
      </c>
      <c r="F272">
        <v>3</v>
      </c>
      <c r="G272">
        <v>2</v>
      </c>
    </row>
    <row r="273" spans="2:7" x14ac:dyDescent="0.25">
      <c r="B273">
        <v>610666</v>
      </c>
      <c r="C273" t="s">
        <v>270</v>
      </c>
      <c r="D273">
        <v>7</v>
      </c>
      <c r="E273">
        <v>9</v>
      </c>
      <c r="F273">
        <v>7</v>
      </c>
      <c r="G273">
        <v>2</v>
      </c>
    </row>
    <row r="274" spans="2:7" x14ac:dyDescent="0.25">
      <c r="B274">
        <v>610679</v>
      </c>
      <c r="C274" t="s">
        <v>271</v>
      </c>
      <c r="D274">
        <v>6</v>
      </c>
      <c r="E274">
        <v>2</v>
      </c>
      <c r="F274">
        <v>2</v>
      </c>
      <c r="G274">
        <v>3</v>
      </c>
    </row>
    <row r="275" spans="2:7" x14ac:dyDescent="0.25">
      <c r="B275">
        <v>610693</v>
      </c>
      <c r="C275" t="s">
        <v>272</v>
      </c>
      <c r="D275">
        <v>636</v>
      </c>
      <c r="E275">
        <v>651</v>
      </c>
      <c r="F275">
        <v>456</v>
      </c>
      <c r="G275">
        <v>571</v>
      </c>
    </row>
    <row r="276" spans="2:7" x14ac:dyDescent="0.25">
      <c r="B276">
        <v>610719</v>
      </c>
      <c r="C276" t="s">
        <v>273</v>
      </c>
      <c r="D276">
        <v>3</v>
      </c>
      <c r="E276">
        <v>1</v>
      </c>
      <c r="F276">
        <v>2</v>
      </c>
      <c r="G276">
        <v>0</v>
      </c>
    </row>
    <row r="277" spans="2:7" x14ac:dyDescent="0.25">
      <c r="B277">
        <v>610724</v>
      </c>
      <c r="C277" t="s">
        <v>274</v>
      </c>
      <c r="D277">
        <v>12</v>
      </c>
      <c r="E277">
        <v>12</v>
      </c>
      <c r="F277">
        <v>2</v>
      </c>
      <c r="G277">
        <v>4</v>
      </c>
    </row>
    <row r="278" spans="2:7" x14ac:dyDescent="0.25">
      <c r="B278">
        <v>610807</v>
      </c>
      <c r="C278" t="s">
        <v>275</v>
      </c>
      <c r="D278">
        <v>6</v>
      </c>
      <c r="E278">
        <v>4</v>
      </c>
      <c r="F278">
        <v>0</v>
      </c>
      <c r="G278">
        <v>2</v>
      </c>
    </row>
    <row r="279" spans="2:7" x14ac:dyDescent="0.25">
      <c r="B279">
        <v>610816</v>
      </c>
      <c r="C279" t="s">
        <v>276</v>
      </c>
      <c r="D279">
        <v>13</v>
      </c>
      <c r="E279">
        <v>26</v>
      </c>
      <c r="F279">
        <v>11</v>
      </c>
      <c r="G279">
        <v>9</v>
      </c>
    </row>
    <row r="280" spans="2:7" x14ac:dyDescent="0.25">
      <c r="B280">
        <v>610829</v>
      </c>
      <c r="C280" t="s">
        <v>277</v>
      </c>
      <c r="D280">
        <v>9</v>
      </c>
      <c r="E280">
        <v>1</v>
      </c>
      <c r="F280">
        <v>0</v>
      </c>
      <c r="G280">
        <v>2</v>
      </c>
    </row>
    <row r="281" spans="2:7" x14ac:dyDescent="0.25">
      <c r="B281">
        <v>610887</v>
      </c>
      <c r="C281" t="s">
        <v>278</v>
      </c>
      <c r="D281">
        <v>7</v>
      </c>
      <c r="E281">
        <v>2</v>
      </c>
      <c r="F281">
        <v>0</v>
      </c>
      <c r="G281">
        <v>4</v>
      </c>
    </row>
    <row r="282" spans="2:7" x14ac:dyDescent="0.25">
      <c r="B282">
        <v>610936</v>
      </c>
      <c r="C282" t="s">
        <v>279</v>
      </c>
      <c r="D282">
        <v>11</v>
      </c>
      <c r="E282">
        <v>7</v>
      </c>
      <c r="F282">
        <v>6</v>
      </c>
      <c r="G282">
        <v>3</v>
      </c>
    </row>
    <row r="283" spans="2:7" x14ac:dyDescent="0.25">
      <c r="B283">
        <v>611075</v>
      </c>
      <c r="C283" t="s">
        <v>280</v>
      </c>
      <c r="D283">
        <v>2</v>
      </c>
      <c r="E283">
        <v>0</v>
      </c>
      <c r="F283">
        <v>0</v>
      </c>
      <c r="G283">
        <v>0</v>
      </c>
    </row>
    <row r="284" spans="2:7" x14ac:dyDescent="0.25">
      <c r="B284">
        <v>611078</v>
      </c>
      <c r="C284" t="s">
        <v>281</v>
      </c>
      <c r="D284">
        <v>7</v>
      </c>
      <c r="E284">
        <v>7</v>
      </c>
      <c r="F284">
        <v>6</v>
      </c>
      <c r="G284">
        <v>0</v>
      </c>
    </row>
    <row r="285" spans="2:7" x14ac:dyDescent="0.25">
      <c r="B285">
        <v>611096</v>
      </c>
      <c r="C285" t="s">
        <v>282</v>
      </c>
      <c r="D285">
        <v>5</v>
      </c>
      <c r="E285">
        <v>1</v>
      </c>
      <c r="F285">
        <v>0</v>
      </c>
      <c r="G285">
        <v>0</v>
      </c>
    </row>
    <row r="286" spans="2:7" x14ac:dyDescent="0.25">
      <c r="B286">
        <v>611156</v>
      </c>
      <c r="C286" t="s">
        <v>283</v>
      </c>
      <c r="D286">
        <v>3</v>
      </c>
      <c r="E286">
        <v>5</v>
      </c>
      <c r="F286">
        <v>4</v>
      </c>
      <c r="G286">
        <v>3</v>
      </c>
    </row>
    <row r="287" spans="2:7" x14ac:dyDescent="0.25">
      <c r="B287">
        <v>611237</v>
      </c>
      <c r="C287" t="s">
        <v>284</v>
      </c>
      <c r="D287">
        <v>29</v>
      </c>
      <c r="E287">
        <v>38</v>
      </c>
      <c r="F287">
        <v>0</v>
      </c>
      <c r="G287">
        <v>8</v>
      </c>
    </row>
    <row r="288" spans="2:7" x14ac:dyDescent="0.25">
      <c r="B288">
        <v>611282</v>
      </c>
      <c r="C288" t="s">
        <v>285</v>
      </c>
      <c r="D288">
        <v>2</v>
      </c>
      <c r="E288">
        <v>58</v>
      </c>
      <c r="F288">
        <v>3</v>
      </c>
      <c r="G288">
        <v>1</v>
      </c>
    </row>
    <row r="289" spans="2:7" x14ac:dyDescent="0.25">
      <c r="B289">
        <v>611284</v>
      </c>
      <c r="C289" t="s">
        <v>286</v>
      </c>
      <c r="D289">
        <v>9</v>
      </c>
      <c r="E289">
        <v>10</v>
      </c>
      <c r="F289">
        <v>6</v>
      </c>
      <c r="G289">
        <v>4</v>
      </c>
    </row>
    <row r="290" spans="2:7" x14ac:dyDescent="0.25">
      <c r="B290">
        <v>611349</v>
      </c>
      <c r="C290" t="s">
        <v>287</v>
      </c>
      <c r="D290">
        <v>6</v>
      </c>
      <c r="E290">
        <v>6</v>
      </c>
      <c r="F290">
        <v>2</v>
      </c>
      <c r="G290">
        <v>6</v>
      </c>
    </row>
    <row r="291" spans="2:7" x14ac:dyDescent="0.25">
      <c r="B291">
        <v>611399</v>
      </c>
      <c r="C291" t="s">
        <v>288</v>
      </c>
      <c r="D291">
        <v>25</v>
      </c>
      <c r="E291">
        <v>41</v>
      </c>
      <c r="F291">
        <v>21</v>
      </c>
      <c r="G291">
        <v>55</v>
      </c>
    </row>
    <row r="292" spans="2:7" x14ac:dyDescent="0.25">
      <c r="B292">
        <v>611418</v>
      </c>
      <c r="C292" t="s">
        <v>289</v>
      </c>
      <c r="D292">
        <v>1</v>
      </c>
      <c r="E292">
        <v>13</v>
      </c>
      <c r="F292">
        <v>1</v>
      </c>
      <c r="G292">
        <v>0</v>
      </c>
    </row>
    <row r="293" spans="2:7" x14ac:dyDescent="0.25">
      <c r="B293">
        <v>611434</v>
      </c>
      <c r="C293" t="s">
        <v>290</v>
      </c>
      <c r="D293">
        <v>33</v>
      </c>
      <c r="E293">
        <v>39</v>
      </c>
      <c r="F293">
        <v>35</v>
      </c>
      <c r="G293">
        <v>41</v>
      </c>
    </row>
    <row r="294" spans="2:7" x14ac:dyDescent="0.25">
      <c r="B294">
        <v>611456</v>
      </c>
      <c r="C294" t="s">
        <v>291</v>
      </c>
      <c r="D294">
        <v>37</v>
      </c>
      <c r="E294">
        <v>40</v>
      </c>
      <c r="F294">
        <v>39</v>
      </c>
      <c r="G294">
        <v>32</v>
      </c>
    </row>
    <row r="295" spans="2:7" x14ac:dyDescent="0.25">
      <c r="B295">
        <v>611511</v>
      </c>
      <c r="C295" t="s">
        <v>292</v>
      </c>
      <c r="D295">
        <v>1</v>
      </c>
      <c r="E295">
        <v>7</v>
      </c>
      <c r="F295">
        <v>0</v>
      </c>
      <c r="G295">
        <v>1</v>
      </c>
    </row>
    <row r="296" spans="2:7" x14ac:dyDescent="0.25">
      <c r="B296">
        <v>611637</v>
      </c>
      <c r="C296" t="s">
        <v>293</v>
      </c>
      <c r="D296">
        <v>2</v>
      </c>
      <c r="E296">
        <v>5</v>
      </c>
      <c r="F296">
        <v>2</v>
      </c>
      <c r="G296">
        <v>1</v>
      </c>
    </row>
    <row r="297" spans="2:7" x14ac:dyDescent="0.25">
      <c r="B297">
        <v>611641</v>
      </c>
      <c r="C297" t="s">
        <v>294</v>
      </c>
      <c r="D297">
        <v>28</v>
      </c>
      <c r="E297">
        <v>43</v>
      </c>
      <c r="F297">
        <v>29</v>
      </c>
      <c r="G297">
        <v>39</v>
      </c>
    </row>
    <row r="298" spans="2:7" x14ac:dyDescent="0.25">
      <c r="B298">
        <v>611652</v>
      </c>
      <c r="C298" t="s">
        <v>295</v>
      </c>
      <c r="D298">
        <v>1</v>
      </c>
      <c r="E298">
        <v>2</v>
      </c>
      <c r="F298">
        <v>5</v>
      </c>
      <c r="G298">
        <v>2</v>
      </c>
    </row>
    <row r="299" spans="2:7" x14ac:dyDescent="0.25">
      <c r="B299">
        <v>611794</v>
      </c>
      <c r="C299" t="s">
        <v>296</v>
      </c>
      <c r="D299">
        <v>1</v>
      </c>
      <c r="E299">
        <v>3</v>
      </c>
      <c r="F299">
        <v>6</v>
      </c>
      <c r="G299">
        <v>2</v>
      </c>
    </row>
    <row r="300" spans="2:7" x14ac:dyDescent="0.25">
      <c r="B300">
        <v>611840</v>
      </c>
      <c r="C300" t="s">
        <v>297</v>
      </c>
      <c r="D300">
        <v>26</v>
      </c>
      <c r="E300">
        <v>16</v>
      </c>
      <c r="F300">
        <v>53</v>
      </c>
      <c r="G300">
        <v>28</v>
      </c>
    </row>
    <row r="301" spans="2:7" x14ac:dyDescent="0.25">
      <c r="B301">
        <v>611896</v>
      </c>
      <c r="C301" t="s">
        <v>298</v>
      </c>
      <c r="D301">
        <v>16</v>
      </c>
      <c r="E301">
        <v>18</v>
      </c>
      <c r="F301">
        <v>15</v>
      </c>
      <c r="G301">
        <v>16</v>
      </c>
    </row>
    <row r="302" spans="2:7" x14ac:dyDescent="0.25">
      <c r="B302">
        <v>611928</v>
      </c>
      <c r="C302" t="s">
        <v>299</v>
      </c>
      <c r="D302">
        <v>1</v>
      </c>
      <c r="E302">
        <v>0</v>
      </c>
      <c r="F302">
        <v>3</v>
      </c>
      <c r="G302">
        <v>1</v>
      </c>
    </row>
    <row r="303" spans="2:7" x14ac:dyDescent="0.25">
      <c r="B303">
        <v>611947</v>
      </c>
      <c r="C303" t="s">
        <v>300</v>
      </c>
      <c r="D303">
        <v>3</v>
      </c>
      <c r="E303">
        <v>0</v>
      </c>
      <c r="F303">
        <v>1</v>
      </c>
      <c r="G303">
        <v>0</v>
      </c>
    </row>
    <row r="304" spans="2:7" x14ac:dyDescent="0.25">
      <c r="B304">
        <v>611970</v>
      </c>
      <c r="C304" t="s">
        <v>301</v>
      </c>
      <c r="D304">
        <v>10</v>
      </c>
      <c r="E304">
        <v>6</v>
      </c>
      <c r="F304">
        <v>4</v>
      </c>
      <c r="G304">
        <v>5</v>
      </c>
    </row>
    <row r="305" spans="2:7" x14ac:dyDescent="0.25">
      <c r="B305">
        <v>612011</v>
      </c>
      <c r="C305" t="s">
        <v>302</v>
      </c>
      <c r="D305">
        <v>5</v>
      </c>
      <c r="E305">
        <v>3</v>
      </c>
      <c r="F305">
        <v>3</v>
      </c>
      <c r="G305">
        <v>4</v>
      </c>
    </row>
    <row r="306" spans="2:7" x14ac:dyDescent="0.25">
      <c r="B306">
        <v>612035</v>
      </c>
      <c r="C306" t="s">
        <v>303</v>
      </c>
      <c r="D306">
        <v>1</v>
      </c>
      <c r="E306">
        <v>2</v>
      </c>
      <c r="F306">
        <v>0</v>
      </c>
      <c r="G306">
        <v>0</v>
      </c>
    </row>
    <row r="307" spans="2:7" x14ac:dyDescent="0.25">
      <c r="B307">
        <v>612072</v>
      </c>
      <c r="C307" t="s">
        <v>304</v>
      </c>
      <c r="D307">
        <v>10</v>
      </c>
      <c r="E307">
        <v>3</v>
      </c>
      <c r="F307">
        <v>0</v>
      </c>
      <c r="G307">
        <v>1</v>
      </c>
    </row>
    <row r="308" spans="2:7" x14ac:dyDescent="0.25">
      <c r="B308">
        <v>612080</v>
      </c>
      <c r="C308" t="s">
        <v>305</v>
      </c>
      <c r="D308">
        <v>7</v>
      </c>
      <c r="E308">
        <v>2</v>
      </c>
      <c r="F308">
        <v>0</v>
      </c>
      <c r="G308">
        <v>0</v>
      </c>
    </row>
    <row r="309" spans="2:7" x14ac:dyDescent="0.25">
      <c r="B309">
        <v>612084</v>
      </c>
      <c r="C309" t="s">
        <v>306</v>
      </c>
      <c r="D309">
        <v>1</v>
      </c>
      <c r="E309">
        <v>1</v>
      </c>
      <c r="F309">
        <v>3</v>
      </c>
      <c r="G309">
        <v>3</v>
      </c>
    </row>
    <row r="310" spans="2:7" x14ac:dyDescent="0.25">
      <c r="B310">
        <v>612086</v>
      </c>
      <c r="C310" t="s">
        <v>307</v>
      </c>
      <c r="D310">
        <v>15</v>
      </c>
      <c r="E310">
        <v>13</v>
      </c>
      <c r="F310">
        <v>15</v>
      </c>
      <c r="G310">
        <v>14</v>
      </c>
    </row>
    <row r="311" spans="2:7" x14ac:dyDescent="0.25">
      <c r="B311">
        <v>612088</v>
      </c>
      <c r="C311" t="s">
        <v>308</v>
      </c>
      <c r="D311">
        <v>21</v>
      </c>
      <c r="E311">
        <v>22</v>
      </c>
      <c r="F311">
        <v>21</v>
      </c>
      <c r="G311">
        <v>14</v>
      </c>
    </row>
    <row r="312" spans="2:7" x14ac:dyDescent="0.25">
      <c r="B312">
        <v>612089</v>
      </c>
      <c r="C312" t="s">
        <v>309</v>
      </c>
      <c r="D312">
        <v>16</v>
      </c>
      <c r="E312">
        <v>14</v>
      </c>
      <c r="F312">
        <v>17</v>
      </c>
      <c r="G312">
        <v>13</v>
      </c>
    </row>
    <row r="313" spans="2:7" x14ac:dyDescent="0.25">
      <c r="B313">
        <v>612090</v>
      </c>
      <c r="C313" t="s">
        <v>310</v>
      </c>
      <c r="D313">
        <v>24</v>
      </c>
      <c r="E313">
        <v>30</v>
      </c>
      <c r="F313">
        <v>16</v>
      </c>
      <c r="G313">
        <v>10</v>
      </c>
    </row>
    <row r="314" spans="2:7" x14ac:dyDescent="0.25">
      <c r="B314">
        <v>612091</v>
      </c>
      <c r="C314" t="s">
        <v>311</v>
      </c>
      <c r="D314">
        <v>8</v>
      </c>
      <c r="E314">
        <v>9</v>
      </c>
      <c r="F314">
        <v>5</v>
      </c>
      <c r="G314">
        <v>7</v>
      </c>
    </row>
    <row r="315" spans="2:7" x14ac:dyDescent="0.25">
      <c r="B315">
        <v>612094</v>
      </c>
      <c r="C315" t="s">
        <v>312</v>
      </c>
      <c r="D315">
        <v>4</v>
      </c>
      <c r="E315">
        <v>0</v>
      </c>
      <c r="F315">
        <v>0</v>
      </c>
      <c r="G315">
        <v>0</v>
      </c>
    </row>
    <row r="316" spans="2:7" x14ac:dyDescent="0.25">
      <c r="B316">
        <v>612096</v>
      </c>
      <c r="C316" t="s">
        <v>313</v>
      </c>
      <c r="D316">
        <v>3</v>
      </c>
      <c r="E316">
        <v>2</v>
      </c>
      <c r="F316">
        <v>3</v>
      </c>
      <c r="G316">
        <v>4</v>
      </c>
    </row>
    <row r="317" spans="2:7" x14ac:dyDescent="0.25">
      <c r="B317">
        <v>612097</v>
      </c>
      <c r="C317" t="s">
        <v>314</v>
      </c>
      <c r="D317">
        <v>7</v>
      </c>
      <c r="E317">
        <v>0</v>
      </c>
      <c r="F317">
        <v>5</v>
      </c>
      <c r="G317">
        <v>9</v>
      </c>
    </row>
    <row r="318" spans="2:7" x14ac:dyDescent="0.25">
      <c r="B318">
        <v>612098</v>
      </c>
      <c r="C318" t="s">
        <v>315</v>
      </c>
      <c r="D318">
        <v>6</v>
      </c>
      <c r="E318">
        <v>6</v>
      </c>
      <c r="F318">
        <v>12</v>
      </c>
      <c r="G318">
        <v>10</v>
      </c>
    </row>
    <row r="319" spans="2:7" x14ac:dyDescent="0.25">
      <c r="B319">
        <v>612102</v>
      </c>
      <c r="C319" t="s">
        <v>316</v>
      </c>
      <c r="D319">
        <v>16</v>
      </c>
      <c r="E319">
        <v>23</v>
      </c>
      <c r="F319">
        <v>12</v>
      </c>
      <c r="G319">
        <v>21</v>
      </c>
    </row>
    <row r="320" spans="2:7" x14ac:dyDescent="0.25">
      <c r="B320">
        <v>612104</v>
      </c>
      <c r="C320" t="s">
        <v>317</v>
      </c>
      <c r="D320">
        <v>10</v>
      </c>
      <c r="E320">
        <v>5</v>
      </c>
      <c r="F320">
        <v>7</v>
      </c>
      <c r="G320">
        <v>5</v>
      </c>
    </row>
    <row r="321" spans="2:7" x14ac:dyDescent="0.25">
      <c r="B321">
        <v>612180</v>
      </c>
      <c r="C321" t="s">
        <v>318</v>
      </c>
      <c r="D321">
        <v>4</v>
      </c>
      <c r="E321">
        <v>3</v>
      </c>
      <c r="F321">
        <v>6</v>
      </c>
      <c r="G321">
        <v>3</v>
      </c>
    </row>
    <row r="322" spans="2:7" x14ac:dyDescent="0.25">
      <c r="B322">
        <v>612194</v>
      </c>
      <c r="C322" t="s">
        <v>319</v>
      </c>
      <c r="D322">
        <v>17</v>
      </c>
      <c r="E322">
        <v>9</v>
      </c>
      <c r="F322">
        <v>22</v>
      </c>
      <c r="G322">
        <v>22</v>
      </c>
    </row>
    <row r="323" spans="2:7" x14ac:dyDescent="0.25">
      <c r="B323">
        <v>612198</v>
      </c>
      <c r="C323" t="s">
        <v>320</v>
      </c>
      <c r="D323">
        <v>27</v>
      </c>
      <c r="E323">
        <v>26</v>
      </c>
      <c r="F323">
        <v>24</v>
      </c>
      <c r="G323">
        <v>24</v>
      </c>
    </row>
    <row r="324" spans="2:7" x14ac:dyDescent="0.25">
      <c r="B324">
        <v>612277</v>
      </c>
      <c r="C324" t="s">
        <v>321</v>
      </c>
      <c r="D324">
        <v>6</v>
      </c>
      <c r="E324">
        <v>4</v>
      </c>
      <c r="F324">
        <v>0</v>
      </c>
      <c r="G324">
        <v>1</v>
      </c>
    </row>
    <row r="325" spans="2:7" x14ac:dyDescent="0.25">
      <c r="B325">
        <v>612388</v>
      </c>
      <c r="C325" t="s">
        <v>322</v>
      </c>
      <c r="D325">
        <v>7</v>
      </c>
      <c r="E325">
        <v>1</v>
      </c>
      <c r="F325">
        <v>5</v>
      </c>
      <c r="G325">
        <v>0</v>
      </c>
    </row>
    <row r="326" spans="2:7" x14ac:dyDescent="0.25">
      <c r="B326">
        <v>612456</v>
      </c>
      <c r="C326" t="s">
        <v>323</v>
      </c>
      <c r="D326">
        <v>6</v>
      </c>
      <c r="E326">
        <v>13</v>
      </c>
      <c r="F326">
        <v>10</v>
      </c>
      <c r="G326">
        <v>17</v>
      </c>
    </row>
    <row r="327" spans="2:7" x14ac:dyDescent="0.25">
      <c r="B327">
        <v>612495</v>
      </c>
      <c r="C327" t="s">
        <v>324</v>
      </c>
      <c r="D327">
        <v>6</v>
      </c>
      <c r="E327">
        <v>10</v>
      </c>
      <c r="F327">
        <v>3</v>
      </c>
      <c r="G327">
        <v>5</v>
      </c>
    </row>
    <row r="328" spans="2:7" x14ac:dyDescent="0.25">
      <c r="B328">
        <v>612543</v>
      </c>
      <c r="C328" t="s">
        <v>325</v>
      </c>
      <c r="D328">
        <v>9</v>
      </c>
      <c r="E328">
        <v>3</v>
      </c>
      <c r="F328">
        <v>0</v>
      </c>
      <c r="G328">
        <v>11</v>
      </c>
    </row>
    <row r="329" spans="2:7" x14ac:dyDescent="0.25">
      <c r="B329">
        <v>612546</v>
      </c>
      <c r="C329" t="s">
        <v>326</v>
      </c>
      <c r="D329">
        <v>1</v>
      </c>
      <c r="E329">
        <v>0</v>
      </c>
      <c r="F329">
        <v>0</v>
      </c>
      <c r="G329">
        <v>0</v>
      </c>
    </row>
    <row r="330" spans="2:7" x14ac:dyDescent="0.25">
      <c r="B330">
        <v>612641</v>
      </c>
      <c r="C330" t="s">
        <v>327</v>
      </c>
      <c r="D330">
        <v>7</v>
      </c>
      <c r="E330">
        <v>14</v>
      </c>
      <c r="F330">
        <v>3</v>
      </c>
      <c r="G330">
        <v>2</v>
      </c>
    </row>
    <row r="331" spans="2:7" x14ac:dyDescent="0.25">
      <c r="B331">
        <v>612642</v>
      </c>
      <c r="C331" t="s">
        <v>328</v>
      </c>
      <c r="D331">
        <v>6</v>
      </c>
      <c r="E331">
        <v>6</v>
      </c>
      <c r="F331">
        <v>6</v>
      </c>
      <c r="G331">
        <v>5</v>
      </c>
    </row>
    <row r="332" spans="2:7" x14ac:dyDescent="0.25">
      <c r="B332">
        <v>612662</v>
      </c>
      <c r="C332" t="s">
        <v>329</v>
      </c>
      <c r="D332">
        <v>1</v>
      </c>
      <c r="E332">
        <v>0</v>
      </c>
      <c r="F332">
        <v>2</v>
      </c>
      <c r="G332">
        <v>0</v>
      </c>
    </row>
    <row r="333" spans="2:7" x14ac:dyDescent="0.25">
      <c r="B333">
        <v>612724</v>
      </c>
      <c r="C333" t="s">
        <v>330</v>
      </c>
      <c r="D333">
        <v>13</v>
      </c>
      <c r="E333">
        <v>25</v>
      </c>
      <c r="F333">
        <v>10</v>
      </c>
      <c r="G333">
        <v>14</v>
      </c>
    </row>
    <row r="334" spans="2:7" x14ac:dyDescent="0.25">
      <c r="B334">
        <v>612726</v>
      </c>
      <c r="C334" t="s">
        <v>331</v>
      </c>
      <c r="D334">
        <v>29</v>
      </c>
      <c r="E334">
        <v>29</v>
      </c>
      <c r="F334">
        <v>26</v>
      </c>
      <c r="G334">
        <v>47</v>
      </c>
    </row>
    <row r="335" spans="2:7" x14ac:dyDescent="0.25">
      <c r="B335">
        <v>612731</v>
      </c>
      <c r="C335" t="s">
        <v>332</v>
      </c>
      <c r="D335">
        <v>5</v>
      </c>
      <c r="E335">
        <v>1</v>
      </c>
      <c r="F335">
        <v>0</v>
      </c>
      <c r="G335">
        <v>3</v>
      </c>
    </row>
    <row r="336" spans="2:7" x14ac:dyDescent="0.25">
      <c r="B336">
        <v>612735</v>
      </c>
      <c r="C336" t="s">
        <v>333</v>
      </c>
      <c r="D336">
        <v>6</v>
      </c>
      <c r="E336">
        <v>6</v>
      </c>
      <c r="F336">
        <v>7</v>
      </c>
      <c r="G336">
        <v>5</v>
      </c>
    </row>
    <row r="337" spans="2:7" x14ac:dyDescent="0.25">
      <c r="B337">
        <v>612736</v>
      </c>
      <c r="C337" t="s">
        <v>334</v>
      </c>
      <c r="D337">
        <v>7</v>
      </c>
      <c r="E337">
        <v>2</v>
      </c>
      <c r="F337">
        <v>4</v>
      </c>
      <c r="G337">
        <v>10</v>
      </c>
    </row>
    <row r="338" spans="2:7" x14ac:dyDescent="0.25">
      <c r="B338">
        <v>612737</v>
      </c>
      <c r="C338" t="s">
        <v>335</v>
      </c>
      <c r="D338">
        <v>1</v>
      </c>
      <c r="E338">
        <v>4</v>
      </c>
      <c r="F338">
        <v>2</v>
      </c>
      <c r="G338">
        <v>6</v>
      </c>
    </row>
    <row r="339" spans="2:7" x14ac:dyDescent="0.25">
      <c r="B339">
        <v>612738</v>
      </c>
      <c r="C339" t="s">
        <v>336</v>
      </c>
      <c r="D339">
        <v>11</v>
      </c>
      <c r="E339">
        <v>7</v>
      </c>
      <c r="F339">
        <v>4</v>
      </c>
      <c r="G339">
        <v>5</v>
      </c>
    </row>
    <row r="340" spans="2:7" x14ac:dyDescent="0.25">
      <c r="B340">
        <v>612739</v>
      </c>
      <c r="C340" t="s">
        <v>337</v>
      </c>
      <c r="D340">
        <v>7</v>
      </c>
      <c r="E340">
        <v>4</v>
      </c>
      <c r="F340">
        <v>3</v>
      </c>
      <c r="G340">
        <v>1</v>
      </c>
    </row>
    <row r="341" spans="2:7" x14ac:dyDescent="0.25">
      <c r="B341">
        <v>612740</v>
      </c>
      <c r="C341" t="s">
        <v>338</v>
      </c>
      <c r="D341">
        <v>5</v>
      </c>
      <c r="E341">
        <v>6</v>
      </c>
      <c r="F341">
        <v>3</v>
      </c>
      <c r="G341">
        <v>6</v>
      </c>
    </row>
    <row r="342" spans="2:7" x14ac:dyDescent="0.25">
      <c r="B342">
        <v>612741</v>
      </c>
      <c r="C342" t="s">
        <v>339</v>
      </c>
      <c r="D342">
        <v>2</v>
      </c>
      <c r="E342">
        <v>0</v>
      </c>
      <c r="F342">
        <v>1</v>
      </c>
      <c r="G342">
        <v>0</v>
      </c>
    </row>
    <row r="343" spans="2:7" x14ac:dyDescent="0.25">
      <c r="B343">
        <v>612742</v>
      </c>
      <c r="C343" t="s">
        <v>340</v>
      </c>
      <c r="D343">
        <v>1</v>
      </c>
      <c r="E343">
        <v>0</v>
      </c>
      <c r="F343">
        <v>3</v>
      </c>
      <c r="G343">
        <v>1</v>
      </c>
    </row>
    <row r="344" spans="2:7" x14ac:dyDescent="0.25">
      <c r="B344">
        <v>612745</v>
      </c>
      <c r="C344" t="s">
        <v>341</v>
      </c>
      <c r="D344">
        <v>5</v>
      </c>
      <c r="E344">
        <v>7</v>
      </c>
      <c r="F344">
        <v>7</v>
      </c>
      <c r="G344">
        <v>6</v>
      </c>
    </row>
    <row r="345" spans="2:7" x14ac:dyDescent="0.25">
      <c r="B345">
        <v>612748</v>
      </c>
      <c r="C345" t="s">
        <v>342</v>
      </c>
      <c r="D345">
        <v>15</v>
      </c>
      <c r="E345">
        <v>11</v>
      </c>
      <c r="F345">
        <v>15</v>
      </c>
      <c r="G345">
        <v>7</v>
      </c>
    </row>
    <row r="346" spans="2:7" x14ac:dyDescent="0.25">
      <c r="B346">
        <v>612767</v>
      </c>
      <c r="C346" t="s">
        <v>343</v>
      </c>
      <c r="D346">
        <v>10</v>
      </c>
      <c r="E346">
        <v>26</v>
      </c>
      <c r="F346">
        <v>5</v>
      </c>
      <c r="G346">
        <v>14</v>
      </c>
    </row>
    <row r="347" spans="2:7" x14ac:dyDescent="0.25">
      <c r="B347">
        <v>612784</v>
      </c>
      <c r="C347" t="s">
        <v>344</v>
      </c>
      <c r="D347">
        <v>4</v>
      </c>
      <c r="E347">
        <v>7</v>
      </c>
      <c r="F347">
        <v>4</v>
      </c>
      <c r="G347">
        <v>4</v>
      </c>
    </row>
    <row r="348" spans="2:7" x14ac:dyDescent="0.25">
      <c r="B348">
        <v>612794</v>
      </c>
      <c r="C348" t="s">
        <v>345</v>
      </c>
      <c r="D348">
        <v>12</v>
      </c>
      <c r="E348">
        <v>8</v>
      </c>
      <c r="F348">
        <v>24</v>
      </c>
      <c r="G348">
        <v>20</v>
      </c>
    </row>
    <row r="349" spans="2:7" x14ac:dyDescent="0.25">
      <c r="B349">
        <v>612810</v>
      </c>
      <c r="C349" t="s">
        <v>346</v>
      </c>
      <c r="D349">
        <v>3</v>
      </c>
      <c r="E349">
        <v>6</v>
      </c>
      <c r="F349">
        <v>10</v>
      </c>
      <c r="G349">
        <v>9</v>
      </c>
    </row>
    <row r="350" spans="2:7" x14ac:dyDescent="0.25">
      <c r="B350">
        <v>612844</v>
      </c>
      <c r="C350" t="s">
        <v>347</v>
      </c>
      <c r="D350">
        <v>3</v>
      </c>
      <c r="E350">
        <v>3</v>
      </c>
      <c r="F350">
        <v>1</v>
      </c>
      <c r="G350">
        <v>3</v>
      </c>
    </row>
    <row r="351" spans="2:7" x14ac:dyDescent="0.25">
      <c r="B351">
        <v>612882</v>
      </c>
      <c r="C351" t="s">
        <v>348</v>
      </c>
      <c r="D351">
        <v>28</v>
      </c>
      <c r="E351">
        <v>20</v>
      </c>
      <c r="F351">
        <v>20</v>
      </c>
      <c r="G351">
        <v>39</v>
      </c>
    </row>
    <row r="352" spans="2:7" x14ac:dyDescent="0.25">
      <c r="B352">
        <v>612899</v>
      </c>
      <c r="C352" t="s">
        <v>349</v>
      </c>
      <c r="D352">
        <v>5</v>
      </c>
      <c r="E352">
        <v>3</v>
      </c>
      <c r="F352">
        <v>1</v>
      </c>
      <c r="G352">
        <v>2</v>
      </c>
    </row>
    <row r="353" spans="2:7" x14ac:dyDescent="0.25">
      <c r="B353">
        <v>612924</v>
      </c>
      <c r="C353" t="s">
        <v>350</v>
      </c>
      <c r="D353">
        <v>4</v>
      </c>
      <c r="E353">
        <v>4</v>
      </c>
      <c r="F353">
        <v>5</v>
      </c>
      <c r="G353">
        <v>5</v>
      </c>
    </row>
    <row r="354" spans="2:7" x14ac:dyDescent="0.25">
      <c r="B354">
        <v>612963</v>
      </c>
      <c r="C354" t="s">
        <v>351</v>
      </c>
      <c r="D354">
        <v>26</v>
      </c>
      <c r="E354">
        <v>28</v>
      </c>
      <c r="F354">
        <v>20</v>
      </c>
      <c r="G354">
        <v>12</v>
      </c>
    </row>
    <row r="355" spans="2:7" x14ac:dyDescent="0.25">
      <c r="B355">
        <v>613000</v>
      </c>
      <c r="C355" t="s">
        <v>352</v>
      </c>
      <c r="D355">
        <v>3</v>
      </c>
      <c r="E355">
        <v>0</v>
      </c>
      <c r="F355">
        <v>1</v>
      </c>
      <c r="G355">
        <v>1</v>
      </c>
    </row>
    <row r="356" spans="2:7" x14ac:dyDescent="0.25">
      <c r="B356">
        <v>613031</v>
      </c>
      <c r="C356" t="s">
        <v>353</v>
      </c>
      <c r="D356">
        <v>1</v>
      </c>
      <c r="E356">
        <v>0</v>
      </c>
      <c r="F356">
        <v>0</v>
      </c>
      <c r="G356">
        <v>3</v>
      </c>
    </row>
    <row r="357" spans="2:7" x14ac:dyDescent="0.25">
      <c r="B357">
        <v>613059</v>
      </c>
      <c r="C357" t="s">
        <v>354</v>
      </c>
      <c r="D357">
        <v>8</v>
      </c>
      <c r="E357">
        <v>1</v>
      </c>
      <c r="F357">
        <v>9</v>
      </c>
      <c r="G357">
        <v>6</v>
      </c>
    </row>
    <row r="358" spans="2:7" x14ac:dyDescent="0.25">
      <c r="B358">
        <v>613168</v>
      </c>
      <c r="C358" t="s">
        <v>355</v>
      </c>
      <c r="D358">
        <v>18</v>
      </c>
      <c r="E358">
        <v>11</v>
      </c>
      <c r="F358">
        <v>3</v>
      </c>
      <c r="G358">
        <v>5</v>
      </c>
    </row>
    <row r="359" spans="2:7" x14ac:dyDescent="0.25">
      <c r="B359">
        <v>613193</v>
      </c>
      <c r="C359" t="s">
        <v>356</v>
      </c>
      <c r="D359">
        <v>2</v>
      </c>
      <c r="E359">
        <v>0</v>
      </c>
      <c r="F359">
        <v>1</v>
      </c>
      <c r="G359">
        <v>2</v>
      </c>
    </row>
    <row r="360" spans="2:7" x14ac:dyDescent="0.25">
      <c r="B360">
        <v>613197</v>
      </c>
      <c r="C360" t="s">
        <v>357</v>
      </c>
      <c r="D360">
        <v>2</v>
      </c>
      <c r="E360">
        <v>1</v>
      </c>
      <c r="F360">
        <v>0</v>
      </c>
      <c r="G360">
        <v>2</v>
      </c>
    </row>
    <row r="361" spans="2:7" x14ac:dyDescent="0.25">
      <c r="B361">
        <v>613231</v>
      </c>
      <c r="C361" t="s">
        <v>358</v>
      </c>
      <c r="D361">
        <v>9</v>
      </c>
      <c r="E361">
        <v>16</v>
      </c>
      <c r="F361">
        <v>12</v>
      </c>
      <c r="G361">
        <v>13</v>
      </c>
    </row>
    <row r="362" spans="2:7" x14ac:dyDescent="0.25">
      <c r="B362">
        <v>613284</v>
      </c>
      <c r="C362" t="s">
        <v>359</v>
      </c>
      <c r="D362">
        <v>13</v>
      </c>
      <c r="E362">
        <v>13</v>
      </c>
      <c r="F362">
        <v>17</v>
      </c>
      <c r="G362">
        <v>14</v>
      </c>
    </row>
    <row r="363" spans="2:7" x14ac:dyDescent="0.25">
      <c r="B363">
        <v>613348</v>
      </c>
      <c r="C363" t="s">
        <v>360</v>
      </c>
      <c r="D363">
        <v>1</v>
      </c>
      <c r="E363">
        <v>0</v>
      </c>
      <c r="F363">
        <v>0</v>
      </c>
      <c r="G363">
        <v>0</v>
      </c>
    </row>
    <row r="364" spans="2:7" x14ac:dyDescent="0.25">
      <c r="B364">
        <v>613351</v>
      </c>
      <c r="C364" t="s">
        <v>361</v>
      </c>
      <c r="D364">
        <v>11</v>
      </c>
      <c r="E364">
        <v>8</v>
      </c>
      <c r="F364">
        <v>7</v>
      </c>
      <c r="G364">
        <v>7</v>
      </c>
    </row>
    <row r="365" spans="2:7" x14ac:dyDescent="0.25">
      <c r="B365">
        <v>613360</v>
      </c>
      <c r="C365" t="s">
        <v>362</v>
      </c>
      <c r="D365">
        <v>1</v>
      </c>
      <c r="E365">
        <v>0</v>
      </c>
      <c r="F365">
        <v>0</v>
      </c>
      <c r="G365">
        <v>1</v>
      </c>
    </row>
    <row r="366" spans="2:7" x14ac:dyDescent="0.25">
      <c r="B366">
        <v>613408</v>
      </c>
      <c r="C366" t="s">
        <v>363</v>
      </c>
      <c r="D366">
        <v>1</v>
      </c>
      <c r="E366">
        <v>0</v>
      </c>
      <c r="F366">
        <v>1</v>
      </c>
      <c r="G366">
        <v>0</v>
      </c>
    </row>
    <row r="367" spans="2:7" x14ac:dyDescent="0.25">
      <c r="B367">
        <v>613494</v>
      </c>
      <c r="C367" t="s">
        <v>364</v>
      </c>
      <c r="D367">
        <v>13</v>
      </c>
      <c r="E367">
        <v>8</v>
      </c>
      <c r="F367">
        <v>5</v>
      </c>
      <c r="G367">
        <v>2</v>
      </c>
    </row>
    <row r="368" spans="2:7" x14ac:dyDescent="0.25">
      <c r="B368">
        <v>613559</v>
      </c>
      <c r="C368" t="s">
        <v>365</v>
      </c>
      <c r="D368">
        <v>13</v>
      </c>
      <c r="E368">
        <v>3</v>
      </c>
      <c r="F368">
        <v>3</v>
      </c>
      <c r="G368">
        <v>5</v>
      </c>
    </row>
    <row r="369" spans="2:7" x14ac:dyDescent="0.25">
      <c r="B369">
        <v>613561</v>
      </c>
      <c r="C369" t="s">
        <v>366</v>
      </c>
      <c r="D369">
        <v>3</v>
      </c>
      <c r="E369">
        <v>2</v>
      </c>
      <c r="F369">
        <v>1</v>
      </c>
      <c r="G369">
        <v>0</v>
      </c>
    </row>
    <row r="370" spans="2:7" x14ac:dyDescent="0.25">
      <c r="B370">
        <v>613732</v>
      </c>
      <c r="C370" t="s">
        <v>367</v>
      </c>
      <c r="D370">
        <v>1</v>
      </c>
      <c r="E370">
        <v>0</v>
      </c>
      <c r="F370">
        <v>2</v>
      </c>
      <c r="G370">
        <v>2</v>
      </c>
    </row>
    <row r="371" spans="2:7" x14ac:dyDescent="0.25">
      <c r="B371">
        <v>613757</v>
      </c>
      <c r="C371" t="s">
        <v>368</v>
      </c>
      <c r="D371">
        <v>6</v>
      </c>
      <c r="E371">
        <v>2</v>
      </c>
      <c r="F371">
        <v>1</v>
      </c>
      <c r="G371">
        <v>3</v>
      </c>
    </row>
    <row r="372" spans="2:7" x14ac:dyDescent="0.25">
      <c r="B372">
        <v>613786</v>
      </c>
      <c r="C372" t="s">
        <v>369</v>
      </c>
      <c r="D372">
        <v>7</v>
      </c>
      <c r="E372">
        <v>0</v>
      </c>
      <c r="F372">
        <v>0</v>
      </c>
      <c r="G372">
        <v>4</v>
      </c>
    </row>
    <row r="373" spans="2:7" x14ac:dyDescent="0.25">
      <c r="B373">
        <v>613825</v>
      </c>
      <c r="C373" t="s">
        <v>370</v>
      </c>
      <c r="D373">
        <v>5</v>
      </c>
      <c r="E373">
        <v>6</v>
      </c>
      <c r="F373">
        <v>7</v>
      </c>
      <c r="G373">
        <v>3</v>
      </c>
    </row>
    <row r="374" spans="2:7" x14ac:dyDescent="0.25">
      <c r="B374">
        <v>613861</v>
      </c>
      <c r="C374" t="s">
        <v>371</v>
      </c>
      <c r="D374">
        <v>6</v>
      </c>
      <c r="E374">
        <v>4</v>
      </c>
      <c r="F374">
        <v>7</v>
      </c>
      <c r="G374">
        <v>10</v>
      </c>
    </row>
    <row r="375" spans="2:7" x14ac:dyDescent="0.25">
      <c r="B375">
        <v>613899</v>
      </c>
      <c r="C375" t="s">
        <v>372</v>
      </c>
      <c r="D375">
        <v>94</v>
      </c>
      <c r="E375">
        <v>134</v>
      </c>
      <c r="F375">
        <v>96</v>
      </c>
      <c r="G375">
        <v>64</v>
      </c>
    </row>
    <row r="376" spans="2:7" x14ac:dyDescent="0.25">
      <c r="B376">
        <v>613911</v>
      </c>
      <c r="C376" t="s">
        <v>373</v>
      </c>
      <c r="D376">
        <v>12</v>
      </c>
      <c r="E376">
        <v>10</v>
      </c>
      <c r="F376">
        <v>10</v>
      </c>
      <c r="G376">
        <v>17</v>
      </c>
    </row>
    <row r="377" spans="2:7" x14ac:dyDescent="0.25">
      <c r="B377">
        <v>613939</v>
      </c>
      <c r="C377" t="s">
        <v>374</v>
      </c>
      <c r="D377">
        <v>26</v>
      </c>
      <c r="E377">
        <v>6</v>
      </c>
      <c r="F377">
        <v>6</v>
      </c>
      <c r="G377">
        <v>5</v>
      </c>
    </row>
    <row r="378" spans="2:7" x14ac:dyDescent="0.25">
      <c r="B378">
        <v>613953</v>
      </c>
      <c r="C378" t="s">
        <v>375</v>
      </c>
      <c r="D378">
        <v>17</v>
      </c>
      <c r="E378">
        <v>14</v>
      </c>
      <c r="F378">
        <v>15</v>
      </c>
      <c r="G378">
        <v>15</v>
      </c>
    </row>
    <row r="379" spans="2:7" x14ac:dyDescent="0.25">
      <c r="B379">
        <v>614035</v>
      </c>
      <c r="C379" t="s">
        <v>376</v>
      </c>
      <c r="D379">
        <v>10</v>
      </c>
      <c r="E379">
        <v>30</v>
      </c>
      <c r="F379">
        <v>4</v>
      </c>
      <c r="G379">
        <v>4</v>
      </c>
    </row>
    <row r="380" spans="2:7" x14ac:dyDescent="0.25">
      <c r="B380">
        <v>614151</v>
      </c>
      <c r="C380" t="s">
        <v>377</v>
      </c>
      <c r="D380">
        <v>299</v>
      </c>
      <c r="E380">
        <v>365</v>
      </c>
      <c r="F380">
        <v>249</v>
      </c>
      <c r="G380">
        <v>256</v>
      </c>
    </row>
    <row r="381" spans="2:7" x14ac:dyDescent="0.25">
      <c r="B381">
        <v>614158</v>
      </c>
      <c r="C381" t="s">
        <v>378</v>
      </c>
      <c r="D381">
        <v>1</v>
      </c>
      <c r="E381">
        <v>1</v>
      </c>
      <c r="F381">
        <v>0</v>
      </c>
      <c r="G381">
        <v>0</v>
      </c>
    </row>
    <row r="382" spans="2:7" x14ac:dyDescent="0.25">
      <c r="B382">
        <v>614231</v>
      </c>
      <c r="C382" t="s">
        <v>379</v>
      </c>
      <c r="D382">
        <v>164</v>
      </c>
      <c r="E382">
        <v>145</v>
      </c>
      <c r="F382">
        <v>133</v>
      </c>
      <c r="G382">
        <v>78</v>
      </c>
    </row>
    <row r="383" spans="2:7" x14ac:dyDescent="0.25">
      <c r="B383">
        <v>614232</v>
      </c>
      <c r="C383" t="s">
        <v>380</v>
      </c>
      <c r="D383">
        <v>2</v>
      </c>
      <c r="E383">
        <v>0</v>
      </c>
      <c r="F383">
        <v>0</v>
      </c>
      <c r="G383">
        <v>5</v>
      </c>
    </row>
    <row r="384" spans="2:7" x14ac:dyDescent="0.25">
      <c r="B384">
        <v>614264</v>
      </c>
      <c r="C384" t="s">
        <v>381</v>
      </c>
      <c r="D384">
        <v>9</v>
      </c>
      <c r="E384">
        <v>2</v>
      </c>
      <c r="F384">
        <v>5</v>
      </c>
      <c r="G384">
        <v>7</v>
      </c>
    </row>
    <row r="385" spans="2:7" x14ac:dyDescent="0.25">
      <c r="B385">
        <v>614279</v>
      </c>
      <c r="C385" t="s">
        <v>382</v>
      </c>
      <c r="D385">
        <v>2</v>
      </c>
      <c r="E385">
        <v>1</v>
      </c>
      <c r="F385">
        <v>3</v>
      </c>
      <c r="G385">
        <v>4</v>
      </c>
    </row>
    <row r="386" spans="2:7" x14ac:dyDescent="0.25">
      <c r="B386">
        <v>614325</v>
      </c>
      <c r="C386" t="s">
        <v>383</v>
      </c>
      <c r="D386">
        <v>5</v>
      </c>
      <c r="E386">
        <v>3</v>
      </c>
      <c r="F386">
        <v>1</v>
      </c>
      <c r="G386">
        <v>3</v>
      </c>
    </row>
    <row r="387" spans="2:7" x14ac:dyDescent="0.25">
      <c r="B387">
        <v>614380</v>
      </c>
      <c r="C387" t="s">
        <v>384</v>
      </c>
      <c r="D387">
        <v>10</v>
      </c>
      <c r="E387">
        <v>5</v>
      </c>
      <c r="F387">
        <v>7</v>
      </c>
      <c r="G387">
        <v>17</v>
      </c>
    </row>
    <row r="388" spans="2:7" x14ac:dyDescent="0.25">
      <c r="B388">
        <v>614461</v>
      </c>
      <c r="C388" t="s">
        <v>385</v>
      </c>
      <c r="D388">
        <v>4</v>
      </c>
      <c r="E388">
        <v>2</v>
      </c>
      <c r="F388">
        <v>4</v>
      </c>
      <c r="G388">
        <v>1</v>
      </c>
    </row>
    <row r="389" spans="2:7" x14ac:dyDescent="0.25">
      <c r="B389">
        <v>614483</v>
      </c>
      <c r="C389" t="s">
        <v>386</v>
      </c>
      <c r="D389">
        <v>828</v>
      </c>
      <c r="E389">
        <v>928</v>
      </c>
      <c r="F389">
        <v>424</v>
      </c>
      <c r="G389">
        <v>575</v>
      </c>
    </row>
    <row r="390" spans="2:7" x14ac:dyDescent="0.25">
      <c r="B390">
        <v>614520</v>
      </c>
      <c r="C390" t="s">
        <v>387</v>
      </c>
      <c r="D390">
        <v>12</v>
      </c>
      <c r="E390">
        <v>10</v>
      </c>
      <c r="F390">
        <v>0</v>
      </c>
      <c r="G390">
        <v>0</v>
      </c>
    </row>
    <row r="391" spans="2:7" x14ac:dyDescent="0.25">
      <c r="B391">
        <v>614552</v>
      </c>
      <c r="C391" t="s">
        <v>388</v>
      </c>
      <c r="D391">
        <v>11</v>
      </c>
      <c r="E391">
        <v>17</v>
      </c>
      <c r="F391">
        <v>4</v>
      </c>
      <c r="G391">
        <v>24</v>
      </c>
    </row>
    <row r="392" spans="2:7" x14ac:dyDescent="0.25">
      <c r="B392">
        <v>614586</v>
      </c>
      <c r="C392" t="s">
        <v>389</v>
      </c>
      <c r="D392">
        <v>184</v>
      </c>
      <c r="E392">
        <v>410</v>
      </c>
      <c r="F392">
        <v>26</v>
      </c>
      <c r="G392">
        <v>7</v>
      </c>
    </row>
    <row r="393" spans="2:7" x14ac:dyDescent="0.25">
      <c r="B393">
        <v>614602</v>
      </c>
      <c r="C393" t="s">
        <v>390</v>
      </c>
      <c r="D393">
        <v>1</v>
      </c>
      <c r="E393">
        <v>2</v>
      </c>
      <c r="F393">
        <v>0</v>
      </c>
      <c r="G393">
        <v>0</v>
      </c>
    </row>
    <row r="394" spans="2:7" x14ac:dyDescent="0.25">
      <c r="B394">
        <v>614603</v>
      </c>
      <c r="C394" t="s">
        <v>391</v>
      </c>
      <c r="D394">
        <v>7</v>
      </c>
      <c r="E394">
        <v>7</v>
      </c>
      <c r="F394">
        <v>1</v>
      </c>
      <c r="G394">
        <v>6</v>
      </c>
    </row>
    <row r="395" spans="2:7" x14ac:dyDescent="0.25">
      <c r="B395">
        <v>614604</v>
      </c>
      <c r="C395" t="s">
        <v>392</v>
      </c>
      <c r="D395">
        <v>7</v>
      </c>
      <c r="E395">
        <v>8</v>
      </c>
      <c r="F395">
        <v>2</v>
      </c>
      <c r="G395">
        <v>3</v>
      </c>
    </row>
    <row r="396" spans="2:7" x14ac:dyDescent="0.25">
      <c r="B396">
        <v>614606</v>
      </c>
      <c r="C396" t="s">
        <v>393</v>
      </c>
      <c r="D396">
        <v>6</v>
      </c>
      <c r="E396">
        <v>1</v>
      </c>
      <c r="F396">
        <v>3</v>
      </c>
      <c r="G396">
        <v>1</v>
      </c>
    </row>
    <row r="397" spans="2:7" x14ac:dyDescent="0.25">
      <c r="B397">
        <v>614619</v>
      </c>
      <c r="C397" t="s">
        <v>394</v>
      </c>
      <c r="D397">
        <v>3</v>
      </c>
      <c r="E397">
        <v>8</v>
      </c>
      <c r="F397">
        <v>0</v>
      </c>
      <c r="G397">
        <v>0</v>
      </c>
    </row>
    <row r="398" spans="2:7" x14ac:dyDescent="0.25">
      <c r="B398">
        <v>614660</v>
      </c>
      <c r="C398" t="s">
        <v>395</v>
      </c>
      <c r="D398">
        <v>3</v>
      </c>
      <c r="E398">
        <v>0</v>
      </c>
      <c r="F398">
        <v>0</v>
      </c>
      <c r="G398">
        <v>4</v>
      </c>
    </row>
    <row r="399" spans="2:7" x14ac:dyDescent="0.25">
      <c r="B399">
        <v>614687</v>
      </c>
      <c r="C399" t="s">
        <v>396</v>
      </c>
      <c r="D399">
        <v>44</v>
      </c>
      <c r="E399">
        <v>33</v>
      </c>
      <c r="F399">
        <v>40</v>
      </c>
      <c r="G399">
        <v>36</v>
      </c>
    </row>
    <row r="400" spans="2:7" x14ac:dyDescent="0.25">
      <c r="B400">
        <v>614766</v>
      </c>
      <c r="C400" t="s">
        <v>397</v>
      </c>
      <c r="D400">
        <v>163</v>
      </c>
      <c r="E400">
        <v>204</v>
      </c>
      <c r="F400">
        <v>273</v>
      </c>
      <c r="G400">
        <v>184</v>
      </c>
    </row>
    <row r="401" spans="2:7" x14ac:dyDescent="0.25">
      <c r="B401">
        <v>614800</v>
      </c>
      <c r="C401" t="s">
        <v>398</v>
      </c>
      <c r="D401">
        <v>25</v>
      </c>
      <c r="E401">
        <v>19</v>
      </c>
      <c r="F401">
        <v>18</v>
      </c>
      <c r="G401">
        <v>13</v>
      </c>
    </row>
    <row r="402" spans="2:7" x14ac:dyDescent="0.25">
      <c r="B402">
        <v>614801</v>
      </c>
      <c r="C402" t="s">
        <v>399</v>
      </c>
      <c r="D402">
        <v>59</v>
      </c>
      <c r="E402">
        <v>48</v>
      </c>
      <c r="F402">
        <v>47</v>
      </c>
      <c r="G402">
        <v>28</v>
      </c>
    </row>
    <row r="403" spans="2:7" x14ac:dyDescent="0.25">
      <c r="B403">
        <v>614802</v>
      </c>
      <c r="C403" t="s">
        <v>399</v>
      </c>
      <c r="D403">
        <v>19</v>
      </c>
      <c r="E403">
        <v>33</v>
      </c>
      <c r="F403">
        <v>16</v>
      </c>
      <c r="G403">
        <v>16</v>
      </c>
    </row>
    <row r="404" spans="2:7" x14ac:dyDescent="0.25">
      <c r="B404">
        <v>614804</v>
      </c>
      <c r="C404" t="s">
        <v>400</v>
      </c>
      <c r="D404">
        <v>45</v>
      </c>
      <c r="E404">
        <v>48</v>
      </c>
      <c r="F404">
        <v>34</v>
      </c>
      <c r="G404">
        <v>21</v>
      </c>
    </row>
    <row r="405" spans="2:7" x14ac:dyDescent="0.25">
      <c r="B405">
        <v>614805</v>
      </c>
      <c r="C405" t="s">
        <v>399</v>
      </c>
      <c r="D405">
        <v>35</v>
      </c>
      <c r="E405">
        <v>40</v>
      </c>
      <c r="F405">
        <v>31</v>
      </c>
      <c r="G405">
        <v>17</v>
      </c>
    </row>
    <row r="406" spans="2:7" x14ac:dyDescent="0.25">
      <c r="B406">
        <v>614806</v>
      </c>
      <c r="C406" t="s">
        <v>401</v>
      </c>
      <c r="D406">
        <v>29</v>
      </c>
      <c r="E406">
        <v>36</v>
      </c>
      <c r="F406">
        <v>25</v>
      </c>
      <c r="G406">
        <v>34</v>
      </c>
    </row>
    <row r="407" spans="2:7" x14ac:dyDescent="0.25">
      <c r="B407">
        <v>614808</v>
      </c>
      <c r="C407" t="s">
        <v>401</v>
      </c>
      <c r="D407">
        <v>32</v>
      </c>
      <c r="E407">
        <v>23</v>
      </c>
      <c r="F407">
        <v>17</v>
      </c>
      <c r="G407">
        <v>15</v>
      </c>
    </row>
    <row r="408" spans="2:7" x14ac:dyDescent="0.25">
      <c r="B408">
        <v>614809</v>
      </c>
      <c r="C408" t="s">
        <v>401</v>
      </c>
      <c r="D408">
        <v>11</v>
      </c>
      <c r="E408">
        <v>11</v>
      </c>
      <c r="F408">
        <v>7</v>
      </c>
      <c r="G408">
        <v>6</v>
      </c>
    </row>
    <row r="409" spans="2:7" x14ac:dyDescent="0.25">
      <c r="B409">
        <v>614810</v>
      </c>
      <c r="C409" t="s">
        <v>400</v>
      </c>
      <c r="D409">
        <v>66</v>
      </c>
      <c r="E409">
        <v>73</v>
      </c>
      <c r="F409">
        <v>52</v>
      </c>
      <c r="G409">
        <v>29</v>
      </c>
    </row>
    <row r="410" spans="2:7" x14ac:dyDescent="0.25">
      <c r="B410">
        <v>614811</v>
      </c>
      <c r="C410" t="s">
        <v>402</v>
      </c>
      <c r="D410">
        <v>30</v>
      </c>
      <c r="E410">
        <v>45</v>
      </c>
      <c r="F410">
        <v>32</v>
      </c>
      <c r="G410">
        <v>29</v>
      </c>
    </row>
    <row r="411" spans="2:7" x14ac:dyDescent="0.25">
      <c r="B411">
        <v>614812</v>
      </c>
      <c r="C411" t="s">
        <v>402</v>
      </c>
      <c r="D411">
        <v>19</v>
      </c>
      <c r="E411">
        <v>11</v>
      </c>
      <c r="F411">
        <v>31</v>
      </c>
      <c r="G411">
        <v>7</v>
      </c>
    </row>
    <row r="412" spans="2:7" x14ac:dyDescent="0.25">
      <c r="B412">
        <v>614850</v>
      </c>
      <c r="C412" t="s">
        <v>403</v>
      </c>
      <c r="D412">
        <v>7</v>
      </c>
      <c r="E412">
        <v>13</v>
      </c>
      <c r="F412">
        <v>40</v>
      </c>
      <c r="G412">
        <v>29</v>
      </c>
    </row>
    <row r="413" spans="2:7" x14ac:dyDescent="0.25">
      <c r="B413">
        <v>614855</v>
      </c>
      <c r="C413" t="s">
        <v>404</v>
      </c>
      <c r="D413">
        <v>1</v>
      </c>
      <c r="E413">
        <v>0</v>
      </c>
      <c r="F413">
        <v>0</v>
      </c>
      <c r="G413">
        <v>0</v>
      </c>
    </row>
    <row r="414" spans="2:7" x14ac:dyDescent="0.25">
      <c r="B414">
        <v>614900</v>
      </c>
      <c r="C414" t="s">
        <v>405</v>
      </c>
      <c r="D414">
        <v>52</v>
      </c>
      <c r="E414">
        <v>0</v>
      </c>
      <c r="F414">
        <v>0</v>
      </c>
      <c r="G414">
        <v>0</v>
      </c>
    </row>
    <row r="415" spans="2:7" x14ac:dyDescent="0.25">
      <c r="B415">
        <v>615033</v>
      </c>
      <c r="C415" t="s">
        <v>406</v>
      </c>
      <c r="D415">
        <v>2</v>
      </c>
      <c r="E415">
        <v>4</v>
      </c>
      <c r="F415">
        <v>0</v>
      </c>
      <c r="G415">
        <v>3</v>
      </c>
    </row>
    <row r="416" spans="2:7" x14ac:dyDescent="0.25">
      <c r="B416">
        <v>615074</v>
      </c>
      <c r="C416" t="s">
        <v>407</v>
      </c>
      <c r="D416">
        <v>2</v>
      </c>
      <c r="E416">
        <v>0</v>
      </c>
      <c r="F416">
        <v>0</v>
      </c>
      <c r="G416">
        <v>0</v>
      </c>
    </row>
    <row r="417" spans="2:7" x14ac:dyDescent="0.25">
      <c r="B417">
        <v>615083</v>
      </c>
      <c r="C417" t="s">
        <v>402</v>
      </c>
      <c r="D417">
        <v>24</v>
      </c>
      <c r="E417">
        <v>38</v>
      </c>
      <c r="F417">
        <v>21</v>
      </c>
      <c r="G417">
        <v>10</v>
      </c>
    </row>
    <row r="418" spans="2:7" x14ac:dyDescent="0.25">
      <c r="B418">
        <v>615085</v>
      </c>
      <c r="C418" t="s">
        <v>408</v>
      </c>
      <c r="D418">
        <v>27</v>
      </c>
      <c r="E418">
        <v>19</v>
      </c>
      <c r="F418">
        <v>16</v>
      </c>
      <c r="G418">
        <v>21</v>
      </c>
    </row>
    <row r="419" spans="2:7" x14ac:dyDescent="0.25">
      <c r="B419">
        <v>615086</v>
      </c>
      <c r="C419" t="s">
        <v>409</v>
      </c>
      <c r="D419">
        <v>6</v>
      </c>
      <c r="E419">
        <v>5</v>
      </c>
      <c r="F419">
        <v>5</v>
      </c>
      <c r="G419">
        <v>5</v>
      </c>
    </row>
    <row r="420" spans="2:7" x14ac:dyDescent="0.25">
      <c r="B420">
        <v>615088</v>
      </c>
      <c r="C420" t="s">
        <v>410</v>
      </c>
      <c r="D420">
        <v>22</v>
      </c>
      <c r="E420">
        <v>23</v>
      </c>
      <c r="F420">
        <v>13</v>
      </c>
      <c r="G420">
        <v>18</v>
      </c>
    </row>
    <row r="421" spans="2:7" x14ac:dyDescent="0.25">
      <c r="B421">
        <v>615337</v>
      </c>
      <c r="C421" t="s">
        <v>411</v>
      </c>
      <c r="D421">
        <v>10</v>
      </c>
      <c r="E421">
        <v>33</v>
      </c>
      <c r="F421">
        <v>21</v>
      </c>
      <c r="G421">
        <v>10</v>
      </c>
    </row>
    <row r="422" spans="2:7" x14ac:dyDescent="0.25">
      <c r="B422">
        <v>615409</v>
      </c>
      <c r="C422" t="s">
        <v>412</v>
      </c>
      <c r="D422">
        <v>4</v>
      </c>
      <c r="E422">
        <v>1</v>
      </c>
      <c r="F422">
        <v>2</v>
      </c>
      <c r="G422">
        <v>1</v>
      </c>
    </row>
    <row r="423" spans="2:7" x14ac:dyDescent="0.25">
      <c r="B423">
        <v>615423</v>
      </c>
      <c r="C423" t="s">
        <v>413</v>
      </c>
      <c r="D423">
        <v>19</v>
      </c>
      <c r="E423">
        <v>0</v>
      </c>
      <c r="F423">
        <v>0</v>
      </c>
      <c r="G423">
        <v>0</v>
      </c>
    </row>
    <row r="424" spans="2:7" x14ac:dyDescent="0.25">
      <c r="B424">
        <v>615525</v>
      </c>
      <c r="C424" t="s">
        <v>414</v>
      </c>
      <c r="D424">
        <v>51</v>
      </c>
      <c r="E424">
        <v>47</v>
      </c>
      <c r="F424">
        <v>50</v>
      </c>
      <c r="G424">
        <v>21</v>
      </c>
    </row>
    <row r="425" spans="2:7" x14ac:dyDescent="0.25">
      <c r="B425">
        <v>615531</v>
      </c>
      <c r="C425" t="s">
        <v>415</v>
      </c>
      <c r="D425">
        <v>88</v>
      </c>
      <c r="E425">
        <v>69</v>
      </c>
      <c r="F425">
        <v>62</v>
      </c>
      <c r="G425">
        <v>49</v>
      </c>
    </row>
    <row r="426" spans="2:7" x14ac:dyDescent="0.25">
      <c r="B426">
        <v>615544</v>
      </c>
      <c r="C426" t="s">
        <v>416</v>
      </c>
      <c r="D426">
        <v>1</v>
      </c>
      <c r="E426">
        <v>1</v>
      </c>
      <c r="F426">
        <v>1</v>
      </c>
      <c r="G426">
        <v>2</v>
      </c>
    </row>
    <row r="427" spans="2:7" x14ac:dyDescent="0.25">
      <c r="B427">
        <v>615649</v>
      </c>
      <c r="C427" t="s">
        <v>417</v>
      </c>
      <c r="D427">
        <v>1</v>
      </c>
      <c r="E427">
        <v>4</v>
      </c>
      <c r="F427">
        <v>0</v>
      </c>
      <c r="G427">
        <v>0</v>
      </c>
    </row>
    <row r="428" spans="2:7" x14ac:dyDescent="0.25">
      <c r="B428">
        <v>615681</v>
      </c>
      <c r="C428" t="s">
        <v>418</v>
      </c>
      <c r="D428">
        <v>2</v>
      </c>
      <c r="E428">
        <v>1</v>
      </c>
      <c r="F428">
        <v>2</v>
      </c>
      <c r="G428">
        <v>0</v>
      </c>
    </row>
    <row r="429" spans="2:7" x14ac:dyDescent="0.25">
      <c r="B429">
        <v>615740</v>
      </c>
      <c r="C429" t="s">
        <v>419</v>
      </c>
      <c r="D429">
        <v>10</v>
      </c>
      <c r="E429">
        <v>3</v>
      </c>
      <c r="F429">
        <v>0</v>
      </c>
      <c r="G429">
        <v>1</v>
      </c>
    </row>
    <row r="430" spans="2:7" x14ac:dyDescent="0.25">
      <c r="B430">
        <v>615768</v>
      </c>
      <c r="C430" t="s">
        <v>420</v>
      </c>
      <c r="D430">
        <v>1</v>
      </c>
      <c r="E430">
        <v>1</v>
      </c>
      <c r="F430">
        <v>0</v>
      </c>
      <c r="G430">
        <v>2</v>
      </c>
    </row>
    <row r="431" spans="2:7" x14ac:dyDescent="0.25">
      <c r="B431">
        <v>615805</v>
      </c>
      <c r="C431" t="s">
        <v>421</v>
      </c>
      <c r="D431">
        <v>23</v>
      </c>
      <c r="E431">
        <v>11</v>
      </c>
      <c r="F431">
        <v>8</v>
      </c>
      <c r="G431">
        <v>8</v>
      </c>
    </row>
    <row r="432" spans="2:7" x14ac:dyDescent="0.25">
      <c r="B432">
        <v>615834</v>
      </c>
      <c r="C432" t="s">
        <v>422</v>
      </c>
      <c r="D432">
        <v>4</v>
      </c>
      <c r="E432">
        <v>3</v>
      </c>
      <c r="F432">
        <v>3</v>
      </c>
      <c r="G432">
        <v>0</v>
      </c>
    </row>
    <row r="433" spans="2:7" x14ac:dyDescent="0.25">
      <c r="B433">
        <v>616016</v>
      </c>
      <c r="C433" t="s">
        <v>423</v>
      </c>
      <c r="D433">
        <v>5</v>
      </c>
      <c r="E433">
        <v>12</v>
      </c>
      <c r="F433">
        <v>5</v>
      </c>
      <c r="G433">
        <v>13</v>
      </c>
    </row>
    <row r="434" spans="2:7" x14ac:dyDescent="0.25">
      <c r="B434">
        <v>616165</v>
      </c>
      <c r="C434" t="s">
        <v>424</v>
      </c>
      <c r="D434">
        <v>3</v>
      </c>
      <c r="E434">
        <v>4</v>
      </c>
      <c r="F434">
        <v>6</v>
      </c>
      <c r="G434">
        <v>4</v>
      </c>
    </row>
    <row r="435" spans="2:7" x14ac:dyDescent="0.25">
      <c r="B435">
        <v>616351</v>
      </c>
      <c r="C435" t="s">
        <v>425</v>
      </c>
      <c r="D435">
        <v>11</v>
      </c>
      <c r="E435">
        <v>10</v>
      </c>
      <c r="F435">
        <v>7</v>
      </c>
      <c r="G435">
        <v>8</v>
      </c>
    </row>
    <row r="436" spans="2:7" x14ac:dyDescent="0.25">
      <c r="B436">
        <v>616371</v>
      </c>
      <c r="C436" t="s">
        <v>426</v>
      </c>
      <c r="D436">
        <v>30</v>
      </c>
      <c r="E436">
        <v>26</v>
      </c>
      <c r="F436">
        <v>11</v>
      </c>
      <c r="G436">
        <v>18</v>
      </c>
    </row>
    <row r="437" spans="2:7" x14ac:dyDescent="0.25">
      <c r="B437">
        <v>616431</v>
      </c>
      <c r="C437" t="s">
        <v>427</v>
      </c>
      <c r="D437">
        <v>23</v>
      </c>
      <c r="E437">
        <v>16</v>
      </c>
      <c r="F437">
        <v>16</v>
      </c>
      <c r="G437">
        <v>34</v>
      </c>
    </row>
    <row r="438" spans="2:7" x14ac:dyDescent="0.25">
      <c r="B438">
        <v>616448</v>
      </c>
      <c r="C438" t="s">
        <v>428</v>
      </c>
      <c r="D438">
        <v>32</v>
      </c>
      <c r="E438">
        <v>51</v>
      </c>
      <c r="F438">
        <v>33</v>
      </c>
      <c r="G438">
        <v>32</v>
      </c>
    </row>
    <row r="439" spans="2:7" x14ac:dyDescent="0.25">
      <c r="B439">
        <v>616496</v>
      </c>
      <c r="C439" t="s">
        <v>429</v>
      </c>
      <c r="D439">
        <v>19</v>
      </c>
      <c r="E439">
        <v>15</v>
      </c>
      <c r="F439">
        <v>8</v>
      </c>
      <c r="G439">
        <v>12</v>
      </c>
    </row>
    <row r="440" spans="2:7" x14ac:dyDescent="0.25">
      <c r="B440">
        <v>616626</v>
      </c>
      <c r="C440" t="s">
        <v>430</v>
      </c>
      <c r="D440">
        <v>81</v>
      </c>
      <c r="E440">
        <v>68</v>
      </c>
      <c r="F440">
        <v>72</v>
      </c>
      <c r="G440">
        <v>101</v>
      </c>
    </row>
    <row r="441" spans="2:7" x14ac:dyDescent="0.25">
      <c r="B441">
        <v>616649</v>
      </c>
      <c r="C441" t="s">
        <v>431</v>
      </c>
      <c r="D441">
        <v>5</v>
      </c>
      <c r="E441">
        <v>12</v>
      </c>
      <c r="F441">
        <v>4</v>
      </c>
      <c r="G441">
        <v>5</v>
      </c>
    </row>
    <row r="442" spans="2:7" x14ac:dyDescent="0.25">
      <c r="B442">
        <v>616758</v>
      </c>
      <c r="C442" t="s">
        <v>432</v>
      </c>
      <c r="D442">
        <v>3</v>
      </c>
      <c r="E442">
        <v>4</v>
      </c>
      <c r="F442">
        <v>6</v>
      </c>
      <c r="G442">
        <v>6</v>
      </c>
    </row>
    <row r="443" spans="2:7" x14ac:dyDescent="0.25">
      <c r="B443">
        <v>616793</v>
      </c>
      <c r="C443" t="s">
        <v>433</v>
      </c>
      <c r="D443">
        <v>3</v>
      </c>
      <c r="E443">
        <v>3</v>
      </c>
      <c r="F443">
        <v>5</v>
      </c>
      <c r="G443">
        <v>1</v>
      </c>
    </row>
    <row r="444" spans="2:7" x14ac:dyDescent="0.25">
      <c r="B444">
        <v>616803</v>
      </c>
      <c r="C444" t="s">
        <v>434</v>
      </c>
      <c r="D444">
        <v>46</v>
      </c>
      <c r="E444">
        <v>41</v>
      </c>
      <c r="F444">
        <v>39</v>
      </c>
      <c r="G444">
        <v>92</v>
      </c>
    </row>
    <row r="445" spans="2:7" x14ac:dyDescent="0.25">
      <c r="B445">
        <v>616807</v>
      </c>
      <c r="C445" t="s">
        <v>435</v>
      </c>
      <c r="D445">
        <v>2</v>
      </c>
      <c r="E445">
        <v>1</v>
      </c>
      <c r="F445">
        <v>0</v>
      </c>
      <c r="G445">
        <v>1</v>
      </c>
    </row>
    <row r="446" spans="2:7" x14ac:dyDescent="0.25">
      <c r="B446">
        <v>616868</v>
      </c>
      <c r="C446" t="s">
        <v>436</v>
      </c>
      <c r="D446">
        <v>4</v>
      </c>
      <c r="E446">
        <v>1</v>
      </c>
      <c r="F446">
        <v>0</v>
      </c>
      <c r="G446">
        <v>2</v>
      </c>
    </row>
    <row r="447" spans="2:7" x14ac:dyDescent="0.25">
      <c r="B447">
        <v>616899</v>
      </c>
      <c r="C447" t="s">
        <v>437</v>
      </c>
      <c r="D447">
        <v>8</v>
      </c>
      <c r="E447">
        <v>9</v>
      </c>
      <c r="F447">
        <v>8</v>
      </c>
      <c r="G447">
        <v>13</v>
      </c>
    </row>
    <row r="448" spans="2:7" x14ac:dyDescent="0.25">
      <c r="B448">
        <v>616902</v>
      </c>
      <c r="C448" t="s">
        <v>438</v>
      </c>
      <c r="D448">
        <v>22</v>
      </c>
      <c r="E448">
        <v>15</v>
      </c>
      <c r="F448">
        <v>12</v>
      </c>
      <c r="G448">
        <v>7</v>
      </c>
    </row>
    <row r="449" spans="2:7" x14ac:dyDescent="0.25">
      <c r="B449">
        <v>616903</v>
      </c>
      <c r="C449" t="s">
        <v>438</v>
      </c>
      <c r="D449">
        <v>14</v>
      </c>
      <c r="E449">
        <v>3</v>
      </c>
      <c r="F449">
        <v>3</v>
      </c>
      <c r="G449">
        <v>9</v>
      </c>
    </row>
    <row r="450" spans="2:7" x14ac:dyDescent="0.25">
      <c r="B450">
        <v>616919</v>
      </c>
      <c r="C450" t="s">
        <v>439</v>
      </c>
      <c r="D450">
        <v>10</v>
      </c>
      <c r="E450">
        <v>24</v>
      </c>
      <c r="F450">
        <v>7</v>
      </c>
      <c r="G450">
        <v>13</v>
      </c>
    </row>
    <row r="451" spans="2:7" x14ac:dyDescent="0.25">
      <c r="B451">
        <v>616920</v>
      </c>
      <c r="C451" t="s">
        <v>440</v>
      </c>
      <c r="D451">
        <v>1</v>
      </c>
      <c r="E451">
        <v>9</v>
      </c>
      <c r="F451">
        <v>12</v>
      </c>
      <c r="G451">
        <v>15</v>
      </c>
    </row>
    <row r="452" spans="2:7" x14ac:dyDescent="0.25">
      <c r="B452">
        <v>616953</v>
      </c>
      <c r="C452" t="s">
        <v>441</v>
      </c>
      <c r="D452">
        <v>1</v>
      </c>
      <c r="E452">
        <v>2</v>
      </c>
      <c r="F452">
        <v>5</v>
      </c>
      <c r="G452">
        <v>1</v>
      </c>
    </row>
    <row r="453" spans="2:7" x14ac:dyDescent="0.25">
      <c r="B453">
        <v>616955</v>
      </c>
      <c r="C453" t="s">
        <v>441</v>
      </c>
      <c r="D453">
        <v>18</v>
      </c>
      <c r="E453">
        <v>33</v>
      </c>
      <c r="F453">
        <v>13</v>
      </c>
      <c r="G453">
        <v>19</v>
      </c>
    </row>
    <row r="454" spans="2:7" x14ac:dyDescent="0.25">
      <c r="B454">
        <v>616956</v>
      </c>
      <c r="C454" t="s">
        <v>441</v>
      </c>
      <c r="D454">
        <v>42</v>
      </c>
      <c r="E454">
        <v>37</v>
      </c>
      <c r="F454">
        <v>29</v>
      </c>
      <c r="G454">
        <v>35</v>
      </c>
    </row>
    <row r="455" spans="2:7" x14ac:dyDescent="0.25">
      <c r="B455">
        <v>616957</v>
      </c>
      <c r="C455" t="s">
        <v>441</v>
      </c>
      <c r="D455">
        <v>8</v>
      </c>
      <c r="E455">
        <v>24</v>
      </c>
      <c r="F455">
        <v>4</v>
      </c>
      <c r="G455">
        <v>4</v>
      </c>
    </row>
    <row r="456" spans="2:7" x14ac:dyDescent="0.25">
      <c r="B456">
        <v>616962</v>
      </c>
      <c r="C456" t="s">
        <v>441</v>
      </c>
      <c r="D456">
        <v>10</v>
      </c>
      <c r="E456">
        <v>19</v>
      </c>
      <c r="F456">
        <v>14</v>
      </c>
      <c r="G456">
        <v>12</v>
      </c>
    </row>
    <row r="457" spans="2:7" x14ac:dyDescent="0.25">
      <c r="B457">
        <v>617002</v>
      </c>
      <c r="C457" t="s">
        <v>442</v>
      </c>
      <c r="D457">
        <v>35</v>
      </c>
      <c r="E457">
        <v>34</v>
      </c>
      <c r="F457">
        <v>21</v>
      </c>
      <c r="G457">
        <v>42</v>
      </c>
    </row>
    <row r="458" spans="2:7" x14ac:dyDescent="0.25">
      <c r="B458">
        <v>617004</v>
      </c>
      <c r="C458" t="s">
        <v>443</v>
      </c>
      <c r="D458">
        <v>6</v>
      </c>
      <c r="E458">
        <v>6</v>
      </c>
      <c r="F458">
        <v>3</v>
      </c>
      <c r="G458">
        <v>2</v>
      </c>
    </row>
    <row r="459" spans="2:7" x14ac:dyDescent="0.25">
      <c r="B459">
        <v>617005</v>
      </c>
      <c r="C459" t="s">
        <v>444</v>
      </c>
      <c r="D459">
        <v>26</v>
      </c>
      <c r="E459">
        <v>31</v>
      </c>
      <c r="F459">
        <v>17</v>
      </c>
      <c r="G459">
        <v>24</v>
      </c>
    </row>
    <row r="460" spans="2:7" x14ac:dyDescent="0.25">
      <c r="B460">
        <v>617017</v>
      </c>
      <c r="C460" t="s">
        <v>445</v>
      </c>
      <c r="D460">
        <v>4</v>
      </c>
      <c r="E460">
        <v>4</v>
      </c>
      <c r="F460">
        <v>3</v>
      </c>
      <c r="G460">
        <v>3</v>
      </c>
    </row>
    <row r="461" spans="2:7" x14ac:dyDescent="0.25">
      <c r="B461">
        <v>617036</v>
      </c>
      <c r="C461" t="s">
        <v>446</v>
      </c>
      <c r="D461">
        <v>10</v>
      </c>
      <c r="E461">
        <v>7</v>
      </c>
      <c r="F461">
        <v>5</v>
      </c>
      <c r="G461">
        <v>3</v>
      </c>
    </row>
    <row r="462" spans="2:7" x14ac:dyDescent="0.25">
      <c r="B462">
        <v>617045</v>
      </c>
      <c r="C462" t="s">
        <v>447</v>
      </c>
      <c r="D462">
        <v>4</v>
      </c>
      <c r="E462">
        <v>6</v>
      </c>
      <c r="F462">
        <v>5</v>
      </c>
      <c r="G462">
        <v>3</v>
      </c>
    </row>
    <row r="463" spans="2:7" x14ac:dyDescent="0.25">
      <c r="B463">
        <v>617129</v>
      </c>
      <c r="C463" t="s">
        <v>448</v>
      </c>
      <c r="D463">
        <v>7</v>
      </c>
      <c r="E463">
        <v>12</v>
      </c>
      <c r="F463">
        <v>21</v>
      </c>
      <c r="G463">
        <v>27</v>
      </c>
    </row>
    <row r="464" spans="2:7" x14ac:dyDescent="0.25">
      <c r="B464">
        <v>617225</v>
      </c>
      <c r="C464" t="s">
        <v>449</v>
      </c>
      <c r="D464">
        <v>1</v>
      </c>
      <c r="E464">
        <v>0</v>
      </c>
      <c r="F464">
        <v>0</v>
      </c>
      <c r="G464">
        <v>0</v>
      </c>
    </row>
    <row r="465" spans="2:7" x14ac:dyDescent="0.25">
      <c r="B465">
        <v>617226</v>
      </c>
      <c r="C465" t="s">
        <v>450</v>
      </c>
      <c r="D465">
        <v>16</v>
      </c>
      <c r="E465">
        <v>12</v>
      </c>
      <c r="F465">
        <v>11</v>
      </c>
      <c r="G465">
        <v>9</v>
      </c>
    </row>
    <row r="466" spans="2:7" x14ac:dyDescent="0.25">
      <c r="B466">
        <v>617230</v>
      </c>
      <c r="C466" t="s">
        <v>451</v>
      </c>
      <c r="D466">
        <v>5</v>
      </c>
      <c r="E466">
        <v>12</v>
      </c>
      <c r="F466">
        <v>4</v>
      </c>
      <c r="G466">
        <v>10</v>
      </c>
    </row>
    <row r="467" spans="2:7" x14ac:dyDescent="0.25">
      <c r="B467">
        <v>617233</v>
      </c>
      <c r="C467" t="s">
        <v>452</v>
      </c>
      <c r="D467">
        <v>1</v>
      </c>
      <c r="E467">
        <v>0</v>
      </c>
      <c r="F467">
        <v>21</v>
      </c>
      <c r="G467">
        <v>0</v>
      </c>
    </row>
    <row r="468" spans="2:7" x14ac:dyDescent="0.25">
      <c r="B468">
        <v>617268</v>
      </c>
      <c r="C468" t="s">
        <v>453</v>
      </c>
      <c r="D468">
        <v>26</v>
      </c>
      <c r="E468">
        <v>22</v>
      </c>
      <c r="F468">
        <v>15</v>
      </c>
      <c r="G468">
        <v>20</v>
      </c>
    </row>
    <row r="469" spans="2:7" x14ac:dyDescent="0.25">
      <c r="B469">
        <v>617276</v>
      </c>
      <c r="C469" t="s">
        <v>454</v>
      </c>
      <c r="D469">
        <v>11</v>
      </c>
      <c r="E469">
        <v>58</v>
      </c>
      <c r="F469">
        <v>12</v>
      </c>
      <c r="G469">
        <v>11</v>
      </c>
    </row>
    <row r="470" spans="2:7" x14ac:dyDescent="0.25">
      <c r="B470">
        <v>617353</v>
      </c>
      <c r="C470" t="s">
        <v>455</v>
      </c>
      <c r="D470">
        <v>2</v>
      </c>
      <c r="E470">
        <v>5</v>
      </c>
      <c r="F470">
        <v>1</v>
      </c>
      <c r="G470">
        <v>0</v>
      </c>
    </row>
    <row r="471" spans="2:7" x14ac:dyDescent="0.25">
      <c r="B471">
        <v>617439</v>
      </c>
      <c r="C471" t="s">
        <v>456</v>
      </c>
      <c r="D471">
        <v>7</v>
      </c>
      <c r="E471">
        <v>12</v>
      </c>
      <c r="F471">
        <v>14</v>
      </c>
      <c r="G471">
        <v>7</v>
      </c>
    </row>
    <row r="472" spans="2:7" x14ac:dyDescent="0.25">
      <c r="B472">
        <v>617452</v>
      </c>
      <c r="C472" t="s">
        <v>457</v>
      </c>
      <c r="D472">
        <v>5</v>
      </c>
      <c r="E472">
        <v>10</v>
      </c>
      <c r="F472">
        <v>4</v>
      </c>
      <c r="G472">
        <v>6</v>
      </c>
    </row>
    <row r="473" spans="2:7" x14ac:dyDescent="0.25">
      <c r="B473">
        <v>617598</v>
      </c>
      <c r="C473" t="s">
        <v>458</v>
      </c>
      <c r="D473">
        <v>26</v>
      </c>
      <c r="E473">
        <v>27</v>
      </c>
      <c r="F473">
        <v>21</v>
      </c>
      <c r="G473">
        <v>38</v>
      </c>
    </row>
    <row r="474" spans="2:7" x14ac:dyDescent="0.25">
      <c r="B474">
        <v>617613</v>
      </c>
      <c r="C474" t="s">
        <v>459</v>
      </c>
      <c r="D474">
        <v>2</v>
      </c>
      <c r="E474">
        <v>0</v>
      </c>
      <c r="F474">
        <v>0</v>
      </c>
      <c r="G474">
        <v>0</v>
      </c>
    </row>
    <row r="475" spans="2:7" x14ac:dyDescent="0.25">
      <c r="B475">
        <v>617614</v>
      </c>
      <c r="C475" t="s">
        <v>460</v>
      </c>
      <c r="D475">
        <v>18</v>
      </c>
      <c r="E475">
        <v>17</v>
      </c>
      <c r="F475">
        <v>20</v>
      </c>
      <c r="G475">
        <v>28</v>
      </c>
    </row>
    <row r="476" spans="2:7" x14ac:dyDescent="0.25">
      <c r="B476">
        <v>617616</v>
      </c>
      <c r="C476" t="s">
        <v>461</v>
      </c>
      <c r="D476">
        <v>1</v>
      </c>
      <c r="E476">
        <v>0</v>
      </c>
      <c r="F476">
        <v>2</v>
      </c>
      <c r="G476">
        <v>1</v>
      </c>
    </row>
    <row r="477" spans="2:7" x14ac:dyDescent="0.25">
      <c r="B477">
        <v>617674</v>
      </c>
      <c r="C477" t="s">
        <v>462</v>
      </c>
      <c r="D477">
        <v>8</v>
      </c>
      <c r="E477">
        <v>11</v>
      </c>
      <c r="F477">
        <v>27</v>
      </c>
      <c r="G477">
        <v>23</v>
      </c>
    </row>
    <row r="478" spans="2:7" x14ac:dyDescent="0.25">
      <c r="B478">
        <v>617679</v>
      </c>
      <c r="C478" t="s">
        <v>463</v>
      </c>
      <c r="D478">
        <v>12</v>
      </c>
      <c r="E478">
        <v>28</v>
      </c>
      <c r="F478">
        <v>22</v>
      </c>
      <c r="G478">
        <v>23</v>
      </c>
    </row>
    <row r="479" spans="2:7" x14ac:dyDescent="0.25">
      <c r="B479">
        <v>617812</v>
      </c>
      <c r="C479" t="s">
        <v>464</v>
      </c>
      <c r="D479">
        <v>2</v>
      </c>
      <c r="E479">
        <v>3</v>
      </c>
      <c r="F479">
        <v>0</v>
      </c>
      <c r="G479">
        <v>0</v>
      </c>
    </row>
    <row r="480" spans="2:7" x14ac:dyDescent="0.25">
      <c r="B480">
        <v>617814</v>
      </c>
      <c r="C480" t="s">
        <v>465</v>
      </c>
      <c r="D480">
        <v>2</v>
      </c>
      <c r="E480">
        <v>0</v>
      </c>
      <c r="F480">
        <v>7</v>
      </c>
      <c r="G480">
        <v>9</v>
      </c>
    </row>
    <row r="481" spans="2:7" x14ac:dyDescent="0.25">
      <c r="B481">
        <v>617848</v>
      </c>
      <c r="C481" t="s">
        <v>466</v>
      </c>
      <c r="D481">
        <v>5</v>
      </c>
      <c r="E481">
        <v>6</v>
      </c>
      <c r="F481">
        <v>1</v>
      </c>
      <c r="G481">
        <v>3</v>
      </c>
    </row>
    <row r="482" spans="2:7" x14ac:dyDescent="0.25">
      <c r="B482">
        <v>617854</v>
      </c>
      <c r="C482" t="s">
        <v>467</v>
      </c>
      <c r="D482">
        <v>10</v>
      </c>
      <c r="E482">
        <v>6</v>
      </c>
      <c r="F482">
        <v>1</v>
      </c>
      <c r="G482">
        <v>4</v>
      </c>
    </row>
    <row r="483" spans="2:7" x14ac:dyDescent="0.25">
      <c r="B483">
        <v>617887</v>
      </c>
      <c r="C483" t="s">
        <v>468</v>
      </c>
      <c r="D483">
        <v>3</v>
      </c>
      <c r="E483">
        <v>2</v>
      </c>
      <c r="F483">
        <v>7</v>
      </c>
      <c r="G483">
        <v>1</v>
      </c>
    </row>
    <row r="484" spans="2:7" x14ac:dyDescent="0.25">
      <c r="B484">
        <v>617895</v>
      </c>
      <c r="C484" t="s">
        <v>469</v>
      </c>
      <c r="D484">
        <v>11</v>
      </c>
      <c r="E484">
        <v>7</v>
      </c>
      <c r="F484">
        <v>9</v>
      </c>
      <c r="G484">
        <v>9</v>
      </c>
    </row>
    <row r="485" spans="2:7" x14ac:dyDescent="0.25">
      <c r="B485">
        <v>618026</v>
      </c>
      <c r="C485" t="s">
        <v>470</v>
      </c>
      <c r="D485">
        <v>21</v>
      </c>
      <c r="E485">
        <v>11</v>
      </c>
      <c r="F485">
        <v>15</v>
      </c>
      <c r="G485">
        <v>14</v>
      </c>
    </row>
    <row r="486" spans="2:7" x14ac:dyDescent="0.25">
      <c r="B486">
        <v>618056</v>
      </c>
      <c r="C486" t="s">
        <v>471</v>
      </c>
      <c r="D486">
        <v>57</v>
      </c>
      <c r="E486">
        <v>69</v>
      </c>
      <c r="F486">
        <v>61</v>
      </c>
      <c r="G486">
        <v>63</v>
      </c>
    </row>
    <row r="487" spans="2:7" x14ac:dyDescent="0.25">
      <c r="B487">
        <v>618081</v>
      </c>
      <c r="C487" t="s">
        <v>472</v>
      </c>
      <c r="D487">
        <v>2</v>
      </c>
      <c r="E487">
        <v>0</v>
      </c>
      <c r="F487">
        <v>0</v>
      </c>
      <c r="G487">
        <v>0</v>
      </c>
    </row>
    <row r="488" spans="2:7" x14ac:dyDescent="0.25">
      <c r="B488">
        <v>618093</v>
      </c>
      <c r="C488" t="s">
        <v>473</v>
      </c>
      <c r="D488">
        <v>8</v>
      </c>
      <c r="E488">
        <v>4</v>
      </c>
      <c r="F488">
        <v>3</v>
      </c>
      <c r="G488">
        <v>3</v>
      </c>
    </row>
    <row r="489" spans="2:7" x14ac:dyDescent="0.25">
      <c r="B489">
        <v>618109</v>
      </c>
      <c r="C489" t="s">
        <v>474</v>
      </c>
      <c r="D489">
        <v>6</v>
      </c>
      <c r="E489">
        <v>4</v>
      </c>
      <c r="F489">
        <v>5</v>
      </c>
      <c r="G489">
        <v>4</v>
      </c>
    </row>
    <row r="490" spans="2:7" x14ac:dyDescent="0.25">
      <c r="B490">
        <v>618124</v>
      </c>
      <c r="C490" t="s">
        <v>475</v>
      </c>
      <c r="D490">
        <v>22</v>
      </c>
      <c r="E490">
        <v>69</v>
      </c>
      <c r="F490">
        <v>70</v>
      </c>
      <c r="G490">
        <v>25</v>
      </c>
    </row>
    <row r="491" spans="2:7" x14ac:dyDescent="0.25">
      <c r="B491">
        <v>618246</v>
      </c>
      <c r="C491" t="s">
        <v>476</v>
      </c>
      <c r="D491">
        <v>34</v>
      </c>
      <c r="E491">
        <v>32</v>
      </c>
      <c r="F491">
        <v>30</v>
      </c>
      <c r="G491">
        <v>21</v>
      </c>
    </row>
    <row r="492" spans="2:7" x14ac:dyDescent="0.25">
      <c r="B492">
        <v>618253</v>
      </c>
      <c r="C492" t="s">
        <v>477</v>
      </c>
      <c r="D492">
        <v>27</v>
      </c>
      <c r="E492">
        <v>25</v>
      </c>
      <c r="F492">
        <v>29</v>
      </c>
      <c r="G492">
        <v>20</v>
      </c>
    </row>
    <row r="493" spans="2:7" x14ac:dyDescent="0.25">
      <c r="B493">
        <v>618301</v>
      </c>
      <c r="C493" t="s">
        <v>478</v>
      </c>
      <c r="D493">
        <v>1</v>
      </c>
      <c r="E493">
        <v>2</v>
      </c>
      <c r="F493">
        <v>2</v>
      </c>
      <c r="G493">
        <v>0</v>
      </c>
    </row>
    <row r="494" spans="2:7" x14ac:dyDescent="0.25">
      <c r="B494">
        <v>618355</v>
      </c>
      <c r="C494" t="s">
        <v>479</v>
      </c>
      <c r="D494">
        <v>8</v>
      </c>
      <c r="E494">
        <v>12</v>
      </c>
      <c r="F494">
        <v>13</v>
      </c>
      <c r="G494">
        <v>8</v>
      </c>
    </row>
    <row r="495" spans="2:7" x14ac:dyDescent="0.25">
      <c r="B495">
        <v>618428</v>
      </c>
      <c r="C495" t="s">
        <v>480</v>
      </c>
      <c r="D495">
        <v>12</v>
      </c>
      <c r="E495">
        <v>17</v>
      </c>
      <c r="F495">
        <v>38</v>
      </c>
      <c r="G495">
        <v>10</v>
      </c>
    </row>
    <row r="496" spans="2:7" x14ac:dyDescent="0.25">
      <c r="B496">
        <v>618429</v>
      </c>
      <c r="C496" t="s">
        <v>481</v>
      </c>
      <c r="D496">
        <v>25</v>
      </c>
      <c r="E496">
        <v>76</v>
      </c>
      <c r="F496">
        <v>17</v>
      </c>
      <c r="G496">
        <v>23</v>
      </c>
    </row>
    <row r="497" spans="2:7" x14ac:dyDescent="0.25">
      <c r="B497">
        <v>618433</v>
      </c>
      <c r="C497" t="s">
        <v>482</v>
      </c>
      <c r="D497">
        <v>65</v>
      </c>
      <c r="E497">
        <v>62</v>
      </c>
      <c r="F497">
        <v>27</v>
      </c>
      <c r="G497">
        <v>44</v>
      </c>
    </row>
    <row r="498" spans="2:7" x14ac:dyDescent="0.25">
      <c r="B498">
        <v>618507</v>
      </c>
      <c r="C498" t="s">
        <v>483</v>
      </c>
      <c r="D498">
        <v>2</v>
      </c>
      <c r="E498">
        <v>0</v>
      </c>
      <c r="F498">
        <v>0</v>
      </c>
      <c r="G498">
        <v>0</v>
      </c>
    </row>
    <row r="499" spans="2:7" x14ac:dyDescent="0.25">
      <c r="B499">
        <v>618531</v>
      </c>
      <c r="C499" t="s">
        <v>484</v>
      </c>
      <c r="D499">
        <v>2</v>
      </c>
      <c r="E499">
        <v>2</v>
      </c>
      <c r="F499">
        <v>0</v>
      </c>
      <c r="G499">
        <v>0</v>
      </c>
    </row>
    <row r="500" spans="2:7" x14ac:dyDescent="0.25">
      <c r="B500">
        <v>618537</v>
      </c>
      <c r="C500" t="s">
        <v>485</v>
      </c>
      <c r="D500">
        <v>9</v>
      </c>
      <c r="E500">
        <v>20</v>
      </c>
      <c r="F500">
        <v>15</v>
      </c>
      <c r="G500">
        <v>14</v>
      </c>
    </row>
    <row r="501" spans="2:7" x14ac:dyDescent="0.25">
      <c r="B501">
        <v>618559</v>
      </c>
      <c r="C501" t="s">
        <v>486</v>
      </c>
      <c r="D501">
        <v>4</v>
      </c>
      <c r="E501">
        <v>56</v>
      </c>
      <c r="F501">
        <v>5</v>
      </c>
      <c r="G501">
        <v>177</v>
      </c>
    </row>
    <row r="502" spans="2:7" x14ac:dyDescent="0.25">
      <c r="B502">
        <v>618579</v>
      </c>
      <c r="C502" t="s">
        <v>487</v>
      </c>
      <c r="D502">
        <v>1</v>
      </c>
      <c r="E502">
        <v>0</v>
      </c>
      <c r="F502">
        <v>0</v>
      </c>
      <c r="G502">
        <v>0</v>
      </c>
    </row>
    <row r="503" spans="2:7" x14ac:dyDescent="0.25">
      <c r="B503">
        <v>618717</v>
      </c>
      <c r="C503" t="s">
        <v>488</v>
      </c>
      <c r="D503">
        <v>22</v>
      </c>
      <c r="E503">
        <v>15</v>
      </c>
      <c r="F503">
        <v>14</v>
      </c>
      <c r="G503">
        <v>17</v>
      </c>
    </row>
    <row r="504" spans="2:7" x14ac:dyDescent="0.25">
      <c r="B504">
        <v>618730</v>
      </c>
      <c r="C504" t="s">
        <v>489</v>
      </c>
      <c r="D504">
        <v>3</v>
      </c>
      <c r="E504">
        <v>1</v>
      </c>
      <c r="F504">
        <v>0</v>
      </c>
      <c r="G504">
        <v>0</v>
      </c>
    </row>
    <row r="505" spans="2:7" x14ac:dyDescent="0.25">
      <c r="B505">
        <v>618752</v>
      </c>
      <c r="C505" t="s">
        <v>490</v>
      </c>
      <c r="D505">
        <v>15</v>
      </c>
      <c r="E505">
        <v>82</v>
      </c>
      <c r="F505">
        <v>6</v>
      </c>
      <c r="G505">
        <v>10</v>
      </c>
    </row>
    <row r="506" spans="2:7" x14ac:dyDescent="0.25">
      <c r="B506">
        <v>618754</v>
      </c>
      <c r="C506" t="s">
        <v>491</v>
      </c>
      <c r="D506">
        <v>3</v>
      </c>
      <c r="E506">
        <v>2</v>
      </c>
      <c r="F506">
        <v>4</v>
      </c>
      <c r="G506">
        <v>2</v>
      </c>
    </row>
    <row r="507" spans="2:7" x14ac:dyDescent="0.25">
      <c r="B507">
        <v>618831</v>
      </c>
      <c r="C507" t="s">
        <v>492</v>
      </c>
      <c r="D507">
        <v>18</v>
      </c>
      <c r="E507">
        <v>22</v>
      </c>
      <c r="F507">
        <v>8</v>
      </c>
      <c r="G507">
        <v>12</v>
      </c>
    </row>
    <row r="508" spans="2:7" x14ac:dyDescent="0.25">
      <c r="B508">
        <v>618867</v>
      </c>
      <c r="C508" t="s">
        <v>493</v>
      </c>
      <c r="D508">
        <v>1</v>
      </c>
      <c r="E508">
        <v>0</v>
      </c>
      <c r="F508">
        <v>2</v>
      </c>
      <c r="G508">
        <v>2</v>
      </c>
    </row>
    <row r="509" spans="2:7" x14ac:dyDescent="0.25">
      <c r="B509">
        <v>618883</v>
      </c>
      <c r="C509" t="s">
        <v>494</v>
      </c>
      <c r="D509">
        <v>4</v>
      </c>
      <c r="E509">
        <v>0</v>
      </c>
      <c r="F509">
        <v>0</v>
      </c>
      <c r="G509">
        <v>0</v>
      </c>
    </row>
    <row r="510" spans="2:7" x14ac:dyDescent="0.25">
      <c r="B510">
        <v>618929</v>
      </c>
      <c r="C510" t="s">
        <v>495</v>
      </c>
      <c r="D510">
        <v>5</v>
      </c>
      <c r="E510">
        <v>7</v>
      </c>
      <c r="F510">
        <v>2</v>
      </c>
      <c r="G510">
        <v>4</v>
      </c>
    </row>
    <row r="511" spans="2:7" x14ac:dyDescent="0.25">
      <c r="B511">
        <v>618974</v>
      </c>
      <c r="C511" t="s">
        <v>496</v>
      </c>
      <c r="D511">
        <v>41</v>
      </c>
      <c r="E511">
        <v>15</v>
      </c>
      <c r="F511">
        <v>9</v>
      </c>
      <c r="G511">
        <v>16</v>
      </c>
    </row>
    <row r="512" spans="2:7" x14ac:dyDescent="0.25">
      <c r="B512">
        <v>619012</v>
      </c>
      <c r="C512" t="s">
        <v>497</v>
      </c>
      <c r="D512">
        <v>34</v>
      </c>
      <c r="E512">
        <v>10</v>
      </c>
      <c r="F512">
        <v>14</v>
      </c>
      <c r="G512">
        <v>22</v>
      </c>
    </row>
    <row r="513" spans="2:7" x14ac:dyDescent="0.25">
      <c r="B513">
        <v>619019</v>
      </c>
      <c r="C513" t="s">
        <v>498</v>
      </c>
      <c r="D513">
        <v>146</v>
      </c>
      <c r="E513">
        <v>200</v>
      </c>
      <c r="F513">
        <v>117</v>
      </c>
      <c r="G513">
        <v>66</v>
      </c>
    </row>
    <row r="514" spans="2:7" x14ac:dyDescent="0.25">
      <c r="B514">
        <v>619062</v>
      </c>
      <c r="C514" t="s">
        <v>499</v>
      </c>
      <c r="D514">
        <v>13</v>
      </c>
      <c r="E514">
        <v>18</v>
      </c>
      <c r="F514">
        <v>4</v>
      </c>
      <c r="G514">
        <v>22</v>
      </c>
    </row>
    <row r="515" spans="2:7" x14ac:dyDescent="0.25">
      <c r="B515">
        <v>619066</v>
      </c>
      <c r="C515" t="s">
        <v>500</v>
      </c>
      <c r="D515">
        <v>9</v>
      </c>
      <c r="E515">
        <v>6</v>
      </c>
      <c r="F515">
        <v>7</v>
      </c>
      <c r="G515">
        <v>7</v>
      </c>
    </row>
    <row r="516" spans="2:7" x14ac:dyDescent="0.25">
      <c r="B516">
        <v>619067</v>
      </c>
      <c r="C516" t="s">
        <v>501</v>
      </c>
      <c r="D516">
        <v>11</v>
      </c>
      <c r="E516">
        <v>6</v>
      </c>
      <c r="F516">
        <v>4</v>
      </c>
      <c r="G516">
        <v>8</v>
      </c>
    </row>
    <row r="517" spans="2:7" x14ac:dyDescent="0.25">
      <c r="B517">
        <v>619076</v>
      </c>
      <c r="C517" t="s">
        <v>502</v>
      </c>
      <c r="D517">
        <v>9</v>
      </c>
      <c r="E517">
        <v>9</v>
      </c>
      <c r="F517">
        <v>5</v>
      </c>
      <c r="G517">
        <v>9</v>
      </c>
    </row>
    <row r="518" spans="2:7" x14ac:dyDescent="0.25">
      <c r="B518">
        <v>619092</v>
      </c>
      <c r="C518" t="s">
        <v>503</v>
      </c>
      <c r="D518">
        <v>14</v>
      </c>
      <c r="E518">
        <v>20</v>
      </c>
      <c r="F518">
        <v>7</v>
      </c>
      <c r="G518">
        <v>6</v>
      </c>
    </row>
    <row r="519" spans="2:7" x14ac:dyDescent="0.25">
      <c r="B519">
        <v>619093</v>
      </c>
      <c r="C519" t="s">
        <v>504</v>
      </c>
      <c r="D519">
        <v>8</v>
      </c>
      <c r="E519">
        <v>6</v>
      </c>
      <c r="F519">
        <v>2</v>
      </c>
      <c r="G519">
        <v>6</v>
      </c>
    </row>
    <row r="520" spans="2:7" x14ac:dyDescent="0.25">
      <c r="B520">
        <v>619100</v>
      </c>
      <c r="C520" t="s">
        <v>505</v>
      </c>
      <c r="D520">
        <v>1</v>
      </c>
      <c r="E520">
        <v>2</v>
      </c>
      <c r="F520">
        <v>2</v>
      </c>
      <c r="G520">
        <v>2</v>
      </c>
    </row>
    <row r="521" spans="2:7" x14ac:dyDescent="0.25">
      <c r="B521">
        <v>619101</v>
      </c>
      <c r="C521" t="s">
        <v>506</v>
      </c>
      <c r="D521">
        <v>4</v>
      </c>
      <c r="E521">
        <v>2</v>
      </c>
      <c r="F521">
        <v>5</v>
      </c>
      <c r="G521">
        <v>4</v>
      </c>
    </row>
    <row r="522" spans="2:7" x14ac:dyDescent="0.25">
      <c r="B522">
        <v>619102</v>
      </c>
      <c r="C522" t="s">
        <v>507</v>
      </c>
      <c r="D522">
        <v>10</v>
      </c>
      <c r="E522">
        <v>3</v>
      </c>
      <c r="F522">
        <v>8</v>
      </c>
      <c r="G522">
        <v>5</v>
      </c>
    </row>
    <row r="523" spans="2:7" x14ac:dyDescent="0.25">
      <c r="B523">
        <v>619103</v>
      </c>
      <c r="C523" t="s">
        <v>508</v>
      </c>
      <c r="D523">
        <v>15</v>
      </c>
      <c r="E523">
        <v>21</v>
      </c>
      <c r="F523">
        <v>18</v>
      </c>
      <c r="G523">
        <v>18</v>
      </c>
    </row>
    <row r="524" spans="2:7" x14ac:dyDescent="0.25">
      <c r="B524">
        <v>619127</v>
      </c>
      <c r="C524" t="s">
        <v>509</v>
      </c>
      <c r="D524">
        <v>2</v>
      </c>
      <c r="E524">
        <v>1</v>
      </c>
      <c r="F524">
        <v>0</v>
      </c>
      <c r="G524">
        <v>1</v>
      </c>
    </row>
    <row r="525" spans="2:7" x14ac:dyDescent="0.25">
      <c r="B525">
        <v>619144</v>
      </c>
      <c r="C525" t="s">
        <v>510</v>
      </c>
      <c r="D525">
        <v>2</v>
      </c>
      <c r="E525">
        <v>7</v>
      </c>
      <c r="F525">
        <v>3</v>
      </c>
      <c r="G525">
        <v>5</v>
      </c>
    </row>
    <row r="526" spans="2:7" x14ac:dyDescent="0.25">
      <c r="B526">
        <v>619186</v>
      </c>
      <c r="C526" t="s">
        <v>511</v>
      </c>
      <c r="D526">
        <v>2</v>
      </c>
      <c r="E526">
        <v>0</v>
      </c>
      <c r="F526">
        <v>0</v>
      </c>
      <c r="G526">
        <v>0</v>
      </c>
    </row>
    <row r="527" spans="2:7" x14ac:dyDescent="0.25">
      <c r="B527">
        <v>619198</v>
      </c>
      <c r="C527" t="s">
        <v>512</v>
      </c>
      <c r="D527">
        <v>3</v>
      </c>
      <c r="E527">
        <v>0</v>
      </c>
      <c r="F527">
        <v>0</v>
      </c>
      <c r="G527">
        <v>0</v>
      </c>
    </row>
    <row r="528" spans="2:7" x14ac:dyDescent="0.25">
      <c r="B528">
        <v>619218</v>
      </c>
      <c r="C528" t="s">
        <v>513</v>
      </c>
      <c r="D528">
        <v>359</v>
      </c>
      <c r="E528">
        <v>533</v>
      </c>
      <c r="F528">
        <v>309</v>
      </c>
      <c r="G528">
        <v>337</v>
      </c>
    </row>
    <row r="529" spans="2:7" x14ac:dyDescent="0.25">
      <c r="B529">
        <v>619226</v>
      </c>
      <c r="C529" t="s">
        <v>514</v>
      </c>
      <c r="D529">
        <v>18</v>
      </c>
      <c r="E529">
        <v>17</v>
      </c>
      <c r="F529">
        <v>12</v>
      </c>
      <c r="G529">
        <v>29</v>
      </c>
    </row>
    <row r="530" spans="2:7" x14ac:dyDescent="0.25">
      <c r="B530">
        <v>619263</v>
      </c>
      <c r="C530" t="s">
        <v>515</v>
      </c>
      <c r="D530">
        <v>13</v>
      </c>
      <c r="E530">
        <v>10</v>
      </c>
      <c r="F530">
        <v>31</v>
      </c>
      <c r="G530">
        <v>19</v>
      </c>
    </row>
    <row r="531" spans="2:7" x14ac:dyDescent="0.25">
      <c r="B531">
        <v>619266</v>
      </c>
      <c r="C531" t="s">
        <v>516</v>
      </c>
      <c r="D531">
        <v>3</v>
      </c>
      <c r="E531">
        <v>2</v>
      </c>
      <c r="F531">
        <v>2</v>
      </c>
      <c r="G531">
        <v>6</v>
      </c>
    </row>
    <row r="532" spans="2:7" x14ac:dyDescent="0.25">
      <c r="B532">
        <v>619270</v>
      </c>
      <c r="C532" t="s">
        <v>517</v>
      </c>
      <c r="D532">
        <v>11</v>
      </c>
      <c r="E532">
        <v>7</v>
      </c>
      <c r="F532">
        <v>12</v>
      </c>
      <c r="G532">
        <v>7</v>
      </c>
    </row>
    <row r="533" spans="2:7" x14ac:dyDescent="0.25">
      <c r="B533">
        <v>619271</v>
      </c>
      <c r="C533" t="s">
        <v>518</v>
      </c>
      <c r="D533">
        <v>1</v>
      </c>
      <c r="E533">
        <v>3</v>
      </c>
      <c r="F533">
        <v>1</v>
      </c>
      <c r="G533">
        <v>2</v>
      </c>
    </row>
    <row r="534" spans="2:7" x14ac:dyDescent="0.25">
      <c r="B534">
        <v>619287</v>
      </c>
      <c r="C534" t="s">
        <v>519</v>
      </c>
      <c r="D534">
        <v>16</v>
      </c>
      <c r="E534">
        <v>17</v>
      </c>
      <c r="F534">
        <v>13</v>
      </c>
      <c r="G534">
        <v>14</v>
      </c>
    </row>
    <row r="535" spans="2:7" x14ac:dyDescent="0.25">
      <c r="B535">
        <v>619326</v>
      </c>
      <c r="C535" t="s">
        <v>520</v>
      </c>
      <c r="D535">
        <v>11</v>
      </c>
      <c r="E535">
        <v>7</v>
      </c>
      <c r="F535">
        <v>7</v>
      </c>
      <c r="G535">
        <v>10</v>
      </c>
    </row>
    <row r="536" spans="2:7" x14ac:dyDescent="0.25">
      <c r="B536">
        <v>619357</v>
      </c>
      <c r="C536" t="s">
        <v>521</v>
      </c>
      <c r="D536">
        <v>43</v>
      </c>
      <c r="E536">
        <v>26</v>
      </c>
      <c r="F536">
        <v>30</v>
      </c>
      <c r="G536">
        <v>70</v>
      </c>
    </row>
    <row r="537" spans="2:7" x14ac:dyDescent="0.25">
      <c r="B537">
        <v>619391</v>
      </c>
      <c r="C537" t="s">
        <v>522</v>
      </c>
      <c r="D537">
        <v>4</v>
      </c>
      <c r="E537">
        <v>3</v>
      </c>
      <c r="F537">
        <v>5</v>
      </c>
      <c r="G537">
        <v>2</v>
      </c>
    </row>
    <row r="538" spans="2:7" x14ac:dyDescent="0.25">
      <c r="B538">
        <v>619632</v>
      </c>
      <c r="C538" t="s">
        <v>523</v>
      </c>
      <c r="D538">
        <v>2</v>
      </c>
      <c r="E538">
        <v>1</v>
      </c>
      <c r="F538">
        <v>4</v>
      </c>
      <c r="G538">
        <v>1</v>
      </c>
    </row>
    <row r="539" spans="2:7" x14ac:dyDescent="0.25">
      <c r="B539">
        <v>619793</v>
      </c>
      <c r="C539" t="s">
        <v>524</v>
      </c>
      <c r="D539">
        <v>13</v>
      </c>
      <c r="E539">
        <v>3</v>
      </c>
      <c r="F539">
        <v>1</v>
      </c>
      <c r="G539">
        <v>6</v>
      </c>
    </row>
    <row r="540" spans="2:7" x14ac:dyDescent="0.25">
      <c r="B540">
        <v>619799</v>
      </c>
      <c r="C540" t="s">
        <v>525</v>
      </c>
      <c r="D540">
        <v>79</v>
      </c>
      <c r="E540">
        <v>115</v>
      </c>
      <c r="F540">
        <v>65</v>
      </c>
      <c r="G540">
        <v>83</v>
      </c>
    </row>
    <row r="541" spans="2:7" x14ac:dyDescent="0.25">
      <c r="B541">
        <v>619802</v>
      </c>
      <c r="C541" t="s">
        <v>526</v>
      </c>
      <c r="D541">
        <v>254</v>
      </c>
      <c r="E541">
        <v>418</v>
      </c>
      <c r="F541">
        <v>193</v>
      </c>
      <c r="G541">
        <v>175</v>
      </c>
    </row>
    <row r="542" spans="2:7" x14ac:dyDescent="0.25">
      <c r="B542">
        <v>619852</v>
      </c>
      <c r="C542" t="s">
        <v>527</v>
      </c>
      <c r="D542">
        <v>10</v>
      </c>
      <c r="E542">
        <v>2</v>
      </c>
      <c r="F542">
        <v>2</v>
      </c>
      <c r="G542">
        <v>1</v>
      </c>
    </row>
    <row r="543" spans="2:7" x14ac:dyDescent="0.25">
      <c r="B543">
        <v>619863</v>
      </c>
      <c r="C543" t="s">
        <v>528</v>
      </c>
      <c r="D543">
        <v>1</v>
      </c>
      <c r="E543">
        <v>1</v>
      </c>
      <c r="F543">
        <v>0</v>
      </c>
      <c r="G543">
        <v>1</v>
      </c>
    </row>
    <row r="544" spans="2:7" x14ac:dyDescent="0.25">
      <c r="B544">
        <v>619873</v>
      </c>
      <c r="C544" t="s">
        <v>529</v>
      </c>
      <c r="D544">
        <v>57</v>
      </c>
      <c r="E544">
        <v>64</v>
      </c>
      <c r="F544">
        <v>33</v>
      </c>
      <c r="G544">
        <v>57</v>
      </c>
    </row>
    <row r="545" spans="2:7" x14ac:dyDescent="0.25">
      <c r="B545">
        <v>619954</v>
      </c>
      <c r="C545" t="s">
        <v>530</v>
      </c>
      <c r="D545">
        <v>12</v>
      </c>
      <c r="E545">
        <v>14</v>
      </c>
      <c r="F545">
        <v>10</v>
      </c>
      <c r="G545">
        <v>17</v>
      </c>
    </row>
    <row r="546" spans="2:7" x14ac:dyDescent="0.25">
      <c r="B546">
        <v>619971</v>
      </c>
      <c r="C546" t="s">
        <v>531</v>
      </c>
      <c r="D546">
        <v>3</v>
      </c>
      <c r="E546">
        <v>5</v>
      </c>
      <c r="F546">
        <v>0</v>
      </c>
      <c r="G546">
        <v>3</v>
      </c>
    </row>
    <row r="547" spans="2:7" x14ac:dyDescent="0.25">
      <c r="B547">
        <v>619986</v>
      </c>
      <c r="C547" t="s">
        <v>532</v>
      </c>
      <c r="D547">
        <v>61</v>
      </c>
      <c r="E547">
        <v>7</v>
      </c>
      <c r="F547">
        <v>332</v>
      </c>
      <c r="G547">
        <v>4</v>
      </c>
    </row>
    <row r="548" spans="2:7" x14ac:dyDescent="0.25">
      <c r="B548">
        <v>620048</v>
      </c>
      <c r="C548" t="s">
        <v>533</v>
      </c>
      <c r="D548">
        <v>4</v>
      </c>
      <c r="E548">
        <v>6</v>
      </c>
      <c r="F548">
        <v>3</v>
      </c>
      <c r="G548">
        <v>6</v>
      </c>
    </row>
    <row r="549" spans="2:7" x14ac:dyDescent="0.25">
      <c r="B549">
        <v>620103</v>
      </c>
      <c r="C549" t="s">
        <v>534</v>
      </c>
      <c r="D549">
        <v>1</v>
      </c>
      <c r="E549">
        <v>0</v>
      </c>
      <c r="F549">
        <v>0</v>
      </c>
      <c r="G549">
        <v>0</v>
      </c>
    </row>
    <row r="550" spans="2:7" x14ac:dyDescent="0.25">
      <c r="B550">
        <v>620180</v>
      </c>
      <c r="C550" t="s">
        <v>535</v>
      </c>
      <c r="D550">
        <v>3</v>
      </c>
      <c r="E550">
        <v>0</v>
      </c>
      <c r="F550">
        <v>0</v>
      </c>
      <c r="G550">
        <v>3</v>
      </c>
    </row>
    <row r="551" spans="2:7" x14ac:dyDescent="0.25">
      <c r="B551">
        <v>620187</v>
      </c>
      <c r="C551" t="s">
        <v>536</v>
      </c>
      <c r="D551">
        <v>9</v>
      </c>
      <c r="E551">
        <v>11</v>
      </c>
      <c r="F551">
        <v>8</v>
      </c>
      <c r="G551">
        <v>9</v>
      </c>
    </row>
    <row r="552" spans="2:7" x14ac:dyDescent="0.25">
      <c r="B552">
        <v>620191</v>
      </c>
      <c r="C552" t="s">
        <v>537</v>
      </c>
      <c r="D552">
        <v>17</v>
      </c>
      <c r="E552">
        <v>75</v>
      </c>
      <c r="F552">
        <v>6</v>
      </c>
      <c r="G552">
        <v>11</v>
      </c>
    </row>
    <row r="553" spans="2:7" x14ac:dyDescent="0.25">
      <c r="B553">
        <v>620215</v>
      </c>
      <c r="C553" t="s">
        <v>538</v>
      </c>
      <c r="D553">
        <v>7</v>
      </c>
      <c r="E553">
        <v>5</v>
      </c>
      <c r="F553">
        <v>5</v>
      </c>
      <c r="G553">
        <v>3</v>
      </c>
    </row>
    <row r="554" spans="2:7" x14ac:dyDescent="0.25">
      <c r="B554">
        <v>620235</v>
      </c>
      <c r="C554" t="s">
        <v>539</v>
      </c>
      <c r="D554">
        <v>11</v>
      </c>
      <c r="E554">
        <v>16</v>
      </c>
      <c r="F554">
        <v>4</v>
      </c>
      <c r="G554">
        <v>17</v>
      </c>
    </row>
    <row r="555" spans="2:7" x14ac:dyDescent="0.25">
      <c r="B555">
        <v>620239</v>
      </c>
      <c r="C555" t="s">
        <v>540</v>
      </c>
      <c r="D555">
        <v>4</v>
      </c>
      <c r="E555">
        <v>7</v>
      </c>
      <c r="F555">
        <v>3</v>
      </c>
      <c r="G555">
        <v>1</v>
      </c>
    </row>
    <row r="556" spans="2:7" x14ac:dyDescent="0.25">
      <c r="B556">
        <v>620244</v>
      </c>
      <c r="C556" t="s">
        <v>541</v>
      </c>
      <c r="D556">
        <v>29</v>
      </c>
      <c r="E556">
        <v>37</v>
      </c>
      <c r="F556">
        <v>22</v>
      </c>
      <c r="G556">
        <v>33</v>
      </c>
    </row>
    <row r="557" spans="2:7" x14ac:dyDescent="0.25">
      <c r="B557">
        <v>620262</v>
      </c>
      <c r="C557" t="s">
        <v>542</v>
      </c>
      <c r="D557">
        <v>3</v>
      </c>
      <c r="E557">
        <v>14</v>
      </c>
      <c r="F557">
        <v>18</v>
      </c>
      <c r="G557">
        <v>9</v>
      </c>
    </row>
    <row r="558" spans="2:7" x14ac:dyDescent="0.25">
      <c r="B558">
        <v>620338</v>
      </c>
      <c r="C558" t="s">
        <v>543</v>
      </c>
      <c r="D558">
        <v>2</v>
      </c>
      <c r="E558">
        <v>1</v>
      </c>
      <c r="F558">
        <v>0</v>
      </c>
      <c r="G558">
        <v>2</v>
      </c>
    </row>
    <row r="559" spans="2:7" x14ac:dyDescent="0.25">
      <c r="B559">
        <v>620367</v>
      </c>
      <c r="C559" t="s">
        <v>347</v>
      </c>
      <c r="D559">
        <v>3</v>
      </c>
      <c r="E559">
        <v>4</v>
      </c>
      <c r="F559">
        <v>3</v>
      </c>
      <c r="G559">
        <v>6</v>
      </c>
    </row>
    <row r="560" spans="2:7" x14ac:dyDescent="0.25">
      <c r="B560">
        <v>620381</v>
      </c>
      <c r="C560" t="s">
        <v>544</v>
      </c>
      <c r="D560">
        <v>4</v>
      </c>
      <c r="E560">
        <v>0</v>
      </c>
      <c r="F560">
        <v>1</v>
      </c>
      <c r="G560">
        <v>1</v>
      </c>
    </row>
    <row r="561" spans="2:7" x14ac:dyDescent="0.25">
      <c r="B561">
        <v>620504</v>
      </c>
      <c r="C561" t="s">
        <v>545</v>
      </c>
      <c r="D561">
        <v>4</v>
      </c>
      <c r="E561">
        <v>1</v>
      </c>
      <c r="F561">
        <v>3</v>
      </c>
      <c r="G561">
        <v>0</v>
      </c>
    </row>
    <row r="562" spans="2:7" x14ac:dyDescent="0.25">
      <c r="B562">
        <v>620522</v>
      </c>
      <c r="C562" t="s">
        <v>546</v>
      </c>
      <c r="D562">
        <v>2</v>
      </c>
      <c r="E562">
        <v>0</v>
      </c>
      <c r="F562">
        <v>1</v>
      </c>
      <c r="G562">
        <v>0</v>
      </c>
    </row>
    <row r="563" spans="2:7" x14ac:dyDescent="0.25">
      <c r="B563">
        <v>620607</v>
      </c>
      <c r="C563" t="s">
        <v>547</v>
      </c>
      <c r="D563">
        <v>66</v>
      </c>
      <c r="E563">
        <v>56</v>
      </c>
      <c r="F563">
        <v>59</v>
      </c>
      <c r="G563">
        <v>37</v>
      </c>
    </row>
    <row r="564" spans="2:7" x14ac:dyDescent="0.25">
      <c r="B564">
        <v>620611</v>
      </c>
      <c r="C564" t="s">
        <v>548</v>
      </c>
      <c r="D564">
        <v>2</v>
      </c>
      <c r="E564">
        <v>0</v>
      </c>
      <c r="F564">
        <v>2</v>
      </c>
      <c r="G564">
        <v>0</v>
      </c>
    </row>
    <row r="565" spans="2:7" x14ac:dyDescent="0.25">
      <c r="B565">
        <v>620638</v>
      </c>
      <c r="C565" t="s">
        <v>549</v>
      </c>
      <c r="D565">
        <v>2</v>
      </c>
      <c r="E565">
        <v>7</v>
      </c>
      <c r="F565">
        <v>7</v>
      </c>
      <c r="G565">
        <v>12</v>
      </c>
    </row>
    <row r="566" spans="2:7" x14ac:dyDescent="0.25">
      <c r="B566">
        <v>620647</v>
      </c>
      <c r="C566" t="s">
        <v>550</v>
      </c>
      <c r="D566">
        <v>11</v>
      </c>
      <c r="E566">
        <v>20</v>
      </c>
      <c r="F566">
        <v>12</v>
      </c>
      <c r="G566">
        <v>15</v>
      </c>
    </row>
    <row r="567" spans="2:7" x14ac:dyDescent="0.25">
      <c r="B567">
        <v>620659</v>
      </c>
      <c r="C567" t="s">
        <v>551</v>
      </c>
      <c r="D567">
        <v>1</v>
      </c>
      <c r="E567">
        <v>1</v>
      </c>
      <c r="F567">
        <v>0</v>
      </c>
      <c r="G567">
        <v>0</v>
      </c>
    </row>
    <row r="568" spans="2:7" x14ac:dyDescent="0.25">
      <c r="B568">
        <v>620662</v>
      </c>
      <c r="C568" t="s">
        <v>552</v>
      </c>
      <c r="D568">
        <v>6</v>
      </c>
      <c r="E568">
        <v>2</v>
      </c>
      <c r="F568">
        <v>1</v>
      </c>
      <c r="G568">
        <v>1</v>
      </c>
    </row>
    <row r="569" spans="2:7" x14ac:dyDescent="0.25">
      <c r="B569">
        <v>620702</v>
      </c>
      <c r="C569" t="s">
        <v>553</v>
      </c>
      <c r="D569">
        <v>1</v>
      </c>
      <c r="E569">
        <v>0</v>
      </c>
      <c r="F569">
        <v>1</v>
      </c>
      <c r="G569">
        <v>0</v>
      </c>
    </row>
    <row r="570" spans="2:7" x14ac:dyDescent="0.25">
      <c r="B570">
        <v>620705</v>
      </c>
      <c r="C570" t="s">
        <v>554</v>
      </c>
      <c r="D570">
        <v>1</v>
      </c>
      <c r="E570">
        <v>0</v>
      </c>
      <c r="F570">
        <v>2</v>
      </c>
      <c r="G570">
        <v>1</v>
      </c>
    </row>
    <row r="571" spans="2:7" x14ac:dyDescent="0.25">
      <c r="B571">
        <v>620713</v>
      </c>
      <c r="C571" t="s">
        <v>555</v>
      </c>
      <c r="D571">
        <v>19</v>
      </c>
      <c r="E571">
        <v>12</v>
      </c>
      <c r="F571">
        <v>14</v>
      </c>
      <c r="G571">
        <v>7</v>
      </c>
    </row>
    <row r="572" spans="2:7" x14ac:dyDescent="0.25">
      <c r="B572">
        <v>620717</v>
      </c>
      <c r="C572" t="s">
        <v>556</v>
      </c>
      <c r="D572">
        <v>1</v>
      </c>
      <c r="E572">
        <v>2</v>
      </c>
      <c r="F572">
        <v>3</v>
      </c>
      <c r="G572">
        <v>1</v>
      </c>
    </row>
    <row r="573" spans="2:7" x14ac:dyDescent="0.25">
      <c r="B573">
        <v>620719</v>
      </c>
      <c r="C573" t="s">
        <v>557</v>
      </c>
      <c r="D573">
        <v>9</v>
      </c>
      <c r="E573">
        <v>5</v>
      </c>
      <c r="F573">
        <v>4</v>
      </c>
      <c r="G573">
        <v>4</v>
      </c>
    </row>
    <row r="574" spans="2:7" x14ac:dyDescent="0.25">
      <c r="B574">
        <v>620751</v>
      </c>
      <c r="C574" t="s">
        <v>438</v>
      </c>
      <c r="D574">
        <v>23</v>
      </c>
      <c r="E574">
        <v>28</v>
      </c>
      <c r="F574">
        <v>19</v>
      </c>
      <c r="G574">
        <v>21</v>
      </c>
    </row>
    <row r="575" spans="2:7" x14ac:dyDescent="0.25">
      <c r="B575">
        <v>620764</v>
      </c>
      <c r="C575" t="s">
        <v>558</v>
      </c>
      <c r="D575">
        <v>2</v>
      </c>
      <c r="E575">
        <v>0</v>
      </c>
      <c r="F575">
        <v>0</v>
      </c>
      <c r="G575">
        <v>0</v>
      </c>
    </row>
    <row r="576" spans="2:7" x14ac:dyDescent="0.25">
      <c r="B576">
        <v>620778</v>
      </c>
      <c r="C576" t="s">
        <v>559</v>
      </c>
      <c r="D576">
        <v>6</v>
      </c>
      <c r="E576">
        <v>3</v>
      </c>
      <c r="F576">
        <v>1</v>
      </c>
      <c r="G576">
        <v>3</v>
      </c>
    </row>
    <row r="577" spans="2:7" x14ac:dyDescent="0.25">
      <c r="B577">
        <v>620808</v>
      </c>
      <c r="C577" t="s">
        <v>560</v>
      </c>
      <c r="D577">
        <v>21</v>
      </c>
      <c r="E577">
        <v>14</v>
      </c>
      <c r="F577">
        <v>16</v>
      </c>
      <c r="G577">
        <v>4</v>
      </c>
    </row>
    <row r="578" spans="2:7" x14ac:dyDescent="0.25">
      <c r="B578">
        <v>620949</v>
      </c>
      <c r="C578" t="s">
        <v>561</v>
      </c>
      <c r="D578">
        <v>15</v>
      </c>
      <c r="E578">
        <v>13</v>
      </c>
      <c r="F578">
        <v>34</v>
      </c>
      <c r="G578">
        <v>23</v>
      </c>
    </row>
    <row r="579" spans="2:7" x14ac:dyDescent="0.25">
      <c r="B579">
        <v>620961</v>
      </c>
      <c r="C579" t="s">
        <v>562</v>
      </c>
      <c r="D579">
        <v>1</v>
      </c>
      <c r="E579">
        <v>1</v>
      </c>
      <c r="F579">
        <v>3</v>
      </c>
      <c r="G579">
        <v>1</v>
      </c>
    </row>
    <row r="580" spans="2:7" x14ac:dyDescent="0.25">
      <c r="B580">
        <v>620964</v>
      </c>
      <c r="C580" t="s">
        <v>563</v>
      </c>
      <c r="D580">
        <v>130</v>
      </c>
      <c r="E580">
        <v>306</v>
      </c>
      <c r="F580">
        <v>60</v>
      </c>
      <c r="G580">
        <v>54</v>
      </c>
    </row>
    <row r="581" spans="2:7" x14ac:dyDescent="0.25">
      <c r="B581">
        <v>621004</v>
      </c>
      <c r="C581" t="s">
        <v>564</v>
      </c>
      <c r="D581">
        <v>9</v>
      </c>
      <c r="E581">
        <v>1</v>
      </c>
      <c r="F581">
        <v>4</v>
      </c>
      <c r="G581">
        <v>1</v>
      </c>
    </row>
    <row r="582" spans="2:7" x14ac:dyDescent="0.25">
      <c r="B582">
        <v>621007</v>
      </c>
      <c r="C582" t="s">
        <v>565</v>
      </c>
      <c r="D582">
        <v>1</v>
      </c>
      <c r="E582">
        <v>1</v>
      </c>
      <c r="F582">
        <v>0</v>
      </c>
      <c r="G582">
        <v>0</v>
      </c>
    </row>
    <row r="583" spans="2:7" x14ac:dyDescent="0.25">
      <c r="B583">
        <v>621012</v>
      </c>
      <c r="C583" t="s">
        <v>566</v>
      </c>
      <c r="D583">
        <v>43</v>
      </c>
      <c r="E583">
        <v>103</v>
      </c>
      <c r="F583">
        <v>8</v>
      </c>
      <c r="G583">
        <v>26</v>
      </c>
    </row>
    <row r="584" spans="2:7" x14ac:dyDescent="0.25">
      <c r="B584">
        <v>621014</v>
      </c>
      <c r="C584" t="s">
        <v>567</v>
      </c>
      <c r="D584">
        <v>5</v>
      </c>
      <c r="E584">
        <v>9</v>
      </c>
      <c r="F584">
        <v>6</v>
      </c>
      <c r="G584">
        <v>3</v>
      </c>
    </row>
    <row r="585" spans="2:7" x14ac:dyDescent="0.25">
      <c r="B585">
        <v>621034</v>
      </c>
      <c r="C585" t="s">
        <v>568</v>
      </c>
      <c r="D585">
        <v>4</v>
      </c>
      <c r="E585">
        <v>8</v>
      </c>
      <c r="F585">
        <v>5</v>
      </c>
      <c r="G585">
        <v>4</v>
      </c>
    </row>
    <row r="586" spans="2:7" x14ac:dyDescent="0.25">
      <c r="B586">
        <v>621112</v>
      </c>
      <c r="C586" t="s">
        <v>569</v>
      </c>
      <c r="D586">
        <v>15</v>
      </c>
      <c r="E586">
        <v>11</v>
      </c>
      <c r="F586">
        <v>13</v>
      </c>
      <c r="G586">
        <v>5</v>
      </c>
    </row>
    <row r="587" spans="2:7" x14ac:dyDescent="0.25">
      <c r="B587">
        <v>621126</v>
      </c>
      <c r="C587" t="s">
        <v>570</v>
      </c>
      <c r="D587">
        <v>16</v>
      </c>
      <c r="E587">
        <v>16</v>
      </c>
      <c r="F587">
        <v>15</v>
      </c>
      <c r="G587">
        <v>29</v>
      </c>
    </row>
    <row r="588" spans="2:7" x14ac:dyDescent="0.25">
      <c r="B588">
        <v>621182</v>
      </c>
      <c r="C588" t="s">
        <v>571</v>
      </c>
      <c r="D588">
        <v>7</v>
      </c>
      <c r="E588">
        <v>4</v>
      </c>
      <c r="F588">
        <v>5</v>
      </c>
      <c r="G588">
        <v>11</v>
      </c>
    </row>
    <row r="589" spans="2:7" x14ac:dyDescent="0.25">
      <c r="B589">
        <v>621193</v>
      </c>
      <c r="C589" t="s">
        <v>572</v>
      </c>
      <c r="D589">
        <v>42</v>
      </c>
      <c r="E589">
        <v>70</v>
      </c>
      <c r="F589">
        <v>42</v>
      </c>
      <c r="G589">
        <v>33</v>
      </c>
    </row>
    <row r="590" spans="2:7" x14ac:dyDescent="0.25">
      <c r="B590">
        <v>621252</v>
      </c>
      <c r="C590" t="s">
        <v>573</v>
      </c>
      <c r="D590">
        <v>4</v>
      </c>
      <c r="E590">
        <v>5</v>
      </c>
      <c r="F590">
        <v>2</v>
      </c>
      <c r="G590">
        <v>5</v>
      </c>
    </row>
    <row r="591" spans="2:7" x14ac:dyDescent="0.25">
      <c r="B591">
        <v>621280</v>
      </c>
      <c r="C591">
        <v>0</v>
      </c>
      <c r="D591">
        <v>1</v>
      </c>
      <c r="E591">
        <v>2</v>
      </c>
      <c r="F591">
        <v>1</v>
      </c>
      <c r="G591">
        <v>1</v>
      </c>
    </row>
    <row r="592" spans="2:7" x14ac:dyDescent="0.25">
      <c r="B592">
        <v>621295</v>
      </c>
      <c r="C592" t="s">
        <v>574</v>
      </c>
      <c r="D592">
        <v>53</v>
      </c>
      <c r="E592">
        <v>41</v>
      </c>
      <c r="F592">
        <v>22</v>
      </c>
      <c r="G592">
        <v>40</v>
      </c>
    </row>
    <row r="593" spans="2:7" x14ac:dyDescent="0.25">
      <c r="B593">
        <v>621310</v>
      </c>
      <c r="C593" t="s">
        <v>575</v>
      </c>
      <c r="D593">
        <v>11</v>
      </c>
      <c r="E593">
        <v>29</v>
      </c>
      <c r="F593">
        <v>9</v>
      </c>
      <c r="G593">
        <v>8</v>
      </c>
    </row>
    <row r="594" spans="2:7" x14ac:dyDescent="0.25">
      <c r="B594">
        <v>621333</v>
      </c>
      <c r="C594" t="s">
        <v>576</v>
      </c>
      <c r="D594">
        <v>1</v>
      </c>
      <c r="E594">
        <v>1</v>
      </c>
      <c r="F594">
        <v>0</v>
      </c>
      <c r="G594">
        <v>0</v>
      </c>
    </row>
    <row r="595" spans="2:7" x14ac:dyDescent="0.25">
      <c r="B595">
        <v>621336</v>
      </c>
      <c r="C595" t="s">
        <v>577</v>
      </c>
      <c r="D595">
        <v>5</v>
      </c>
      <c r="E595">
        <v>5</v>
      </c>
      <c r="F595">
        <v>4</v>
      </c>
      <c r="G595">
        <v>3</v>
      </c>
    </row>
    <row r="596" spans="2:7" x14ac:dyDescent="0.25">
      <c r="B596">
        <v>621352</v>
      </c>
      <c r="C596" t="s">
        <v>578</v>
      </c>
      <c r="D596">
        <v>2</v>
      </c>
      <c r="E596">
        <v>0</v>
      </c>
      <c r="F596">
        <v>0</v>
      </c>
      <c r="G596">
        <v>0</v>
      </c>
    </row>
    <row r="597" spans="2:7" x14ac:dyDescent="0.25">
      <c r="B597">
        <v>621358</v>
      </c>
      <c r="C597" t="s">
        <v>579</v>
      </c>
      <c r="D597">
        <v>5</v>
      </c>
      <c r="E597">
        <v>4</v>
      </c>
      <c r="F597">
        <v>0</v>
      </c>
      <c r="G597">
        <v>0</v>
      </c>
    </row>
    <row r="598" spans="2:7" x14ac:dyDescent="0.25">
      <c r="B598">
        <v>621384</v>
      </c>
      <c r="C598" t="s">
        <v>580</v>
      </c>
      <c r="D598">
        <v>2</v>
      </c>
      <c r="E598">
        <v>4</v>
      </c>
      <c r="F598">
        <v>4</v>
      </c>
      <c r="G598">
        <v>0</v>
      </c>
    </row>
    <row r="599" spans="2:7" x14ac:dyDescent="0.25">
      <c r="B599">
        <v>621385</v>
      </c>
      <c r="C599" t="s">
        <v>581</v>
      </c>
      <c r="D599">
        <v>4</v>
      </c>
      <c r="E599">
        <v>8</v>
      </c>
      <c r="F599">
        <v>7</v>
      </c>
      <c r="G599">
        <v>14</v>
      </c>
    </row>
    <row r="600" spans="2:7" x14ac:dyDescent="0.25">
      <c r="B600">
        <v>621400</v>
      </c>
      <c r="C600" t="s">
        <v>582</v>
      </c>
      <c r="D600">
        <v>47</v>
      </c>
      <c r="E600">
        <v>44</v>
      </c>
      <c r="F600">
        <v>39</v>
      </c>
      <c r="G600">
        <v>23</v>
      </c>
    </row>
    <row r="601" spans="2:7" x14ac:dyDescent="0.25">
      <c r="B601">
        <v>621404</v>
      </c>
      <c r="C601" t="s">
        <v>583</v>
      </c>
      <c r="D601">
        <v>4</v>
      </c>
      <c r="E601">
        <v>7</v>
      </c>
      <c r="F601">
        <v>5</v>
      </c>
      <c r="G601">
        <v>0</v>
      </c>
    </row>
    <row r="602" spans="2:7" x14ac:dyDescent="0.25">
      <c r="B602">
        <v>621417</v>
      </c>
      <c r="C602" t="s">
        <v>584</v>
      </c>
      <c r="D602">
        <v>241</v>
      </c>
      <c r="E602">
        <v>310</v>
      </c>
      <c r="F602">
        <v>148</v>
      </c>
      <c r="G602">
        <v>185</v>
      </c>
    </row>
    <row r="603" spans="2:7" x14ac:dyDescent="0.25">
      <c r="B603">
        <v>621423</v>
      </c>
      <c r="C603" t="s">
        <v>585</v>
      </c>
      <c r="D603">
        <v>5</v>
      </c>
      <c r="E603">
        <v>9</v>
      </c>
      <c r="F603">
        <v>5</v>
      </c>
      <c r="G603">
        <v>12</v>
      </c>
    </row>
    <row r="604" spans="2:7" x14ac:dyDescent="0.25">
      <c r="B604">
        <v>621442</v>
      </c>
      <c r="C604" t="s">
        <v>586</v>
      </c>
      <c r="D604">
        <v>4</v>
      </c>
      <c r="E604">
        <v>2</v>
      </c>
      <c r="F604">
        <v>3</v>
      </c>
      <c r="G604">
        <v>3</v>
      </c>
    </row>
    <row r="605" spans="2:7" x14ac:dyDescent="0.25">
      <c r="B605">
        <v>621443</v>
      </c>
      <c r="C605" t="s">
        <v>587</v>
      </c>
      <c r="D605">
        <v>5</v>
      </c>
      <c r="E605">
        <v>1</v>
      </c>
      <c r="F605">
        <v>1</v>
      </c>
      <c r="G605">
        <v>8</v>
      </c>
    </row>
    <row r="606" spans="2:7" x14ac:dyDescent="0.25">
      <c r="B606">
        <v>621446</v>
      </c>
      <c r="C606" t="s">
        <v>588</v>
      </c>
      <c r="D606">
        <v>60</v>
      </c>
      <c r="E606">
        <v>139</v>
      </c>
      <c r="F606">
        <v>60</v>
      </c>
      <c r="G606">
        <v>47</v>
      </c>
    </row>
    <row r="607" spans="2:7" x14ac:dyDescent="0.25">
      <c r="B607">
        <v>621490</v>
      </c>
      <c r="C607" t="s">
        <v>589</v>
      </c>
      <c r="D607">
        <v>265</v>
      </c>
      <c r="E607">
        <v>132</v>
      </c>
      <c r="F607">
        <v>40</v>
      </c>
      <c r="G607">
        <v>27</v>
      </c>
    </row>
    <row r="608" spans="2:7" x14ac:dyDescent="0.25">
      <c r="B608">
        <v>621528</v>
      </c>
      <c r="C608" t="s">
        <v>590</v>
      </c>
      <c r="D608">
        <v>13</v>
      </c>
      <c r="E608">
        <v>19</v>
      </c>
      <c r="F608">
        <v>4</v>
      </c>
      <c r="G608">
        <v>2</v>
      </c>
    </row>
    <row r="609" spans="2:7" x14ac:dyDescent="0.25">
      <c r="B609">
        <v>621531</v>
      </c>
      <c r="C609" t="s">
        <v>591</v>
      </c>
      <c r="D609">
        <v>116</v>
      </c>
      <c r="E609">
        <v>156</v>
      </c>
      <c r="F609">
        <v>105</v>
      </c>
      <c r="G609">
        <v>122</v>
      </c>
    </row>
    <row r="610" spans="2:7" x14ac:dyDescent="0.25">
      <c r="B610">
        <v>621534</v>
      </c>
      <c r="C610" t="s">
        <v>592</v>
      </c>
      <c r="D610">
        <v>42</v>
      </c>
      <c r="E610">
        <v>46</v>
      </c>
      <c r="F610">
        <v>23</v>
      </c>
      <c r="G610">
        <v>51</v>
      </c>
    </row>
    <row r="611" spans="2:7" x14ac:dyDescent="0.25">
      <c r="B611">
        <v>621536</v>
      </c>
      <c r="C611" t="s">
        <v>593</v>
      </c>
      <c r="D611">
        <v>360</v>
      </c>
      <c r="E611">
        <v>627</v>
      </c>
      <c r="F611">
        <v>856</v>
      </c>
      <c r="G611">
        <v>271</v>
      </c>
    </row>
    <row r="612" spans="2:7" x14ac:dyDescent="0.25">
      <c r="B612">
        <v>621567</v>
      </c>
      <c r="C612" t="s">
        <v>594</v>
      </c>
      <c r="D612">
        <v>47</v>
      </c>
      <c r="E612">
        <v>54</v>
      </c>
      <c r="F612">
        <v>19</v>
      </c>
      <c r="G612">
        <v>8</v>
      </c>
    </row>
    <row r="613" spans="2:7" x14ac:dyDescent="0.25">
      <c r="B613">
        <v>621583</v>
      </c>
      <c r="C613" t="s">
        <v>595</v>
      </c>
      <c r="D613">
        <v>6</v>
      </c>
      <c r="E613">
        <v>8</v>
      </c>
      <c r="F613">
        <v>7</v>
      </c>
      <c r="G613">
        <v>1</v>
      </c>
    </row>
    <row r="614" spans="2:7" x14ac:dyDescent="0.25">
      <c r="B614">
        <v>621608</v>
      </c>
      <c r="C614" t="s">
        <v>596</v>
      </c>
      <c r="D614">
        <v>101</v>
      </c>
      <c r="E614">
        <v>110</v>
      </c>
      <c r="F614">
        <v>115</v>
      </c>
      <c r="G614">
        <v>66</v>
      </c>
    </row>
    <row r="615" spans="2:7" x14ac:dyDescent="0.25">
      <c r="B615">
        <v>621612</v>
      </c>
      <c r="C615" t="s">
        <v>597</v>
      </c>
      <c r="D615">
        <v>2</v>
      </c>
      <c r="E615">
        <v>1</v>
      </c>
      <c r="F615">
        <v>6</v>
      </c>
      <c r="G615">
        <v>4</v>
      </c>
    </row>
    <row r="616" spans="2:7" x14ac:dyDescent="0.25">
      <c r="B616">
        <v>621618</v>
      </c>
      <c r="C616" t="s">
        <v>598</v>
      </c>
      <c r="D616">
        <v>22</v>
      </c>
      <c r="E616">
        <v>31</v>
      </c>
      <c r="F616">
        <v>9</v>
      </c>
      <c r="G616">
        <v>23</v>
      </c>
    </row>
    <row r="617" spans="2:7" x14ac:dyDescent="0.25">
      <c r="B617">
        <v>621690</v>
      </c>
      <c r="C617" t="s">
        <v>599</v>
      </c>
      <c r="D617">
        <v>4</v>
      </c>
      <c r="E617">
        <v>8</v>
      </c>
      <c r="F617">
        <v>1</v>
      </c>
      <c r="G617">
        <v>9</v>
      </c>
    </row>
    <row r="618" spans="2:7" x14ac:dyDescent="0.25">
      <c r="B618">
        <v>621796</v>
      </c>
      <c r="C618" t="s">
        <v>600</v>
      </c>
      <c r="D618">
        <v>4</v>
      </c>
      <c r="E618">
        <v>19</v>
      </c>
      <c r="F618">
        <v>3</v>
      </c>
      <c r="G618">
        <v>6</v>
      </c>
    </row>
    <row r="619" spans="2:7" x14ac:dyDescent="0.25">
      <c r="B619">
        <v>621798</v>
      </c>
      <c r="C619" t="s">
        <v>601</v>
      </c>
      <c r="D619">
        <v>148</v>
      </c>
      <c r="E619">
        <v>106</v>
      </c>
      <c r="F619">
        <v>122</v>
      </c>
      <c r="G619">
        <v>95</v>
      </c>
    </row>
    <row r="620" spans="2:7" x14ac:dyDescent="0.25">
      <c r="B620">
        <v>621803</v>
      </c>
      <c r="C620" t="s">
        <v>602</v>
      </c>
      <c r="D620">
        <v>29</v>
      </c>
      <c r="E620">
        <v>56</v>
      </c>
      <c r="F620">
        <v>44</v>
      </c>
      <c r="G620">
        <v>7</v>
      </c>
    </row>
    <row r="621" spans="2:7" x14ac:dyDescent="0.25">
      <c r="B621">
        <v>621854</v>
      </c>
      <c r="C621" t="s">
        <v>603</v>
      </c>
      <c r="D621">
        <v>12</v>
      </c>
      <c r="E621">
        <v>1</v>
      </c>
      <c r="F621">
        <v>4</v>
      </c>
      <c r="G621">
        <v>12</v>
      </c>
    </row>
    <row r="622" spans="2:7" x14ac:dyDescent="0.25">
      <c r="B622">
        <v>621857</v>
      </c>
      <c r="C622" t="s">
        <v>604</v>
      </c>
      <c r="D622">
        <v>14</v>
      </c>
      <c r="E622">
        <v>21</v>
      </c>
      <c r="F622">
        <v>33</v>
      </c>
      <c r="G622">
        <v>11</v>
      </c>
    </row>
    <row r="623" spans="2:7" x14ac:dyDescent="0.25">
      <c r="B623">
        <v>621868</v>
      </c>
      <c r="C623" t="s">
        <v>605</v>
      </c>
      <c r="D623">
        <v>11</v>
      </c>
      <c r="E623">
        <v>34</v>
      </c>
      <c r="F623">
        <v>9</v>
      </c>
      <c r="G623">
        <v>9</v>
      </c>
    </row>
    <row r="624" spans="2:7" x14ac:dyDescent="0.25">
      <c r="B624">
        <v>621909</v>
      </c>
      <c r="C624" t="s">
        <v>606</v>
      </c>
      <c r="D624">
        <v>3</v>
      </c>
      <c r="E624">
        <v>0</v>
      </c>
      <c r="F624">
        <v>2</v>
      </c>
      <c r="G624">
        <v>5</v>
      </c>
    </row>
    <row r="625" spans="2:7" x14ac:dyDescent="0.25">
      <c r="B625">
        <v>621941</v>
      </c>
      <c r="C625" t="s">
        <v>607</v>
      </c>
      <c r="D625">
        <v>23</v>
      </c>
      <c r="E625">
        <v>33</v>
      </c>
      <c r="F625">
        <v>6</v>
      </c>
      <c r="G625">
        <v>0</v>
      </c>
    </row>
    <row r="626" spans="2:7" x14ac:dyDescent="0.25">
      <c r="B626">
        <v>621947</v>
      </c>
      <c r="C626" t="s">
        <v>608</v>
      </c>
      <c r="D626">
        <v>4</v>
      </c>
      <c r="E626">
        <v>8</v>
      </c>
      <c r="F626">
        <v>14</v>
      </c>
      <c r="G626">
        <v>4</v>
      </c>
    </row>
    <row r="627" spans="2:7" x14ac:dyDescent="0.25">
      <c r="B627">
        <v>621953</v>
      </c>
      <c r="C627" t="s">
        <v>609</v>
      </c>
      <c r="D627">
        <v>3</v>
      </c>
      <c r="E627">
        <v>0</v>
      </c>
      <c r="F627">
        <v>0</v>
      </c>
      <c r="G627">
        <v>3</v>
      </c>
    </row>
    <row r="628" spans="2:7" x14ac:dyDescent="0.25">
      <c r="B628">
        <v>622008</v>
      </c>
      <c r="C628" t="s">
        <v>610</v>
      </c>
      <c r="D628">
        <v>14</v>
      </c>
      <c r="E628">
        <v>8</v>
      </c>
      <c r="F628">
        <v>8</v>
      </c>
      <c r="G628">
        <v>8</v>
      </c>
    </row>
    <row r="629" spans="2:7" x14ac:dyDescent="0.25">
      <c r="B629">
        <v>622083</v>
      </c>
      <c r="C629" t="s">
        <v>611</v>
      </c>
      <c r="D629">
        <v>3</v>
      </c>
      <c r="E629">
        <v>0</v>
      </c>
      <c r="F629">
        <v>0</v>
      </c>
      <c r="G629">
        <v>0</v>
      </c>
    </row>
    <row r="630" spans="2:7" x14ac:dyDescent="0.25">
      <c r="B630">
        <v>622110</v>
      </c>
      <c r="C630" t="s">
        <v>612</v>
      </c>
      <c r="D630">
        <v>3</v>
      </c>
      <c r="E630">
        <v>0</v>
      </c>
      <c r="F630">
        <v>0</v>
      </c>
      <c r="G630">
        <v>3</v>
      </c>
    </row>
    <row r="631" spans="2:7" x14ac:dyDescent="0.25">
      <c r="B631">
        <v>622113</v>
      </c>
      <c r="C631" t="s">
        <v>613</v>
      </c>
      <c r="D631">
        <v>2</v>
      </c>
      <c r="E631">
        <v>5</v>
      </c>
      <c r="F631">
        <v>3</v>
      </c>
      <c r="G631">
        <v>8</v>
      </c>
    </row>
    <row r="632" spans="2:7" x14ac:dyDescent="0.25">
      <c r="B632">
        <v>622164</v>
      </c>
      <c r="C632" t="s">
        <v>614</v>
      </c>
      <c r="D632">
        <v>34</v>
      </c>
      <c r="E632">
        <v>21</v>
      </c>
      <c r="F632">
        <v>7</v>
      </c>
      <c r="G632">
        <v>23</v>
      </c>
    </row>
    <row r="633" spans="2:7" x14ac:dyDescent="0.25">
      <c r="B633">
        <v>622207</v>
      </c>
      <c r="C633" t="s">
        <v>615</v>
      </c>
      <c r="D633">
        <v>3</v>
      </c>
      <c r="E633">
        <v>5</v>
      </c>
      <c r="F633">
        <v>4</v>
      </c>
      <c r="G633">
        <v>3</v>
      </c>
    </row>
    <row r="634" spans="2:7" x14ac:dyDescent="0.25">
      <c r="B634">
        <v>622212</v>
      </c>
      <c r="C634" t="s">
        <v>616</v>
      </c>
      <c r="D634">
        <v>11</v>
      </c>
      <c r="E634">
        <v>12</v>
      </c>
      <c r="F634">
        <v>18</v>
      </c>
      <c r="G634">
        <v>42</v>
      </c>
    </row>
    <row r="635" spans="2:7" x14ac:dyDescent="0.25">
      <c r="B635">
        <v>622238</v>
      </c>
      <c r="C635" t="s">
        <v>617</v>
      </c>
      <c r="D635">
        <v>100</v>
      </c>
      <c r="E635">
        <v>102</v>
      </c>
      <c r="F635">
        <v>109</v>
      </c>
      <c r="G635">
        <v>83</v>
      </c>
    </row>
    <row r="636" spans="2:7" x14ac:dyDescent="0.25">
      <c r="B636">
        <v>622255</v>
      </c>
      <c r="C636" t="s">
        <v>618</v>
      </c>
      <c r="D636">
        <v>3</v>
      </c>
      <c r="E636">
        <v>9</v>
      </c>
      <c r="F636">
        <v>2</v>
      </c>
      <c r="G636">
        <v>13</v>
      </c>
    </row>
    <row r="637" spans="2:7" x14ac:dyDescent="0.25">
      <c r="B637">
        <v>622262</v>
      </c>
      <c r="C637" t="s">
        <v>619</v>
      </c>
      <c r="D637">
        <v>31</v>
      </c>
      <c r="E637">
        <v>17</v>
      </c>
      <c r="F637">
        <v>18</v>
      </c>
      <c r="G637">
        <v>19</v>
      </c>
    </row>
    <row r="638" spans="2:7" x14ac:dyDescent="0.25">
      <c r="B638">
        <v>622309</v>
      </c>
      <c r="C638" t="s">
        <v>620</v>
      </c>
      <c r="D638">
        <v>4</v>
      </c>
      <c r="E638">
        <v>1</v>
      </c>
      <c r="F638">
        <v>0</v>
      </c>
      <c r="G638">
        <v>1</v>
      </c>
    </row>
    <row r="639" spans="2:7" x14ac:dyDescent="0.25">
      <c r="B639">
        <v>622332</v>
      </c>
      <c r="C639" t="s">
        <v>621</v>
      </c>
      <c r="D639">
        <v>41</v>
      </c>
      <c r="E639">
        <v>5</v>
      </c>
      <c r="F639">
        <v>2</v>
      </c>
      <c r="G639">
        <v>14</v>
      </c>
    </row>
    <row r="640" spans="2:7" x14ac:dyDescent="0.25">
      <c r="B640">
        <v>622333</v>
      </c>
      <c r="C640" t="s">
        <v>622</v>
      </c>
      <c r="D640">
        <v>1</v>
      </c>
      <c r="E640">
        <v>1</v>
      </c>
      <c r="F640">
        <v>1</v>
      </c>
      <c r="G640">
        <v>0</v>
      </c>
    </row>
    <row r="641" spans="2:7" x14ac:dyDescent="0.25">
      <c r="B641">
        <v>622415</v>
      </c>
      <c r="C641" t="s">
        <v>623</v>
      </c>
      <c r="D641">
        <v>236</v>
      </c>
      <c r="E641">
        <v>191</v>
      </c>
      <c r="F641">
        <v>1624</v>
      </c>
      <c r="G641">
        <v>219</v>
      </c>
    </row>
    <row r="642" spans="2:7" x14ac:dyDescent="0.25">
      <c r="B642">
        <v>622430</v>
      </c>
      <c r="C642" t="s">
        <v>624</v>
      </c>
      <c r="D642">
        <v>46</v>
      </c>
      <c r="E642">
        <v>46</v>
      </c>
      <c r="F642">
        <v>39</v>
      </c>
      <c r="G642">
        <v>17</v>
      </c>
    </row>
    <row r="643" spans="2:7" x14ac:dyDescent="0.25">
      <c r="B643">
        <v>622435</v>
      </c>
      <c r="C643" t="s">
        <v>625</v>
      </c>
      <c r="D643">
        <v>2</v>
      </c>
      <c r="E643">
        <v>4</v>
      </c>
      <c r="F643">
        <v>3</v>
      </c>
      <c r="G643">
        <v>6</v>
      </c>
    </row>
    <row r="644" spans="2:7" x14ac:dyDescent="0.25">
      <c r="B644">
        <v>622442</v>
      </c>
      <c r="C644" t="s">
        <v>626</v>
      </c>
      <c r="D644">
        <v>4</v>
      </c>
      <c r="E644">
        <v>8</v>
      </c>
      <c r="F644">
        <v>0</v>
      </c>
      <c r="G644">
        <v>0</v>
      </c>
    </row>
    <row r="645" spans="2:7" x14ac:dyDescent="0.25">
      <c r="B645">
        <v>622447</v>
      </c>
      <c r="C645" t="s">
        <v>627</v>
      </c>
      <c r="D645">
        <v>18</v>
      </c>
      <c r="E645">
        <v>18</v>
      </c>
      <c r="F645">
        <v>23</v>
      </c>
      <c r="G645">
        <v>12</v>
      </c>
    </row>
    <row r="646" spans="2:7" x14ac:dyDescent="0.25">
      <c r="B646">
        <v>622451</v>
      </c>
      <c r="C646" t="s">
        <v>628</v>
      </c>
      <c r="D646">
        <v>1</v>
      </c>
      <c r="E646">
        <v>1</v>
      </c>
      <c r="F646">
        <v>4</v>
      </c>
      <c r="G646">
        <v>3</v>
      </c>
    </row>
    <row r="647" spans="2:7" x14ac:dyDescent="0.25">
      <c r="B647">
        <v>622469</v>
      </c>
      <c r="C647" t="s">
        <v>629</v>
      </c>
      <c r="D647">
        <v>2</v>
      </c>
      <c r="E647">
        <v>0</v>
      </c>
      <c r="F647">
        <v>0</v>
      </c>
      <c r="G647">
        <v>2</v>
      </c>
    </row>
    <row r="648" spans="2:7" x14ac:dyDescent="0.25">
      <c r="B648">
        <v>622489</v>
      </c>
      <c r="C648" t="s">
        <v>630</v>
      </c>
      <c r="D648">
        <v>2</v>
      </c>
      <c r="E648">
        <v>3</v>
      </c>
      <c r="F648">
        <v>5</v>
      </c>
      <c r="G648">
        <v>1</v>
      </c>
    </row>
    <row r="649" spans="2:7" x14ac:dyDescent="0.25">
      <c r="B649">
        <v>622512</v>
      </c>
      <c r="C649" t="s">
        <v>631</v>
      </c>
      <c r="D649">
        <v>4</v>
      </c>
      <c r="E649">
        <v>2</v>
      </c>
      <c r="F649">
        <v>1</v>
      </c>
      <c r="G649">
        <v>2</v>
      </c>
    </row>
    <row r="650" spans="2:7" x14ac:dyDescent="0.25">
      <c r="B650">
        <v>622570</v>
      </c>
      <c r="C650" t="s">
        <v>632</v>
      </c>
      <c r="D650">
        <v>4</v>
      </c>
      <c r="E650">
        <v>0</v>
      </c>
      <c r="F650">
        <v>1</v>
      </c>
      <c r="G650">
        <v>0</v>
      </c>
    </row>
    <row r="651" spans="2:7" x14ac:dyDescent="0.25">
      <c r="B651">
        <v>622578</v>
      </c>
      <c r="C651" t="s">
        <v>633</v>
      </c>
      <c r="D651">
        <v>28</v>
      </c>
      <c r="E651">
        <v>19</v>
      </c>
      <c r="F651">
        <v>45</v>
      </c>
      <c r="G651">
        <v>45</v>
      </c>
    </row>
    <row r="652" spans="2:7" x14ac:dyDescent="0.25">
      <c r="B652">
        <v>622581</v>
      </c>
      <c r="C652" t="s">
        <v>634</v>
      </c>
      <c r="D652">
        <v>35</v>
      </c>
      <c r="E652">
        <v>38</v>
      </c>
      <c r="F652">
        <v>27</v>
      </c>
      <c r="G652">
        <v>48</v>
      </c>
    </row>
    <row r="653" spans="2:7" x14ac:dyDescent="0.25">
      <c r="B653">
        <v>622584</v>
      </c>
      <c r="C653" t="s">
        <v>635</v>
      </c>
      <c r="D653">
        <v>2</v>
      </c>
      <c r="E653">
        <v>0</v>
      </c>
      <c r="F653">
        <v>1</v>
      </c>
      <c r="G653">
        <v>1</v>
      </c>
    </row>
    <row r="654" spans="2:7" x14ac:dyDescent="0.25">
      <c r="B654">
        <v>622587</v>
      </c>
      <c r="C654" t="s">
        <v>636</v>
      </c>
      <c r="D654">
        <v>2</v>
      </c>
      <c r="E654">
        <v>6</v>
      </c>
      <c r="F654">
        <v>4</v>
      </c>
      <c r="G654">
        <v>2</v>
      </c>
    </row>
    <row r="655" spans="2:7" x14ac:dyDescent="0.25">
      <c r="B655">
        <v>622591</v>
      </c>
      <c r="C655" t="s">
        <v>637</v>
      </c>
      <c r="D655">
        <v>30</v>
      </c>
      <c r="E655">
        <v>32</v>
      </c>
      <c r="F655">
        <v>17</v>
      </c>
      <c r="G655">
        <v>17</v>
      </c>
    </row>
    <row r="656" spans="2:7" x14ac:dyDescent="0.25">
      <c r="B656">
        <v>622598</v>
      </c>
      <c r="C656" t="s">
        <v>638</v>
      </c>
      <c r="D656">
        <v>15</v>
      </c>
      <c r="E656">
        <v>0</v>
      </c>
      <c r="F656">
        <v>0</v>
      </c>
      <c r="G656">
        <v>0</v>
      </c>
    </row>
    <row r="657" spans="2:7" x14ac:dyDescent="0.25">
      <c r="B657">
        <v>622607</v>
      </c>
      <c r="C657" t="s">
        <v>639</v>
      </c>
      <c r="D657">
        <v>12</v>
      </c>
      <c r="E657">
        <v>17</v>
      </c>
      <c r="F657">
        <v>14</v>
      </c>
      <c r="G657">
        <v>13</v>
      </c>
    </row>
    <row r="658" spans="2:7" x14ac:dyDescent="0.25">
      <c r="B658">
        <v>622610</v>
      </c>
      <c r="C658" t="s">
        <v>640</v>
      </c>
      <c r="D658">
        <v>3</v>
      </c>
      <c r="E658">
        <v>2</v>
      </c>
      <c r="F658">
        <v>1</v>
      </c>
      <c r="G658">
        <v>0</v>
      </c>
    </row>
    <row r="659" spans="2:7" x14ac:dyDescent="0.25">
      <c r="B659">
        <v>622615</v>
      </c>
      <c r="C659" t="s">
        <v>641</v>
      </c>
      <c r="D659">
        <v>7</v>
      </c>
      <c r="E659">
        <v>22</v>
      </c>
      <c r="F659">
        <v>9</v>
      </c>
      <c r="G659">
        <v>19</v>
      </c>
    </row>
    <row r="660" spans="2:7" x14ac:dyDescent="0.25">
      <c r="B660">
        <v>622642</v>
      </c>
      <c r="C660" t="s">
        <v>642</v>
      </c>
      <c r="D660">
        <v>6</v>
      </c>
      <c r="E660">
        <v>0</v>
      </c>
      <c r="F660">
        <v>0</v>
      </c>
      <c r="G660">
        <v>0</v>
      </c>
    </row>
    <row r="661" spans="2:7" x14ac:dyDescent="0.25">
      <c r="B661">
        <v>622677</v>
      </c>
      <c r="C661" t="s">
        <v>643</v>
      </c>
      <c r="D661">
        <v>1</v>
      </c>
      <c r="E661">
        <v>0</v>
      </c>
      <c r="F661">
        <v>1</v>
      </c>
      <c r="G661">
        <v>3</v>
      </c>
    </row>
    <row r="662" spans="2:7" x14ac:dyDescent="0.25">
      <c r="B662">
        <v>622681</v>
      </c>
      <c r="C662" t="s">
        <v>644</v>
      </c>
      <c r="D662">
        <v>52</v>
      </c>
      <c r="E662">
        <v>75</v>
      </c>
      <c r="F662">
        <v>71</v>
      </c>
      <c r="G662">
        <v>66</v>
      </c>
    </row>
    <row r="663" spans="2:7" x14ac:dyDescent="0.25">
      <c r="B663">
        <v>622684</v>
      </c>
      <c r="C663" t="s">
        <v>645</v>
      </c>
      <c r="D663">
        <v>3</v>
      </c>
      <c r="E663">
        <v>4</v>
      </c>
      <c r="F663">
        <v>7</v>
      </c>
      <c r="G663">
        <v>4</v>
      </c>
    </row>
    <row r="664" spans="2:7" x14ac:dyDescent="0.25">
      <c r="B664">
        <v>622691</v>
      </c>
      <c r="C664" t="s">
        <v>646</v>
      </c>
      <c r="D664">
        <v>11</v>
      </c>
      <c r="E664">
        <v>14</v>
      </c>
      <c r="F664">
        <v>0</v>
      </c>
      <c r="G664">
        <v>24</v>
      </c>
    </row>
    <row r="665" spans="2:7" x14ac:dyDescent="0.25">
      <c r="B665">
        <v>622734</v>
      </c>
      <c r="C665" t="s">
        <v>647</v>
      </c>
      <c r="D665">
        <v>1</v>
      </c>
      <c r="E665">
        <v>3</v>
      </c>
      <c r="F665">
        <v>8</v>
      </c>
      <c r="G665">
        <v>2</v>
      </c>
    </row>
    <row r="666" spans="2:7" x14ac:dyDescent="0.25">
      <c r="B666">
        <v>622785</v>
      </c>
      <c r="C666" t="s">
        <v>648</v>
      </c>
      <c r="D666">
        <v>8</v>
      </c>
      <c r="E666">
        <v>2</v>
      </c>
      <c r="F666">
        <v>7</v>
      </c>
      <c r="G666">
        <v>5</v>
      </c>
    </row>
    <row r="667" spans="2:7" x14ac:dyDescent="0.25">
      <c r="B667">
        <v>622787</v>
      </c>
      <c r="C667" t="s">
        <v>649</v>
      </c>
      <c r="D667">
        <v>21</v>
      </c>
      <c r="E667">
        <v>9</v>
      </c>
      <c r="F667">
        <v>19</v>
      </c>
      <c r="G667">
        <v>27</v>
      </c>
    </row>
    <row r="668" spans="2:7" x14ac:dyDescent="0.25">
      <c r="B668">
        <v>622789</v>
      </c>
      <c r="C668" t="s">
        <v>650</v>
      </c>
      <c r="D668">
        <v>89</v>
      </c>
      <c r="E668">
        <v>73</v>
      </c>
      <c r="F668">
        <v>88</v>
      </c>
      <c r="G668">
        <v>127</v>
      </c>
    </row>
    <row r="669" spans="2:7" x14ac:dyDescent="0.25">
      <c r="B669">
        <v>622794</v>
      </c>
      <c r="C669" t="s">
        <v>651</v>
      </c>
      <c r="D669">
        <v>3</v>
      </c>
      <c r="E669">
        <v>2</v>
      </c>
      <c r="F669">
        <v>1</v>
      </c>
      <c r="G669">
        <v>1</v>
      </c>
    </row>
    <row r="670" spans="2:7" x14ac:dyDescent="0.25">
      <c r="B670">
        <v>622824</v>
      </c>
      <c r="C670" t="s">
        <v>652</v>
      </c>
      <c r="D670">
        <v>7</v>
      </c>
      <c r="E670">
        <v>18</v>
      </c>
      <c r="F670">
        <v>2</v>
      </c>
      <c r="G670">
        <v>9</v>
      </c>
    </row>
    <row r="671" spans="2:7" x14ac:dyDescent="0.25">
      <c r="B671">
        <v>622849</v>
      </c>
      <c r="C671" t="s">
        <v>653</v>
      </c>
      <c r="D671">
        <v>2</v>
      </c>
      <c r="E671">
        <v>0</v>
      </c>
      <c r="F671">
        <v>0</v>
      </c>
      <c r="G671">
        <v>0</v>
      </c>
    </row>
    <row r="672" spans="2:7" x14ac:dyDescent="0.25">
      <c r="B672">
        <v>622852</v>
      </c>
      <c r="C672" t="s">
        <v>654</v>
      </c>
      <c r="D672">
        <v>2</v>
      </c>
      <c r="E672">
        <v>0</v>
      </c>
      <c r="F672">
        <v>4</v>
      </c>
      <c r="G672">
        <v>0</v>
      </c>
    </row>
    <row r="673" spans="2:7" x14ac:dyDescent="0.25">
      <c r="B673">
        <v>622862</v>
      </c>
      <c r="C673" t="s">
        <v>655</v>
      </c>
      <c r="D673">
        <v>41</v>
      </c>
      <c r="E673">
        <v>30</v>
      </c>
      <c r="F673">
        <v>17</v>
      </c>
      <c r="G673">
        <v>37</v>
      </c>
    </row>
    <row r="674" spans="2:7" x14ac:dyDescent="0.25">
      <c r="B674">
        <v>622884</v>
      </c>
      <c r="C674" t="s">
        <v>656</v>
      </c>
      <c r="D674">
        <v>5</v>
      </c>
      <c r="E674">
        <v>11</v>
      </c>
      <c r="F674">
        <v>2</v>
      </c>
      <c r="G674">
        <v>3</v>
      </c>
    </row>
    <row r="675" spans="2:7" x14ac:dyDescent="0.25">
      <c r="B675">
        <v>622957</v>
      </c>
      <c r="C675" t="s">
        <v>657</v>
      </c>
      <c r="D675">
        <v>3</v>
      </c>
      <c r="E675">
        <v>0</v>
      </c>
      <c r="F675">
        <v>1</v>
      </c>
      <c r="G675">
        <v>2</v>
      </c>
    </row>
    <row r="676" spans="2:7" x14ac:dyDescent="0.25">
      <c r="B676">
        <v>622967</v>
      </c>
      <c r="C676" t="s">
        <v>658</v>
      </c>
      <c r="D676">
        <v>5</v>
      </c>
      <c r="E676">
        <v>19</v>
      </c>
      <c r="F676">
        <v>11</v>
      </c>
      <c r="G676">
        <v>5</v>
      </c>
    </row>
    <row r="677" spans="2:7" x14ac:dyDescent="0.25">
      <c r="B677">
        <v>623108</v>
      </c>
      <c r="C677" t="s">
        <v>659</v>
      </c>
      <c r="D677">
        <v>4</v>
      </c>
      <c r="E677">
        <v>6</v>
      </c>
      <c r="F677">
        <v>3</v>
      </c>
      <c r="G677">
        <v>1</v>
      </c>
    </row>
    <row r="678" spans="2:7" x14ac:dyDescent="0.25">
      <c r="B678">
        <v>623137</v>
      </c>
      <c r="C678" t="s">
        <v>660</v>
      </c>
      <c r="D678">
        <v>1</v>
      </c>
      <c r="E678">
        <v>6</v>
      </c>
      <c r="F678">
        <v>6</v>
      </c>
      <c r="G678">
        <v>0</v>
      </c>
    </row>
    <row r="679" spans="2:7" x14ac:dyDescent="0.25">
      <c r="B679">
        <v>623152</v>
      </c>
      <c r="C679" t="s">
        <v>661</v>
      </c>
      <c r="D679">
        <v>38</v>
      </c>
      <c r="E679">
        <v>45</v>
      </c>
      <c r="F679">
        <v>3</v>
      </c>
      <c r="G679">
        <v>44</v>
      </c>
    </row>
    <row r="680" spans="2:7" x14ac:dyDescent="0.25">
      <c r="B680">
        <v>623176</v>
      </c>
      <c r="C680" t="s">
        <v>662</v>
      </c>
      <c r="D680">
        <v>20</v>
      </c>
      <c r="E680">
        <v>17</v>
      </c>
      <c r="F680">
        <v>21</v>
      </c>
      <c r="G680">
        <v>17</v>
      </c>
    </row>
    <row r="681" spans="2:7" x14ac:dyDescent="0.25">
      <c r="B681">
        <v>623186</v>
      </c>
      <c r="C681" t="s">
        <v>663</v>
      </c>
      <c r="D681">
        <v>1</v>
      </c>
      <c r="E681">
        <v>1</v>
      </c>
      <c r="F681">
        <v>3</v>
      </c>
      <c r="G681">
        <v>3</v>
      </c>
    </row>
    <row r="682" spans="2:7" x14ac:dyDescent="0.25">
      <c r="B682">
        <v>623212</v>
      </c>
      <c r="C682" t="s">
        <v>664</v>
      </c>
      <c r="D682">
        <v>39</v>
      </c>
      <c r="E682">
        <v>20</v>
      </c>
      <c r="F682">
        <v>43</v>
      </c>
      <c r="G682">
        <v>63</v>
      </c>
    </row>
    <row r="683" spans="2:7" x14ac:dyDescent="0.25">
      <c r="B683">
        <v>623218</v>
      </c>
      <c r="C683" t="s">
        <v>665</v>
      </c>
      <c r="D683">
        <v>1</v>
      </c>
      <c r="E683">
        <v>7</v>
      </c>
      <c r="F683">
        <v>3</v>
      </c>
      <c r="G683">
        <v>3</v>
      </c>
    </row>
    <row r="684" spans="2:7" x14ac:dyDescent="0.25">
      <c r="B684">
        <v>623246</v>
      </c>
      <c r="C684" t="s">
        <v>666</v>
      </c>
      <c r="D684">
        <v>3</v>
      </c>
      <c r="E684">
        <v>1</v>
      </c>
      <c r="F684">
        <v>1</v>
      </c>
      <c r="G684">
        <v>2</v>
      </c>
    </row>
    <row r="685" spans="2:7" x14ac:dyDescent="0.25">
      <c r="B685">
        <v>623263</v>
      </c>
      <c r="C685" t="s">
        <v>667</v>
      </c>
      <c r="D685">
        <v>4</v>
      </c>
      <c r="E685">
        <v>2</v>
      </c>
      <c r="F685">
        <v>10</v>
      </c>
      <c r="G685">
        <v>5</v>
      </c>
    </row>
    <row r="686" spans="2:7" x14ac:dyDescent="0.25">
      <c r="B686">
        <v>623270</v>
      </c>
      <c r="C686" t="s">
        <v>668</v>
      </c>
      <c r="D686">
        <v>10</v>
      </c>
      <c r="E686">
        <v>7</v>
      </c>
      <c r="F686">
        <v>0</v>
      </c>
      <c r="G686">
        <v>9</v>
      </c>
    </row>
    <row r="687" spans="2:7" x14ac:dyDescent="0.25">
      <c r="B687">
        <v>623281</v>
      </c>
      <c r="C687" t="s">
        <v>669</v>
      </c>
      <c r="D687">
        <v>1</v>
      </c>
      <c r="E687">
        <v>0</v>
      </c>
      <c r="F687">
        <v>0</v>
      </c>
      <c r="G687">
        <v>0</v>
      </c>
    </row>
    <row r="688" spans="2:7" x14ac:dyDescent="0.25">
      <c r="B688">
        <v>623374</v>
      </c>
      <c r="C688" t="s">
        <v>670</v>
      </c>
      <c r="D688">
        <v>41</v>
      </c>
      <c r="E688">
        <v>72</v>
      </c>
      <c r="F688">
        <v>20</v>
      </c>
      <c r="G688">
        <v>13</v>
      </c>
    </row>
    <row r="689" spans="2:7" x14ac:dyDescent="0.25">
      <c r="B689">
        <v>623377</v>
      </c>
      <c r="C689" t="s">
        <v>671</v>
      </c>
      <c r="D689">
        <v>1</v>
      </c>
      <c r="E689">
        <v>0</v>
      </c>
      <c r="F689">
        <v>1</v>
      </c>
      <c r="G689">
        <v>0</v>
      </c>
    </row>
    <row r="690" spans="2:7" x14ac:dyDescent="0.25">
      <c r="B690">
        <v>623443</v>
      </c>
      <c r="C690" t="s">
        <v>672</v>
      </c>
      <c r="D690">
        <v>1</v>
      </c>
      <c r="E690">
        <v>0</v>
      </c>
      <c r="F690">
        <v>0</v>
      </c>
      <c r="G690">
        <v>0</v>
      </c>
    </row>
    <row r="691" spans="2:7" x14ac:dyDescent="0.25">
      <c r="B691">
        <v>623490</v>
      </c>
      <c r="C691" t="s">
        <v>673</v>
      </c>
      <c r="D691">
        <v>6</v>
      </c>
      <c r="E691">
        <v>0</v>
      </c>
      <c r="F691">
        <v>0</v>
      </c>
      <c r="G691">
        <v>0</v>
      </c>
    </row>
    <row r="692" spans="2:7" x14ac:dyDescent="0.25">
      <c r="B692">
        <v>623531</v>
      </c>
      <c r="C692" t="s">
        <v>674</v>
      </c>
      <c r="D692">
        <v>1</v>
      </c>
      <c r="E692">
        <v>0</v>
      </c>
      <c r="F692">
        <v>2</v>
      </c>
      <c r="G692">
        <v>5</v>
      </c>
    </row>
    <row r="693" spans="2:7" x14ac:dyDescent="0.25">
      <c r="B693">
        <v>623538</v>
      </c>
      <c r="C693" t="s">
        <v>675</v>
      </c>
      <c r="D693">
        <v>103</v>
      </c>
      <c r="E693">
        <v>107</v>
      </c>
      <c r="F693">
        <v>38</v>
      </c>
      <c r="G693">
        <v>44</v>
      </c>
    </row>
    <row r="694" spans="2:7" x14ac:dyDescent="0.25">
      <c r="B694">
        <v>623560</v>
      </c>
      <c r="C694" t="s">
        <v>676</v>
      </c>
      <c r="D694">
        <v>11</v>
      </c>
      <c r="E694">
        <v>19</v>
      </c>
      <c r="F694">
        <v>10</v>
      </c>
      <c r="G694">
        <v>24</v>
      </c>
    </row>
    <row r="695" spans="2:7" x14ac:dyDescent="0.25">
      <c r="B695">
        <v>623582</v>
      </c>
      <c r="C695" t="s">
        <v>677</v>
      </c>
      <c r="D695">
        <v>2</v>
      </c>
      <c r="E695">
        <v>2</v>
      </c>
      <c r="F695">
        <v>7</v>
      </c>
      <c r="G695">
        <v>3</v>
      </c>
    </row>
    <row r="696" spans="2:7" x14ac:dyDescent="0.25">
      <c r="B696">
        <v>623588</v>
      </c>
      <c r="C696" t="s">
        <v>678</v>
      </c>
      <c r="D696">
        <v>3</v>
      </c>
      <c r="E696">
        <v>5</v>
      </c>
      <c r="F696">
        <v>0</v>
      </c>
      <c r="G696">
        <v>2</v>
      </c>
    </row>
    <row r="697" spans="2:7" x14ac:dyDescent="0.25">
      <c r="B697">
        <v>623648</v>
      </c>
      <c r="C697" t="s">
        <v>679</v>
      </c>
      <c r="D697">
        <v>24</v>
      </c>
      <c r="E697">
        <v>27</v>
      </c>
      <c r="F697">
        <v>16</v>
      </c>
      <c r="G697">
        <v>28</v>
      </c>
    </row>
    <row r="698" spans="2:7" x14ac:dyDescent="0.25">
      <c r="B698">
        <v>623652</v>
      </c>
      <c r="C698" t="s">
        <v>680</v>
      </c>
      <c r="D698">
        <v>9</v>
      </c>
      <c r="E698">
        <v>5</v>
      </c>
      <c r="F698">
        <v>7</v>
      </c>
      <c r="G698">
        <v>6</v>
      </c>
    </row>
    <row r="699" spans="2:7" x14ac:dyDescent="0.25">
      <c r="B699">
        <v>623655</v>
      </c>
      <c r="C699" t="s">
        <v>681</v>
      </c>
      <c r="D699">
        <v>3</v>
      </c>
      <c r="E699">
        <v>2</v>
      </c>
      <c r="F699">
        <v>1</v>
      </c>
      <c r="G699">
        <v>2</v>
      </c>
    </row>
    <row r="700" spans="2:7" x14ac:dyDescent="0.25">
      <c r="B700">
        <v>623672</v>
      </c>
      <c r="C700" t="s">
        <v>682</v>
      </c>
      <c r="D700">
        <v>14</v>
      </c>
      <c r="E700">
        <v>15</v>
      </c>
      <c r="F700">
        <v>8</v>
      </c>
      <c r="G700">
        <v>16</v>
      </c>
    </row>
    <row r="701" spans="2:7" x14ac:dyDescent="0.25">
      <c r="B701">
        <v>623749</v>
      </c>
      <c r="C701" t="s">
        <v>683</v>
      </c>
      <c r="D701">
        <v>4</v>
      </c>
      <c r="E701">
        <v>2</v>
      </c>
      <c r="F701">
        <v>1</v>
      </c>
      <c r="G701">
        <v>2</v>
      </c>
    </row>
    <row r="702" spans="2:7" x14ac:dyDescent="0.25">
      <c r="B702">
        <v>623764</v>
      </c>
      <c r="C702" t="s">
        <v>684</v>
      </c>
      <c r="D702">
        <v>1</v>
      </c>
      <c r="E702">
        <v>0</v>
      </c>
      <c r="F702">
        <v>0</v>
      </c>
      <c r="G702">
        <v>0</v>
      </c>
    </row>
    <row r="703" spans="2:7" x14ac:dyDescent="0.25">
      <c r="B703">
        <v>623768</v>
      </c>
      <c r="C703" t="s">
        <v>685</v>
      </c>
      <c r="D703">
        <v>9</v>
      </c>
      <c r="E703">
        <v>1</v>
      </c>
      <c r="F703">
        <v>2</v>
      </c>
      <c r="G703">
        <v>0</v>
      </c>
    </row>
    <row r="704" spans="2:7" x14ac:dyDescent="0.25">
      <c r="B704">
        <v>623780</v>
      </c>
      <c r="C704" t="s">
        <v>686</v>
      </c>
      <c r="D704">
        <v>23</v>
      </c>
      <c r="E704">
        <v>6</v>
      </c>
      <c r="F704">
        <v>2</v>
      </c>
      <c r="G704">
        <v>11</v>
      </c>
    </row>
    <row r="705" spans="2:7" x14ac:dyDescent="0.25">
      <c r="B705">
        <v>623800</v>
      </c>
      <c r="C705" t="s">
        <v>687</v>
      </c>
      <c r="D705">
        <v>4</v>
      </c>
      <c r="E705">
        <v>1</v>
      </c>
      <c r="F705">
        <v>2</v>
      </c>
      <c r="G705">
        <v>5</v>
      </c>
    </row>
    <row r="706" spans="2:7" x14ac:dyDescent="0.25">
      <c r="B706">
        <v>623807</v>
      </c>
      <c r="C706" t="s">
        <v>688</v>
      </c>
      <c r="D706">
        <v>1</v>
      </c>
      <c r="E706">
        <v>0</v>
      </c>
      <c r="F706">
        <v>0</v>
      </c>
      <c r="G706">
        <v>0</v>
      </c>
    </row>
    <row r="707" spans="2:7" x14ac:dyDescent="0.25">
      <c r="B707">
        <v>623817</v>
      </c>
      <c r="C707" t="s">
        <v>689</v>
      </c>
      <c r="D707">
        <v>8</v>
      </c>
      <c r="E707">
        <v>9</v>
      </c>
      <c r="F707">
        <v>6</v>
      </c>
      <c r="G707">
        <v>24</v>
      </c>
    </row>
    <row r="708" spans="2:7" x14ac:dyDescent="0.25">
      <c r="B708">
        <v>623873</v>
      </c>
      <c r="C708" t="s">
        <v>690</v>
      </c>
      <c r="D708">
        <v>5</v>
      </c>
      <c r="E708">
        <v>2</v>
      </c>
      <c r="F708">
        <v>0</v>
      </c>
      <c r="G708">
        <v>0</v>
      </c>
    </row>
    <row r="709" spans="2:7" x14ac:dyDescent="0.25">
      <c r="B709">
        <v>623879</v>
      </c>
      <c r="C709" t="s">
        <v>691</v>
      </c>
      <c r="D709">
        <v>8</v>
      </c>
      <c r="E709">
        <v>96</v>
      </c>
      <c r="F709">
        <v>0</v>
      </c>
      <c r="G709">
        <v>5</v>
      </c>
    </row>
    <row r="710" spans="2:7" x14ac:dyDescent="0.25">
      <c r="B710">
        <v>623883</v>
      </c>
      <c r="C710" t="s">
        <v>692</v>
      </c>
      <c r="D710">
        <v>1</v>
      </c>
      <c r="E710">
        <v>0</v>
      </c>
      <c r="F710">
        <v>3</v>
      </c>
      <c r="G710">
        <v>5</v>
      </c>
    </row>
    <row r="711" spans="2:7" x14ac:dyDescent="0.25">
      <c r="B711">
        <v>623891</v>
      </c>
      <c r="C711" t="s">
        <v>693</v>
      </c>
      <c r="D711">
        <v>3</v>
      </c>
      <c r="E711">
        <v>2</v>
      </c>
      <c r="F711">
        <v>0</v>
      </c>
      <c r="G711">
        <v>4</v>
      </c>
    </row>
    <row r="712" spans="2:7" x14ac:dyDescent="0.25">
      <c r="B712">
        <v>623963</v>
      </c>
      <c r="C712" t="s">
        <v>694</v>
      </c>
      <c r="D712">
        <v>1</v>
      </c>
      <c r="E712">
        <v>2</v>
      </c>
      <c r="F712">
        <v>0</v>
      </c>
      <c r="G712">
        <v>1</v>
      </c>
    </row>
    <row r="713" spans="2:7" x14ac:dyDescent="0.25">
      <c r="B713">
        <v>624016</v>
      </c>
      <c r="C713" t="s">
        <v>695</v>
      </c>
      <c r="D713">
        <v>199</v>
      </c>
      <c r="E713">
        <v>0</v>
      </c>
      <c r="F713">
        <v>0</v>
      </c>
      <c r="G713">
        <v>0</v>
      </c>
    </row>
    <row r="714" spans="2:7" x14ac:dyDescent="0.25">
      <c r="B714">
        <v>624019</v>
      </c>
      <c r="C714" t="s">
        <v>696</v>
      </c>
      <c r="D714">
        <v>1</v>
      </c>
      <c r="E714">
        <v>0</v>
      </c>
      <c r="F714">
        <v>0</v>
      </c>
      <c r="G714">
        <v>0</v>
      </c>
    </row>
    <row r="715" spans="2:7" x14ac:dyDescent="0.25">
      <c r="B715">
        <v>624028</v>
      </c>
      <c r="C715" t="s">
        <v>697</v>
      </c>
      <c r="D715">
        <v>18</v>
      </c>
      <c r="E715">
        <v>36</v>
      </c>
      <c r="F715">
        <v>12</v>
      </c>
      <c r="G715">
        <v>22</v>
      </c>
    </row>
    <row r="716" spans="2:7" x14ac:dyDescent="0.25">
      <c r="B716">
        <v>624030</v>
      </c>
      <c r="C716" t="s">
        <v>698</v>
      </c>
      <c r="D716">
        <v>3823</v>
      </c>
      <c r="E716">
        <v>3609</v>
      </c>
      <c r="F716">
        <v>2914</v>
      </c>
      <c r="G716">
        <v>4296</v>
      </c>
    </row>
    <row r="717" spans="2:7" x14ac:dyDescent="0.25">
      <c r="B717">
        <v>624055</v>
      </c>
      <c r="C717" t="s">
        <v>699</v>
      </c>
      <c r="D717">
        <v>9</v>
      </c>
      <c r="E717">
        <v>17</v>
      </c>
      <c r="F717">
        <v>5</v>
      </c>
      <c r="G717">
        <v>5</v>
      </c>
    </row>
    <row r="718" spans="2:7" x14ac:dyDescent="0.25">
      <c r="B718">
        <v>624056</v>
      </c>
      <c r="C718" t="s">
        <v>700</v>
      </c>
      <c r="D718">
        <v>352</v>
      </c>
      <c r="E718">
        <v>623</v>
      </c>
      <c r="F718">
        <v>247</v>
      </c>
      <c r="G718">
        <v>191</v>
      </c>
    </row>
    <row r="719" spans="2:7" x14ac:dyDescent="0.25">
      <c r="B719">
        <v>624059</v>
      </c>
      <c r="C719" t="s">
        <v>701</v>
      </c>
      <c r="D719">
        <v>7</v>
      </c>
      <c r="E719">
        <v>33</v>
      </c>
      <c r="F719">
        <v>8</v>
      </c>
      <c r="G719">
        <v>32</v>
      </c>
    </row>
    <row r="720" spans="2:7" x14ac:dyDescent="0.25">
      <c r="B720">
        <v>624082</v>
      </c>
      <c r="C720" t="s">
        <v>702</v>
      </c>
      <c r="D720">
        <v>21</v>
      </c>
      <c r="E720">
        <v>58</v>
      </c>
      <c r="F720">
        <v>34</v>
      </c>
      <c r="G720">
        <v>42</v>
      </c>
    </row>
    <row r="721" spans="2:7" x14ac:dyDescent="0.25">
      <c r="B721">
        <v>624094</v>
      </c>
      <c r="C721" t="s">
        <v>703</v>
      </c>
      <c r="D721">
        <v>2</v>
      </c>
      <c r="E721">
        <v>3</v>
      </c>
      <c r="F721">
        <v>2</v>
      </c>
      <c r="G721">
        <v>1</v>
      </c>
    </row>
    <row r="722" spans="2:7" x14ac:dyDescent="0.25">
      <c r="B722">
        <v>624099</v>
      </c>
      <c r="C722" t="s">
        <v>704</v>
      </c>
      <c r="D722">
        <v>47</v>
      </c>
      <c r="E722">
        <v>44</v>
      </c>
      <c r="F722">
        <v>48</v>
      </c>
      <c r="G722">
        <v>23</v>
      </c>
    </row>
    <row r="723" spans="2:7" x14ac:dyDescent="0.25">
      <c r="B723">
        <v>624120</v>
      </c>
      <c r="C723" t="s">
        <v>705</v>
      </c>
      <c r="D723">
        <v>3</v>
      </c>
      <c r="E723">
        <v>1</v>
      </c>
      <c r="F723">
        <v>3</v>
      </c>
      <c r="G723">
        <v>11</v>
      </c>
    </row>
    <row r="724" spans="2:7" x14ac:dyDescent="0.25">
      <c r="B724">
        <v>624150</v>
      </c>
      <c r="C724" t="s">
        <v>706</v>
      </c>
      <c r="D724">
        <v>1</v>
      </c>
      <c r="E724">
        <v>2</v>
      </c>
      <c r="F724">
        <v>0</v>
      </c>
      <c r="G724">
        <v>1</v>
      </c>
    </row>
    <row r="725" spans="2:7" x14ac:dyDescent="0.25">
      <c r="B725">
        <v>624171</v>
      </c>
      <c r="C725" t="s">
        <v>707</v>
      </c>
      <c r="D725">
        <v>4</v>
      </c>
      <c r="E725">
        <v>1</v>
      </c>
      <c r="F725">
        <v>4</v>
      </c>
      <c r="G725">
        <v>7</v>
      </c>
    </row>
    <row r="726" spans="2:7" x14ac:dyDescent="0.25">
      <c r="B726">
        <v>624181</v>
      </c>
      <c r="C726" t="s">
        <v>708</v>
      </c>
      <c r="D726">
        <v>14</v>
      </c>
      <c r="E726">
        <v>53</v>
      </c>
      <c r="F726">
        <v>18</v>
      </c>
      <c r="G726">
        <v>25</v>
      </c>
    </row>
    <row r="727" spans="2:7" x14ac:dyDescent="0.25">
      <c r="B727">
        <v>624224</v>
      </c>
      <c r="C727" t="s">
        <v>709</v>
      </c>
      <c r="D727">
        <v>20</v>
      </c>
      <c r="E727">
        <v>16</v>
      </c>
      <c r="F727">
        <v>15</v>
      </c>
      <c r="G727">
        <v>26</v>
      </c>
    </row>
    <row r="728" spans="2:7" x14ac:dyDescent="0.25">
      <c r="B728">
        <v>624226</v>
      </c>
      <c r="C728" t="s">
        <v>710</v>
      </c>
      <c r="D728">
        <v>1</v>
      </c>
      <c r="E728">
        <v>0</v>
      </c>
      <c r="F728">
        <v>0</v>
      </c>
      <c r="G728">
        <v>0</v>
      </c>
    </row>
    <row r="729" spans="2:7" x14ac:dyDescent="0.25">
      <c r="B729">
        <v>624235</v>
      </c>
      <c r="C729" t="s">
        <v>711</v>
      </c>
      <c r="D729">
        <v>9</v>
      </c>
      <c r="E729">
        <v>10</v>
      </c>
      <c r="F729">
        <v>5</v>
      </c>
      <c r="G729">
        <v>3</v>
      </c>
    </row>
    <row r="730" spans="2:7" x14ac:dyDescent="0.25">
      <c r="B730">
        <v>624240</v>
      </c>
      <c r="C730" t="s">
        <v>712</v>
      </c>
      <c r="D730">
        <v>4</v>
      </c>
      <c r="E730">
        <v>4</v>
      </c>
      <c r="F730">
        <v>2</v>
      </c>
      <c r="G730">
        <v>6</v>
      </c>
    </row>
    <row r="731" spans="2:7" x14ac:dyDescent="0.25">
      <c r="B731">
        <v>624241</v>
      </c>
      <c r="C731" t="s">
        <v>713</v>
      </c>
      <c r="D731">
        <v>57</v>
      </c>
      <c r="E731">
        <v>58</v>
      </c>
      <c r="F731">
        <v>39</v>
      </c>
      <c r="G731">
        <v>37</v>
      </c>
    </row>
    <row r="732" spans="2:7" x14ac:dyDescent="0.25">
      <c r="B732">
        <v>624257</v>
      </c>
      <c r="C732" t="s">
        <v>714</v>
      </c>
      <c r="D732">
        <v>6</v>
      </c>
      <c r="E732">
        <v>0</v>
      </c>
      <c r="F732">
        <v>1</v>
      </c>
      <c r="G732">
        <v>0</v>
      </c>
    </row>
    <row r="733" spans="2:7" x14ac:dyDescent="0.25">
      <c r="B733">
        <v>624306</v>
      </c>
      <c r="C733" t="s">
        <v>715</v>
      </c>
      <c r="D733">
        <v>3</v>
      </c>
      <c r="E733">
        <v>0</v>
      </c>
      <c r="F733">
        <v>1</v>
      </c>
      <c r="G733">
        <v>1</v>
      </c>
    </row>
    <row r="734" spans="2:7" x14ac:dyDescent="0.25">
      <c r="B734">
        <v>624308</v>
      </c>
      <c r="C734" t="s">
        <v>716</v>
      </c>
      <c r="D734">
        <v>1</v>
      </c>
      <c r="E734">
        <v>0</v>
      </c>
      <c r="F734">
        <v>0</v>
      </c>
      <c r="G734">
        <v>0</v>
      </c>
    </row>
    <row r="735" spans="2:7" x14ac:dyDescent="0.25">
      <c r="B735">
        <v>624329</v>
      </c>
      <c r="C735" t="s">
        <v>717</v>
      </c>
      <c r="D735">
        <v>13</v>
      </c>
      <c r="E735">
        <v>20</v>
      </c>
      <c r="F735">
        <v>11</v>
      </c>
      <c r="G735">
        <v>4</v>
      </c>
    </row>
    <row r="736" spans="2:7" x14ac:dyDescent="0.25">
      <c r="B736">
        <v>624383</v>
      </c>
      <c r="C736" t="s">
        <v>718</v>
      </c>
      <c r="D736">
        <v>7</v>
      </c>
      <c r="E736">
        <v>20</v>
      </c>
      <c r="F736">
        <v>49</v>
      </c>
      <c r="G736">
        <v>84</v>
      </c>
    </row>
    <row r="737" spans="2:7" x14ac:dyDescent="0.25">
      <c r="B737">
        <v>624449</v>
      </c>
      <c r="C737" t="s">
        <v>719</v>
      </c>
      <c r="D737">
        <v>29</v>
      </c>
      <c r="E737">
        <v>7</v>
      </c>
      <c r="F737">
        <v>17</v>
      </c>
      <c r="G737">
        <v>11</v>
      </c>
    </row>
    <row r="738" spans="2:7" x14ac:dyDescent="0.25">
      <c r="B738">
        <v>624457</v>
      </c>
      <c r="C738" t="s">
        <v>720</v>
      </c>
      <c r="D738">
        <v>46</v>
      </c>
      <c r="E738">
        <v>163</v>
      </c>
      <c r="F738">
        <v>158</v>
      </c>
      <c r="G738">
        <v>216</v>
      </c>
    </row>
    <row r="739" spans="2:7" x14ac:dyDescent="0.25">
      <c r="B739">
        <v>624461</v>
      </c>
      <c r="C739" t="s">
        <v>721</v>
      </c>
      <c r="D739">
        <v>8</v>
      </c>
      <c r="E739">
        <v>11</v>
      </c>
      <c r="F739">
        <v>6</v>
      </c>
      <c r="G739">
        <v>6</v>
      </c>
    </row>
    <row r="740" spans="2:7" x14ac:dyDescent="0.25">
      <c r="B740">
        <v>624480</v>
      </c>
      <c r="C740" t="s">
        <v>722</v>
      </c>
      <c r="D740">
        <v>2</v>
      </c>
      <c r="E740">
        <v>1</v>
      </c>
      <c r="F740">
        <v>0</v>
      </c>
      <c r="G740">
        <v>0</v>
      </c>
    </row>
    <row r="741" spans="2:7" x14ac:dyDescent="0.25">
      <c r="B741">
        <v>624492</v>
      </c>
      <c r="C741" t="s">
        <v>723</v>
      </c>
      <c r="D741">
        <v>3</v>
      </c>
      <c r="E741">
        <v>0</v>
      </c>
      <c r="F741">
        <v>1</v>
      </c>
      <c r="G741">
        <v>0</v>
      </c>
    </row>
    <row r="742" spans="2:7" x14ac:dyDescent="0.25">
      <c r="B742">
        <v>624493</v>
      </c>
      <c r="C742" t="s">
        <v>724</v>
      </c>
      <c r="D742">
        <v>2</v>
      </c>
      <c r="E742">
        <v>0</v>
      </c>
      <c r="F742">
        <v>1</v>
      </c>
      <c r="G742">
        <v>1</v>
      </c>
    </row>
    <row r="743" spans="2:7" x14ac:dyDescent="0.25">
      <c r="B743">
        <v>624500</v>
      </c>
      <c r="C743" t="s">
        <v>725</v>
      </c>
      <c r="D743">
        <v>2</v>
      </c>
      <c r="E743">
        <v>6</v>
      </c>
      <c r="F743">
        <v>2</v>
      </c>
      <c r="G743">
        <v>1</v>
      </c>
    </row>
    <row r="744" spans="2:7" x14ac:dyDescent="0.25">
      <c r="B744">
        <v>624504</v>
      </c>
      <c r="C744" t="s">
        <v>726</v>
      </c>
      <c r="D744">
        <v>24</v>
      </c>
      <c r="E744">
        <v>29</v>
      </c>
      <c r="F744">
        <v>19</v>
      </c>
      <c r="G744">
        <v>16</v>
      </c>
    </row>
    <row r="745" spans="2:7" x14ac:dyDescent="0.25">
      <c r="B745">
        <v>624537</v>
      </c>
      <c r="C745" t="s">
        <v>727</v>
      </c>
      <c r="D745">
        <v>1</v>
      </c>
      <c r="E745">
        <v>0</v>
      </c>
      <c r="F745">
        <v>0</v>
      </c>
      <c r="G745">
        <v>0</v>
      </c>
    </row>
    <row r="746" spans="2:7" x14ac:dyDescent="0.25">
      <c r="B746">
        <v>624550</v>
      </c>
      <c r="C746" t="s">
        <v>728</v>
      </c>
      <c r="D746">
        <v>3</v>
      </c>
      <c r="E746">
        <v>10</v>
      </c>
      <c r="F746">
        <v>8</v>
      </c>
      <c r="G746">
        <v>7</v>
      </c>
    </row>
    <row r="747" spans="2:7" x14ac:dyDescent="0.25">
      <c r="B747">
        <v>624551</v>
      </c>
      <c r="C747" t="s">
        <v>729</v>
      </c>
      <c r="D747">
        <v>4</v>
      </c>
      <c r="E747">
        <v>0</v>
      </c>
      <c r="F747">
        <v>0</v>
      </c>
      <c r="G747">
        <v>0</v>
      </c>
    </row>
    <row r="748" spans="2:7" x14ac:dyDescent="0.25">
      <c r="B748">
        <v>624567</v>
      </c>
      <c r="C748" t="s">
        <v>730</v>
      </c>
      <c r="D748">
        <v>9</v>
      </c>
      <c r="E748">
        <v>20</v>
      </c>
      <c r="F748">
        <v>3</v>
      </c>
      <c r="G748">
        <v>2</v>
      </c>
    </row>
    <row r="749" spans="2:7" x14ac:dyDescent="0.25">
      <c r="B749">
        <v>624624</v>
      </c>
      <c r="C749" t="s">
        <v>731</v>
      </c>
      <c r="D749">
        <v>4</v>
      </c>
      <c r="E749">
        <v>1</v>
      </c>
      <c r="F749">
        <v>4</v>
      </c>
      <c r="G749">
        <v>0</v>
      </c>
    </row>
    <row r="750" spans="2:7" x14ac:dyDescent="0.25">
      <c r="B750">
        <v>624627</v>
      </c>
      <c r="C750" t="s">
        <v>732</v>
      </c>
      <c r="D750">
        <v>31</v>
      </c>
      <c r="E750">
        <v>13</v>
      </c>
      <c r="F750">
        <v>0</v>
      </c>
      <c r="G750">
        <v>15</v>
      </c>
    </row>
    <row r="751" spans="2:7" x14ac:dyDescent="0.25">
      <c r="B751">
        <v>624637</v>
      </c>
      <c r="C751" t="s">
        <v>733</v>
      </c>
      <c r="D751">
        <v>11</v>
      </c>
      <c r="E751">
        <v>10</v>
      </c>
      <c r="F751">
        <v>8</v>
      </c>
      <c r="G751">
        <v>19</v>
      </c>
    </row>
    <row r="752" spans="2:7" x14ac:dyDescent="0.25">
      <c r="B752">
        <v>624659</v>
      </c>
      <c r="C752" t="s">
        <v>734</v>
      </c>
      <c r="D752">
        <v>6</v>
      </c>
      <c r="E752">
        <v>0</v>
      </c>
      <c r="F752">
        <v>0</v>
      </c>
      <c r="G752">
        <v>0</v>
      </c>
    </row>
    <row r="753" spans="2:7" x14ac:dyDescent="0.25">
      <c r="B753">
        <v>624705</v>
      </c>
      <c r="C753" t="s">
        <v>735</v>
      </c>
      <c r="D753">
        <v>1</v>
      </c>
      <c r="E753">
        <v>0</v>
      </c>
      <c r="F753">
        <v>0</v>
      </c>
      <c r="G753">
        <v>0</v>
      </c>
    </row>
    <row r="754" spans="2:7" x14ac:dyDescent="0.25">
      <c r="B754">
        <v>624772</v>
      </c>
      <c r="C754" t="s">
        <v>736</v>
      </c>
      <c r="D754">
        <v>14</v>
      </c>
      <c r="E754">
        <v>0</v>
      </c>
      <c r="F754">
        <v>0</v>
      </c>
      <c r="G754">
        <v>0</v>
      </c>
    </row>
    <row r="755" spans="2:7" x14ac:dyDescent="0.25">
      <c r="B755">
        <v>624773</v>
      </c>
      <c r="C755" t="s">
        <v>737</v>
      </c>
      <c r="D755">
        <v>16</v>
      </c>
      <c r="E755">
        <v>27</v>
      </c>
      <c r="F755">
        <v>14</v>
      </c>
      <c r="G755">
        <v>8</v>
      </c>
    </row>
    <row r="756" spans="2:7" x14ac:dyDescent="0.25">
      <c r="B756">
        <v>624862</v>
      </c>
      <c r="C756" t="s">
        <v>738</v>
      </c>
      <c r="D756">
        <v>9</v>
      </c>
      <c r="E756">
        <v>3</v>
      </c>
      <c r="F756">
        <v>0</v>
      </c>
      <c r="G756">
        <v>1</v>
      </c>
    </row>
    <row r="757" spans="2:7" x14ac:dyDescent="0.25">
      <c r="B757">
        <v>624866</v>
      </c>
      <c r="C757" t="s">
        <v>739</v>
      </c>
      <c r="D757">
        <v>7</v>
      </c>
      <c r="E757">
        <v>1</v>
      </c>
      <c r="F757">
        <v>10</v>
      </c>
      <c r="G757">
        <v>1</v>
      </c>
    </row>
    <row r="758" spans="2:7" x14ac:dyDescent="0.25">
      <c r="B758">
        <v>624907</v>
      </c>
      <c r="C758" t="s">
        <v>740</v>
      </c>
      <c r="D758">
        <v>13</v>
      </c>
      <c r="E758">
        <v>47</v>
      </c>
      <c r="F758">
        <v>29</v>
      </c>
      <c r="G758">
        <v>26</v>
      </c>
    </row>
    <row r="759" spans="2:7" x14ac:dyDescent="0.25">
      <c r="B759">
        <v>625031</v>
      </c>
      <c r="C759" t="s">
        <v>741</v>
      </c>
      <c r="D759">
        <v>3</v>
      </c>
      <c r="E759">
        <v>11</v>
      </c>
      <c r="F759">
        <v>6</v>
      </c>
      <c r="G759">
        <v>5</v>
      </c>
    </row>
    <row r="760" spans="2:7" x14ac:dyDescent="0.25">
      <c r="B760">
        <v>625034</v>
      </c>
      <c r="C760" t="s">
        <v>742</v>
      </c>
      <c r="D760">
        <v>4</v>
      </c>
      <c r="E760">
        <v>9</v>
      </c>
      <c r="F760">
        <v>2</v>
      </c>
      <c r="G760">
        <v>2</v>
      </c>
    </row>
    <row r="761" spans="2:7" x14ac:dyDescent="0.25">
      <c r="B761">
        <v>625048</v>
      </c>
      <c r="C761" t="s">
        <v>743</v>
      </c>
      <c r="D761">
        <v>9</v>
      </c>
      <c r="E761">
        <v>16</v>
      </c>
      <c r="F761">
        <v>5</v>
      </c>
      <c r="G761">
        <v>6</v>
      </c>
    </row>
    <row r="762" spans="2:7" x14ac:dyDescent="0.25">
      <c r="B762">
        <v>625062</v>
      </c>
      <c r="C762" t="s">
        <v>744</v>
      </c>
      <c r="D762">
        <v>7</v>
      </c>
      <c r="E762">
        <v>3</v>
      </c>
      <c r="F762">
        <v>0</v>
      </c>
      <c r="G762">
        <v>3</v>
      </c>
    </row>
    <row r="763" spans="2:7" x14ac:dyDescent="0.25">
      <c r="B763">
        <v>625411</v>
      </c>
      <c r="C763" t="s">
        <v>745</v>
      </c>
      <c r="D763">
        <v>9</v>
      </c>
      <c r="E763">
        <v>11</v>
      </c>
      <c r="F763">
        <v>9</v>
      </c>
      <c r="G763">
        <v>10</v>
      </c>
    </row>
    <row r="764" spans="2:7" x14ac:dyDescent="0.25">
      <c r="B764">
        <v>625480</v>
      </c>
      <c r="C764" t="s">
        <v>746</v>
      </c>
      <c r="D764">
        <v>9</v>
      </c>
      <c r="E764">
        <v>8</v>
      </c>
      <c r="F764">
        <v>8</v>
      </c>
      <c r="G764">
        <v>6</v>
      </c>
    </row>
    <row r="765" spans="2:7" x14ac:dyDescent="0.25">
      <c r="B765">
        <v>625855</v>
      </c>
      <c r="C765" t="s">
        <v>747</v>
      </c>
      <c r="D765">
        <v>114</v>
      </c>
      <c r="E765">
        <v>197</v>
      </c>
      <c r="F765">
        <v>23</v>
      </c>
      <c r="G765">
        <v>41</v>
      </c>
    </row>
    <row r="766" spans="2:7" x14ac:dyDescent="0.25">
      <c r="B766">
        <v>625874</v>
      </c>
      <c r="C766" t="s">
        <v>99</v>
      </c>
      <c r="D766">
        <v>27</v>
      </c>
      <c r="E766">
        <v>44</v>
      </c>
      <c r="F766">
        <v>40</v>
      </c>
      <c r="G766">
        <v>41</v>
      </c>
    </row>
    <row r="767" spans="2:7" x14ac:dyDescent="0.25">
      <c r="B767">
        <v>628155</v>
      </c>
      <c r="C767" t="s">
        <v>748</v>
      </c>
      <c r="D767">
        <v>6</v>
      </c>
      <c r="E767">
        <v>6</v>
      </c>
      <c r="F767">
        <v>1</v>
      </c>
      <c r="G767">
        <v>1</v>
      </c>
    </row>
    <row r="768" spans="2:7" x14ac:dyDescent="0.25">
      <c r="B768">
        <v>628189</v>
      </c>
      <c r="C768" t="s">
        <v>749</v>
      </c>
      <c r="D768">
        <v>258</v>
      </c>
      <c r="E768">
        <v>309</v>
      </c>
      <c r="F768">
        <v>188</v>
      </c>
      <c r="G768">
        <v>258</v>
      </c>
    </row>
    <row r="769" spans="2:7" x14ac:dyDescent="0.25">
      <c r="B769">
        <v>628759</v>
      </c>
      <c r="C769" t="s">
        <v>750</v>
      </c>
      <c r="D769">
        <v>12</v>
      </c>
      <c r="E769">
        <v>9</v>
      </c>
      <c r="F769">
        <v>1</v>
      </c>
      <c r="G769">
        <v>6</v>
      </c>
    </row>
    <row r="770" spans="2:7" x14ac:dyDescent="0.25">
      <c r="B770">
        <v>628794</v>
      </c>
      <c r="C770" t="s">
        <v>751</v>
      </c>
      <c r="D770">
        <v>9</v>
      </c>
      <c r="E770">
        <v>10</v>
      </c>
      <c r="F770">
        <v>4</v>
      </c>
      <c r="G770">
        <v>5</v>
      </c>
    </row>
    <row r="771" spans="2:7" x14ac:dyDescent="0.25">
      <c r="B771">
        <v>628918</v>
      </c>
      <c r="C771" t="s">
        <v>752</v>
      </c>
      <c r="D771">
        <v>1</v>
      </c>
      <c r="E771">
        <v>0</v>
      </c>
      <c r="F771">
        <v>0</v>
      </c>
      <c r="G771">
        <v>2</v>
      </c>
    </row>
    <row r="772" spans="2:7" x14ac:dyDescent="0.25">
      <c r="B772">
        <v>628967</v>
      </c>
      <c r="C772" t="s">
        <v>753</v>
      </c>
      <c r="D772">
        <v>8</v>
      </c>
      <c r="E772">
        <v>3</v>
      </c>
      <c r="F772">
        <v>13</v>
      </c>
      <c r="G772">
        <v>12</v>
      </c>
    </row>
    <row r="773" spans="2:7" x14ac:dyDescent="0.25">
      <c r="B773">
        <v>629005</v>
      </c>
      <c r="C773" t="s">
        <v>754</v>
      </c>
      <c r="D773">
        <v>6</v>
      </c>
      <c r="E773">
        <v>8</v>
      </c>
      <c r="F773">
        <v>3</v>
      </c>
      <c r="G773">
        <v>1</v>
      </c>
    </row>
    <row r="774" spans="2:7" x14ac:dyDescent="0.25">
      <c r="B774">
        <v>629026</v>
      </c>
      <c r="C774" t="s">
        <v>755</v>
      </c>
      <c r="D774">
        <v>17</v>
      </c>
      <c r="E774">
        <v>10</v>
      </c>
      <c r="F774">
        <v>0</v>
      </c>
      <c r="G774">
        <v>0</v>
      </c>
    </row>
    <row r="775" spans="2:7" x14ac:dyDescent="0.25">
      <c r="B775">
        <v>629056</v>
      </c>
      <c r="C775" t="s">
        <v>756</v>
      </c>
      <c r="D775">
        <v>2</v>
      </c>
      <c r="E775">
        <v>0</v>
      </c>
      <c r="F775">
        <v>1</v>
      </c>
      <c r="G775">
        <v>1</v>
      </c>
    </row>
    <row r="776" spans="2:7" x14ac:dyDescent="0.25">
      <c r="B776">
        <v>629086</v>
      </c>
      <c r="C776" t="s">
        <v>757</v>
      </c>
      <c r="D776">
        <v>19</v>
      </c>
      <c r="E776">
        <v>11</v>
      </c>
      <c r="F776">
        <v>8</v>
      </c>
      <c r="G776">
        <v>3</v>
      </c>
    </row>
    <row r="777" spans="2:7" x14ac:dyDescent="0.25">
      <c r="B777">
        <v>629090</v>
      </c>
      <c r="C777" t="s">
        <v>758</v>
      </c>
      <c r="D777">
        <v>9</v>
      </c>
      <c r="E777">
        <v>13</v>
      </c>
      <c r="F777">
        <v>2</v>
      </c>
      <c r="G777">
        <v>0</v>
      </c>
    </row>
    <row r="778" spans="2:7" x14ac:dyDescent="0.25">
      <c r="B778">
        <v>629143</v>
      </c>
      <c r="C778" t="s">
        <v>759</v>
      </c>
      <c r="D778">
        <v>5</v>
      </c>
      <c r="E778">
        <v>1</v>
      </c>
      <c r="F778">
        <v>6</v>
      </c>
      <c r="G778">
        <v>3</v>
      </c>
    </row>
    <row r="779" spans="2:7" x14ac:dyDescent="0.25">
      <c r="B779">
        <v>629163</v>
      </c>
      <c r="C779" t="s">
        <v>760</v>
      </c>
      <c r="D779">
        <v>3</v>
      </c>
      <c r="E779">
        <v>4</v>
      </c>
      <c r="F779">
        <v>2</v>
      </c>
      <c r="G779">
        <v>11</v>
      </c>
    </row>
    <row r="780" spans="2:7" x14ac:dyDescent="0.25">
      <c r="B780">
        <v>629194</v>
      </c>
      <c r="C780" t="s">
        <v>761</v>
      </c>
      <c r="D780">
        <v>131</v>
      </c>
      <c r="E780">
        <v>153</v>
      </c>
      <c r="F780">
        <v>123</v>
      </c>
      <c r="G780">
        <v>147</v>
      </c>
    </row>
    <row r="781" spans="2:7" x14ac:dyDescent="0.25">
      <c r="B781">
        <v>629204</v>
      </c>
      <c r="C781" t="s">
        <v>762</v>
      </c>
      <c r="D781">
        <v>71</v>
      </c>
      <c r="E781">
        <v>55</v>
      </c>
      <c r="F781">
        <v>36</v>
      </c>
      <c r="G781">
        <v>42</v>
      </c>
    </row>
    <row r="782" spans="2:7" x14ac:dyDescent="0.25">
      <c r="B782">
        <v>629211</v>
      </c>
      <c r="C782" t="s">
        <v>763</v>
      </c>
      <c r="D782">
        <v>6</v>
      </c>
      <c r="E782">
        <v>11</v>
      </c>
      <c r="F782">
        <v>5</v>
      </c>
      <c r="G782">
        <v>9</v>
      </c>
    </row>
    <row r="783" spans="2:7" x14ac:dyDescent="0.25">
      <c r="B783">
        <v>629249</v>
      </c>
      <c r="C783" t="s">
        <v>764</v>
      </c>
      <c r="D783">
        <v>2</v>
      </c>
      <c r="E783">
        <v>0</v>
      </c>
      <c r="F783">
        <v>0</v>
      </c>
      <c r="G783">
        <v>0</v>
      </c>
    </row>
    <row r="784" spans="2:7" x14ac:dyDescent="0.25">
      <c r="B784">
        <v>629284</v>
      </c>
      <c r="C784" t="s">
        <v>765</v>
      </c>
      <c r="D784">
        <v>1</v>
      </c>
      <c r="E784">
        <v>1</v>
      </c>
      <c r="F784">
        <v>2</v>
      </c>
      <c r="G784">
        <v>0</v>
      </c>
    </row>
    <row r="785" spans="2:7" x14ac:dyDescent="0.25">
      <c r="B785">
        <v>629358</v>
      </c>
      <c r="C785" t="s">
        <v>766</v>
      </c>
      <c r="D785">
        <v>19</v>
      </c>
      <c r="E785">
        <v>16</v>
      </c>
      <c r="F785">
        <v>16</v>
      </c>
      <c r="G785">
        <v>18</v>
      </c>
    </row>
    <row r="786" spans="2:7" x14ac:dyDescent="0.25">
      <c r="B786">
        <v>629372</v>
      </c>
      <c r="C786" t="s">
        <v>767</v>
      </c>
      <c r="D786">
        <v>1</v>
      </c>
      <c r="E786">
        <v>0</v>
      </c>
      <c r="F786">
        <v>0</v>
      </c>
      <c r="G786">
        <v>0</v>
      </c>
    </row>
    <row r="787" spans="2:7" x14ac:dyDescent="0.25">
      <c r="B787">
        <v>629397</v>
      </c>
      <c r="C787" t="s">
        <v>768</v>
      </c>
      <c r="D787">
        <v>20</v>
      </c>
      <c r="E787">
        <v>25</v>
      </c>
      <c r="F787">
        <v>6</v>
      </c>
      <c r="G787">
        <v>7</v>
      </c>
    </row>
    <row r="788" spans="2:7" x14ac:dyDescent="0.25">
      <c r="B788">
        <v>629447</v>
      </c>
      <c r="C788" t="s">
        <v>769</v>
      </c>
      <c r="D788">
        <v>14</v>
      </c>
      <c r="E788">
        <v>8</v>
      </c>
      <c r="F788">
        <v>2</v>
      </c>
      <c r="G788">
        <v>6</v>
      </c>
    </row>
    <row r="789" spans="2:7" x14ac:dyDescent="0.25">
      <c r="B789">
        <v>629494</v>
      </c>
      <c r="C789" t="s">
        <v>770</v>
      </c>
      <c r="D789">
        <v>8</v>
      </c>
      <c r="E789">
        <v>0</v>
      </c>
      <c r="F789">
        <v>0</v>
      </c>
      <c r="G789">
        <v>0</v>
      </c>
    </row>
    <row r="790" spans="2:7" x14ac:dyDescent="0.25">
      <c r="B790">
        <v>629532</v>
      </c>
      <c r="C790" t="s">
        <v>771</v>
      </c>
      <c r="D790">
        <v>5</v>
      </c>
      <c r="E790">
        <v>3</v>
      </c>
      <c r="F790">
        <v>1</v>
      </c>
      <c r="G790">
        <v>4</v>
      </c>
    </row>
    <row r="791" spans="2:7" x14ac:dyDescent="0.25">
      <c r="B791">
        <v>629650</v>
      </c>
      <c r="C791" t="s">
        <v>772</v>
      </c>
      <c r="D791">
        <v>1</v>
      </c>
      <c r="E791">
        <v>2</v>
      </c>
      <c r="F791">
        <v>1</v>
      </c>
      <c r="G791">
        <v>1</v>
      </c>
    </row>
    <row r="792" spans="2:7" x14ac:dyDescent="0.25">
      <c r="B792">
        <v>629862</v>
      </c>
      <c r="C792" t="s">
        <v>773</v>
      </c>
      <c r="D792">
        <v>4</v>
      </c>
      <c r="E792">
        <v>0</v>
      </c>
      <c r="F792">
        <v>3</v>
      </c>
      <c r="G792">
        <v>4</v>
      </c>
    </row>
    <row r="793" spans="2:7" x14ac:dyDescent="0.25">
      <c r="B793">
        <v>629914</v>
      </c>
      <c r="C793" t="s">
        <v>774</v>
      </c>
      <c r="D793">
        <v>18</v>
      </c>
      <c r="E793">
        <v>4</v>
      </c>
      <c r="F793">
        <v>5</v>
      </c>
      <c r="G793">
        <v>17</v>
      </c>
    </row>
    <row r="794" spans="2:7" x14ac:dyDescent="0.25">
      <c r="B794">
        <v>629927</v>
      </c>
      <c r="C794" t="s">
        <v>775</v>
      </c>
      <c r="D794">
        <v>135</v>
      </c>
      <c r="E794">
        <v>81</v>
      </c>
      <c r="F794">
        <v>83</v>
      </c>
      <c r="G794">
        <v>155</v>
      </c>
    </row>
    <row r="795" spans="2:7" x14ac:dyDescent="0.25">
      <c r="B795">
        <v>629928</v>
      </c>
      <c r="C795" t="s">
        <v>776</v>
      </c>
      <c r="D795">
        <v>3</v>
      </c>
      <c r="E795">
        <v>2</v>
      </c>
      <c r="F795">
        <v>2</v>
      </c>
      <c r="G795">
        <v>0</v>
      </c>
    </row>
    <row r="796" spans="2:7" x14ac:dyDescent="0.25">
      <c r="B796">
        <v>629946</v>
      </c>
      <c r="C796" t="s">
        <v>777</v>
      </c>
      <c r="D796">
        <v>1</v>
      </c>
      <c r="E796">
        <v>0</v>
      </c>
      <c r="F796">
        <v>2</v>
      </c>
      <c r="G796">
        <v>0</v>
      </c>
    </row>
    <row r="797" spans="2:7" x14ac:dyDescent="0.25">
      <c r="B797">
        <v>629987</v>
      </c>
      <c r="C797" t="s">
        <v>778</v>
      </c>
      <c r="D797">
        <v>5</v>
      </c>
      <c r="E797">
        <v>2</v>
      </c>
      <c r="F797">
        <v>2</v>
      </c>
      <c r="G797">
        <v>3</v>
      </c>
    </row>
    <row r="798" spans="2:7" x14ac:dyDescent="0.25">
      <c r="B798">
        <v>630050</v>
      </c>
      <c r="C798" t="s">
        <v>779</v>
      </c>
      <c r="D798">
        <v>105</v>
      </c>
      <c r="E798">
        <v>70</v>
      </c>
      <c r="F798">
        <v>35</v>
      </c>
      <c r="G798">
        <v>32</v>
      </c>
    </row>
    <row r="799" spans="2:7" x14ac:dyDescent="0.25">
      <c r="B799">
        <v>630074</v>
      </c>
      <c r="C799" t="s">
        <v>780</v>
      </c>
      <c r="D799">
        <v>5</v>
      </c>
      <c r="E799">
        <v>4</v>
      </c>
      <c r="F799">
        <v>0</v>
      </c>
      <c r="G799">
        <v>10</v>
      </c>
    </row>
    <row r="800" spans="2:7" x14ac:dyDescent="0.25">
      <c r="B800">
        <v>630077</v>
      </c>
      <c r="C800" t="s">
        <v>781</v>
      </c>
      <c r="D800">
        <v>1</v>
      </c>
      <c r="E800">
        <v>0</v>
      </c>
      <c r="F800">
        <v>3</v>
      </c>
      <c r="G800">
        <v>0</v>
      </c>
    </row>
    <row r="801" spans="2:7" x14ac:dyDescent="0.25">
      <c r="B801">
        <v>630179</v>
      </c>
      <c r="C801" t="s">
        <v>782</v>
      </c>
      <c r="D801">
        <v>13</v>
      </c>
      <c r="E801">
        <v>4</v>
      </c>
      <c r="F801">
        <v>4</v>
      </c>
      <c r="G801">
        <v>1</v>
      </c>
    </row>
    <row r="802" spans="2:7" x14ac:dyDescent="0.25">
      <c r="B802">
        <v>630268</v>
      </c>
      <c r="C802" t="s">
        <v>783</v>
      </c>
      <c r="D802">
        <v>1</v>
      </c>
      <c r="E802">
        <v>0</v>
      </c>
      <c r="F802">
        <v>0</v>
      </c>
      <c r="G802">
        <v>0</v>
      </c>
    </row>
    <row r="803" spans="2:7" x14ac:dyDescent="0.25">
      <c r="B803">
        <v>630306</v>
      </c>
      <c r="C803" t="s">
        <v>784</v>
      </c>
      <c r="D803">
        <v>21</v>
      </c>
      <c r="E803">
        <v>33</v>
      </c>
      <c r="F803">
        <v>27</v>
      </c>
      <c r="G803">
        <v>23</v>
      </c>
    </row>
    <row r="804" spans="2:7" x14ac:dyDescent="0.25">
      <c r="B804">
        <v>630309</v>
      </c>
      <c r="C804" t="s">
        <v>785</v>
      </c>
      <c r="D804">
        <v>2</v>
      </c>
      <c r="E804">
        <v>8</v>
      </c>
      <c r="F804">
        <v>2</v>
      </c>
      <c r="G804">
        <v>35</v>
      </c>
    </row>
    <row r="805" spans="2:7" x14ac:dyDescent="0.25">
      <c r="B805">
        <v>630365</v>
      </c>
      <c r="C805" t="s">
        <v>786</v>
      </c>
      <c r="D805">
        <v>5</v>
      </c>
      <c r="E805">
        <v>2</v>
      </c>
      <c r="F805">
        <v>3</v>
      </c>
      <c r="G805">
        <v>2</v>
      </c>
    </row>
    <row r="806" spans="2:7" x14ac:dyDescent="0.25">
      <c r="B806">
        <v>630414</v>
      </c>
      <c r="C806" t="s">
        <v>787</v>
      </c>
      <c r="D806">
        <v>2</v>
      </c>
      <c r="E806">
        <v>3</v>
      </c>
      <c r="F806">
        <v>2</v>
      </c>
      <c r="G806">
        <v>0</v>
      </c>
    </row>
    <row r="807" spans="2:7" x14ac:dyDescent="0.25">
      <c r="B807">
        <v>630700</v>
      </c>
      <c r="C807" t="s">
        <v>788</v>
      </c>
      <c r="D807">
        <v>12</v>
      </c>
      <c r="E807">
        <v>8</v>
      </c>
      <c r="F807">
        <v>8</v>
      </c>
      <c r="G807">
        <v>4</v>
      </c>
    </row>
    <row r="808" spans="2:7" x14ac:dyDescent="0.25">
      <c r="B808">
        <v>631020</v>
      </c>
      <c r="C808" t="s">
        <v>789</v>
      </c>
      <c r="D808">
        <v>19</v>
      </c>
      <c r="E808">
        <v>17</v>
      </c>
      <c r="F808">
        <v>15</v>
      </c>
      <c r="G808">
        <v>22</v>
      </c>
    </row>
    <row r="809" spans="2:7" x14ac:dyDescent="0.25">
      <c r="B809">
        <v>631022</v>
      </c>
      <c r="C809" t="s">
        <v>790</v>
      </c>
      <c r="D809">
        <v>3</v>
      </c>
      <c r="E809">
        <v>1</v>
      </c>
      <c r="F809">
        <v>9</v>
      </c>
      <c r="G809">
        <v>6</v>
      </c>
    </row>
    <row r="810" spans="2:7" x14ac:dyDescent="0.25">
      <c r="B810">
        <v>631036</v>
      </c>
      <c r="C810" t="s">
        <v>791</v>
      </c>
      <c r="D810">
        <v>104</v>
      </c>
      <c r="E810">
        <v>33</v>
      </c>
      <c r="F810">
        <v>41</v>
      </c>
      <c r="G810">
        <v>76</v>
      </c>
    </row>
    <row r="811" spans="2:7" x14ac:dyDescent="0.25">
      <c r="B811">
        <v>631106</v>
      </c>
      <c r="C811" t="s">
        <v>792</v>
      </c>
      <c r="D811">
        <v>1</v>
      </c>
      <c r="E811">
        <v>1</v>
      </c>
      <c r="F811">
        <v>0</v>
      </c>
      <c r="G811">
        <v>1</v>
      </c>
    </row>
    <row r="812" spans="2:7" x14ac:dyDescent="0.25">
      <c r="B812">
        <v>631184</v>
      </c>
      <c r="C812" t="s">
        <v>793</v>
      </c>
      <c r="D812">
        <v>18</v>
      </c>
      <c r="E812">
        <v>11</v>
      </c>
      <c r="F812">
        <v>19</v>
      </c>
      <c r="G812">
        <v>19</v>
      </c>
    </row>
    <row r="813" spans="2:7" x14ac:dyDescent="0.25">
      <c r="B813">
        <v>631338</v>
      </c>
      <c r="C813" t="s">
        <v>794</v>
      </c>
      <c r="D813">
        <v>9</v>
      </c>
      <c r="E813">
        <v>3</v>
      </c>
      <c r="F813">
        <v>6</v>
      </c>
      <c r="G813">
        <v>5</v>
      </c>
    </row>
    <row r="814" spans="2:7" x14ac:dyDescent="0.25">
      <c r="B814">
        <v>631631</v>
      </c>
      <c r="C814" t="s">
        <v>795</v>
      </c>
      <c r="D814">
        <v>2</v>
      </c>
      <c r="E814">
        <v>5</v>
      </c>
      <c r="F814">
        <v>3</v>
      </c>
      <c r="G814">
        <v>2</v>
      </c>
    </row>
    <row r="815" spans="2:7" x14ac:dyDescent="0.25">
      <c r="B815">
        <v>632363</v>
      </c>
      <c r="C815" t="s">
        <v>796</v>
      </c>
      <c r="D815">
        <v>6</v>
      </c>
      <c r="E815">
        <v>13</v>
      </c>
      <c r="F815">
        <v>9</v>
      </c>
      <c r="G815">
        <v>17</v>
      </c>
    </row>
    <row r="816" spans="2:7" x14ac:dyDescent="0.25">
      <c r="B816">
        <v>632547</v>
      </c>
      <c r="C816" t="s">
        <v>797</v>
      </c>
      <c r="D816">
        <v>5</v>
      </c>
      <c r="E816">
        <v>0</v>
      </c>
      <c r="F816">
        <v>0</v>
      </c>
      <c r="G816">
        <v>0</v>
      </c>
    </row>
    <row r="817" spans="2:7" x14ac:dyDescent="0.25">
      <c r="B817">
        <v>632562</v>
      </c>
      <c r="C817" t="s">
        <v>798</v>
      </c>
      <c r="D817">
        <v>232</v>
      </c>
      <c r="E817">
        <v>226</v>
      </c>
      <c r="F817">
        <v>101</v>
      </c>
      <c r="G817">
        <v>265</v>
      </c>
    </row>
    <row r="818" spans="2:7" x14ac:dyDescent="0.25">
      <c r="B818">
        <v>632844</v>
      </c>
      <c r="C818" t="s">
        <v>799</v>
      </c>
      <c r="D818">
        <v>9</v>
      </c>
      <c r="E818">
        <v>4</v>
      </c>
      <c r="F818">
        <v>0</v>
      </c>
      <c r="G818">
        <v>1</v>
      </c>
    </row>
    <row r="819" spans="2:7" x14ac:dyDescent="0.25">
      <c r="B819">
        <v>632847</v>
      </c>
      <c r="C819" t="s">
        <v>800</v>
      </c>
      <c r="D819">
        <v>61</v>
      </c>
      <c r="E819">
        <v>93</v>
      </c>
      <c r="F819">
        <v>78</v>
      </c>
      <c r="G819">
        <v>78</v>
      </c>
    </row>
    <row r="820" spans="2:7" x14ac:dyDescent="0.25">
      <c r="B820">
        <v>632855</v>
      </c>
      <c r="C820" t="s">
        <v>642</v>
      </c>
      <c r="D820">
        <v>13</v>
      </c>
      <c r="E820">
        <v>6</v>
      </c>
      <c r="F820">
        <v>2</v>
      </c>
      <c r="G820">
        <v>0</v>
      </c>
    </row>
    <row r="821" spans="2:7" x14ac:dyDescent="0.25">
      <c r="B821">
        <v>633050</v>
      </c>
      <c r="C821" t="s">
        <v>801</v>
      </c>
      <c r="D821">
        <v>20</v>
      </c>
      <c r="E821">
        <v>30</v>
      </c>
      <c r="F821">
        <v>0</v>
      </c>
      <c r="G821">
        <v>1</v>
      </c>
    </row>
    <row r="822" spans="2:7" x14ac:dyDescent="0.25">
      <c r="B822">
        <v>633149</v>
      </c>
      <c r="C822" t="s">
        <v>802</v>
      </c>
      <c r="D822">
        <v>23</v>
      </c>
      <c r="E822">
        <v>21</v>
      </c>
      <c r="F822">
        <v>18</v>
      </c>
      <c r="G822">
        <v>30</v>
      </c>
    </row>
    <row r="823" spans="2:7" x14ac:dyDescent="0.25">
      <c r="B823">
        <v>633278</v>
      </c>
      <c r="C823" t="s">
        <v>803</v>
      </c>
      <c r="D823">
        <v>21</v>
      </c>
      <c r="E823">
        <v>21</v>
      </c>
      <c r="F823">
        <v>11</v>
      </c>
      <c r="G823">
        <v>15</v>
      </c>
    </row>
    <row r="824" spans="2:7" x14ac:dyDescent="0.25">
      <c r="B824">
        <v>633375</v>
      </c>
      <c r="C824" t="s">
        <v>804</v>
      </c>
      <c r="D824">
        <v>651</v>
      </c>
      <c r="E824">
        <v>601</v>
      </c>
      <c r="F824">
        <v>627</v>
      </c>
      <c r="G824">
        <v>524</v>
      </c>
    </row>
    <row r="825" spans="2:7" x14ac:dyDescent="0.25">
      <c r="B825">
        <v>633386</v>
      </c>
      <c r="C825" t="s">
        <v>805</v>
      </c>
      <c r="D825">
        <v>3</v>
      </c>
      <c r="E825">
        <v>0</v>
      </c>
      <c r="F825">
        <v>1</v>
      </c>
      <c r="G825">
        <v>0</v>
      </c>
    </row>
    <row r="826" spans="2:7" x14ac:dyDescent="0.25">
      <c r="B826">
        <v>633400</v>
      </c>
      <c r="C826" t="s">
        <v>806</v>
      </c>
      <c r="D826">
        <v>77</v>
      </c>
      <c r="E826">
        <v>49</v>
      </c>
      <c r="F826">
        <v>81</v>
      </c>
      <c r="G826">
        <v>96</v>
      </c>
    </row>
    <row r="827" spans="2:7" x14ac:dyDescent="0.25">
      <c r="B827">
        <v>633414</v>
      </c>
      <c r="C827" t="s">
        <v>807</v>
      </c>
      <c r="D827">
        <v>3</v>
      </c>
      <c r="E827">
        <v>3</v>
      </c>
      <c r="F827">
        <v>6</v>
      </c>
      <c r="G827">
        <v>5</v>
      </c>
    </row>
    <row r="828" spans="2:7" x14ac:dyDescent="0.25">
      <c r="B828">
        <v>633472</v>
      </c>
      <c r="C828" t="s">
        <v>808</v>
      </c>
      <c r="D828">
        <v>4</v>
      </c>
      <c r="E828">
        <v>4</v>
      </c>
      <c r="F828">
        <v>4</v>
      </c>
      <c r="G828">
        <v>0</v>
      </c>
    </row>
    <row r="829" spans="2:7" x14ac:dyDescent="0.25">
      <c r="B829">
        <v>633522</v>
      </c>
      <c r="C829" t="s">
        <v>809</v>
      </c>
      <c r="D829">
        <v>3</v>
      </c>
      <c r="E829">
        <v>3</v>
      </c>
      <c r="F829">
        <v>0</v>
      </c>
      <c r="G829">
        <v>1</v>
      </c>
    </row>
    <row r="830" spans="2:7" x14ac:dyDescent="0.25">
      <c r="B830">
        <v>633574</v>
      </c>
      <c r="C830" t="s">
        <v>810</v>
      </c>
      <c r="D830">
        <v>8</v>
      </c>
      <c r="E830">
        <v>4</v>
      </c>
      <c r="F830">
        <v>8</v>
      </c>
      <c r="G830">
        <v>6</v>
      </c>
    </row>
    <row r="831" spans="2:7" x14ac:dyDescent="0.25">
      <c r="B831">
        <v>633695</v>
      </c>
      <c r="C831" t="s">
        <v>811</v>
      </c>
      <c r="D831">
        <v>1</v>
      </c>
      <c r="E831">
        <v>1</v>
      </c>
      <c r="F831">
        <v>0</v>
      </c>
      <c r="G831">
        <v>0</v>
      </c>
    </row>
    <row r="832" spans="2:7" x14ac:dyDescent="0.25">
      <c r="B832">
        <v>633856</v>
      </c>
      <c r="C832" t="s">
        <v>812</v>
      </c>
      <c r="D832">
        <v>11</v>
      </c>
      <c r="E832">
        <v>29</v>
      </c>
      <c r="F832">
        <v>18</v>
      </c>
      <c r="G832">
        <v>9</v>
      </c>
    </row>
    <row r="833" spans="2:7" x14ac:dyDescent="0.25">
      <c r="B833">
        <v>634161</v>
      </c>
      <c r="C833" t="s">
        <v>813</v>
      </c>
      <c r="D833">
        <v>2</v>
      </c>
      <c r="E833">
        <v>9</v>
      </c>
      <c r="F833">
        <v>6</v>
      </c>
      <c r="G833">
        <v>8</v>
      </c>
    </row>
    <row r="834" spans="2:7" x14ac:dyDescent="0.25">
      <c r="B834">
        <v>635024</v>
      </c>
      <c r="C834" t="s">
        <v>814</v>
      </c>
      <c r="D834">
        <v>31</v>
      </c>
      <c r="E834">
        <v>51</v>
      </c>
      <c r="F834">
        <v>31</v>
      </c>
      <c r="G834">
        <v>30</v>
      </c>
    </row>
    <row r="835" spans="2:7" x14ac:dyDescent="0.25">
      <c r="B835">
        <v>635623</v>
      </c>
      <c r="C835" t="s">
        <v>815</v>
      </c>
      <c r="D835">
        <v>8</v>
      </c>
      <c r="E835">
        <v>9</v>
      </c>
      <c r="F835">
        <v>5</v>
      </c>
      <c r="G835">
        <v>4</v>
      </c>
    </row>
    <row r="836" spans="2:7" x14ac:dyDescent="0.25">
      <c r="B836">
        <v>635666</v>
      </c>
      <c r="C836" t="s">
        <v>816</v>
      </c>
      <c r="D836">
        <v>3</v>
      </c>
      <c r="E836">
        <v>7</v>
      </c>
      <c r="F836">
        <v>5</v>
      </c>
      <c r="G836">
        <v>1</v>
      </c>
    </row>
    <row r="837" spans="2:7" x14ac:dyDescent="0.25">
      <c r="B837">
        <v>635691</v>
      </c>
      <c r="C837" t="s">
        <v>817</v>
      </c>
      <c r="D837">
        <v>9</v>
      </c>
      <c r="E837">
        <v>2</v>
      </c>
      <c r="F837">
        <v>0</v>
      </c>
      <c r="G837">
        <v>1</v>
      </c>
    </row>
    <row r="838" spans="2:7" x14ac:dyDescent="0.25">
      <c r="B838">
        <v>635812</v>
      </c>
      <c r="C838" t="s">
        <v>818</v>
      </c>
      <c r="D838">
        <v>1</v>
      </c>
      <c r="E838">
        <v>1</v>
      </c>
      <c r="F838">
        <v>1</v>
      </c>
      <c r="G838">
        <v>1</v>
      </c>
    </row>
    <row r="839" spans="2:7" x14ac:dyDescent="0.25">
      <c r="B839">
        <v>635991</v>
      </c>
      <c r="C839" t="s">
        <v>819</v>
      </c>
      <c r="D839">
        <v>12</v>
      </c>
      <c r="E839">
        <v>21</v>
      </c>
      <c r="F839">
        <v>13</v>
      </c>
      <c r="G839">
        <v>24</v>
      </c>
    </row>
    <row r="840" spans="2:7" x14ac:dyDescent="0.25">
      <c r="B840">
        <v>636350</v>
      </c>
      <c r="C840" t="s">
        <v>820</v>
      </c>
      <c r="D840">
        <v>1</v>
      </c>
      <c r="E840">
        <v>1</v>
      </c>
      <c r="F840">
        <v>0</v>
      </c>
      <c r="G840">
        <v>1</v>
      </c>
    </row>
    <row r="841" spans="2:7" x14ac:dyDescent="0.25">
      <c r="B841">
        <v>636362</v>
      </c>
      <c r="C841" t="s">
        <v>821</v>
      </c>
      <c r="D841">
        <v>1</v>
      </c>
      <c r="E841">
        <v>0</v>
      </c>
      <c r="F841">
        <v>0</v>
      </c>
      <c r="G841">
        <v>0</v>
      </c>
    </row>
    <row r="842" spans="2:7" x14ac:dyDescent="0.25">
      <c r="B842">
        <v>636412</v>
      </c>
      <c r="C842" t="s">
        <v>822</v>
      </c>
      <c r="D842">
        <v>14</v>
      </c>
      <c r="E842">
        <v>8</v>
      </c>
      <c r="F842">
        <v>1</v>
      </c>
      <c r="G842">
        <v>4</v>
      </c>
    </row>
    <row r="843" spans="2:7" x14ac:dyDescent="0.25">
      <c r="B843">
        <v>636474</v>
      </c>
      <c r="C843" t="s">
        <v>823</v>
      </c>
      <c r="D843">
        <v>3</v>
      </c>
      <c r="E843">
        <v>7</v>
      </c>
      <c r="F843">
        <v>0</v>
      </c>
      <c r="G843">
        <v>1</v>
      </c>
    </row>
    <row r="844" spans="2:7" x14ac:dyDescent="0.25">
      <c r="B844">
        <v>637837</v>
      </c>
      <c r="C844" t="s">
        <v>824</v>
      </c>
      <c r="D844">
        <v>37</v>
      </c>
      <c r="E844">
        <v>27</v>
      </c>
      <c r="F844">
        <v>5</v>
      </c>
      <c r="G844">
        <v>22</v>
      </c>
    </row>
    <row r="845" spans="2:7" x14ac:dyDescent="0.25">
      <c r="B845">
        <v>637923</v>
      </c>
      <c r="C845" t="s">
        <v>825</v>
      </c>
      <c r="D845">
        <v>5</v>
      </c>
      <c r="E845">
        <v>6</v>
      </c>
      <c r="F845">
        <v>2</v>
      </c>
      <c r="G845">
        <v>1</v>
      </c>
    </row>
    <row r="846" spans="2:7" x14ac:dyDescent="0.25">
      <c r="B846">
        <v>638670</v>
      </c>
      <c r="C846" t="s">
        <v>826</v>
      </c>
      <c r="D846">
        <v>16</v>
      </c>
      <c r="E846">
        <v>25</v>
      </c>
      <c r="F846">
        <v>17</v>
      </c>
      <c r="G846">
        <v>13</v>
      </c>
    </row>
    <row r="847" spans="2:7" x14ac:dyDescent="0.25">
      <c r="B847">
        <v>640015</v>
      </c>
      <c r="C847" t="s">
        <v>827</v>
      </c>
      <c r="D847">
        <v>9</v>
      </c>
      <c r="E847">
        <v>5</v>
      </c>
      <c r="F847">
        <v>7</v>
      </c>
      <c r="G847">
        <v>16</v>
      </c>
    </row>
    <row r="848" spans="2:7" x14ac:dyDescent="0.25">
      <c r="B848">
        <v>641384</v>
      </c>
      <c r="C848" t="s">
        <v>828</v>
      </c>
      <c r="D848">
        <v>13</v>
      </c>
      <c r="E848">
        <v>6</v>
      </c>
      <c r="F848">
        <v>10</v>
      </c>
      <c r="G848">
        <v>9</v>
      </c>
    </row>
    <row r="849" spans="2:7" x14ac:dyDescent="0.25">
      <c r="B849">
        <v>644012</v>
      </c>
      <c r="C849" t="s">
        <v>829</v>
      </c>
      <c r="D849">
        <v>33</v>
      </c>
      <c r="E849">
        <v>21</v>
      </c>
      <c r="F849">
        <v>12</v>
      </c>
      <c r="G849">
        <v>19</v>
      </c>
    </row>
    <row r="850" spans="2:7" x14ac:dyDescent="0.25">
      <c r="B850">
        <v>644028</v>
      </c>
      <c r="C850" t="s">
        <v>830</v>
      </c>
      <c r="D850">
        <v>7</v>
      </c>
      <c r="E850">
        <v>11</v>
      </c>
      <c r="F850">
        <v>7</v>
      </c>
      <c r="G850">
        <v>7</v>
      </c>
    </row>
    <row r="851" spans="2:7" x14ac:dyDescent="0.25">
      <c r="B851">
        <v>644045</v>
      </c>
      <c r="C851" t="s">
        <v>831</v>
      </c>
      <c r="D851">
        <v>1</v>
      </c>
      <c r="E851">
        <v>3</v>
      </c>
      <c r="F851">
        <v>1</v>
      </c>
      <c r="G851">
        <v>5</v>
      </c>
    </row>
    <row r="852" spans="2:7" x14ac:dyDescent="0.25">
      <c r="B852">
        <v>644063</v>
      </c>
      <c r="C852" t="s">
        <v>832</v>
      </c>
      <c r="D852">
        <v>22</v>
      </c>
      <c r="E852">
        <v>37</v>
      </c>
      <c r="F852">
        <v>21</v>
      </c>
      <c r="G852">
        <v>20</v>
      </c>
    </row>
    <row r="853" spans="2:7" x14ac:dyDescent="0.25">
      <c r="B853">
        <v>644131</v>
      </c>
      <c r="C853" t="s">
        <v>833</v>
      </c>
      <c r="D853">
        <v>1</v>
      </c>
      <c r="E853">
        <v>0</v>
      </c>
      <c r="F853">
        <v>0</v>
      </c>
      <c r="G853">
        <v>0</v>
      </c>
    </row>
    <row r="854" spans="2:7" x14ac:dyDescent="0.25">
      <c r="B854">
        <v>644143</v>
      </c>
      <c r="C854" t="s">
        <v>834</v>
      </c>
      <c r="D854">
        <v>5</v>
      </c>
      <c r="E854">
        <v>2</v>
      </c>
      <c r="F854">
        <v>2</v>
      </c>
      <c r="G854">
        <v>8</v>
      </c>
    </row>
    <row r="855" spans="2:7" x14ac:dyDescent="0.25">
      <c r="B855">
        <v>644187</v>
      </c>
      <c r="C855" t="s">
        <v>835</v>
      </c>
      <c r="D855">
        <v>6</v>
      </c>
      <c r="E855">
        <v>1</v>
      </c>
      <c r="F855">
        <v>1</v>
      </c>
      <c r="G855">
        <v>4</v>
      </c>
    </row>
    <row r="856" spans="2:7" x14ac:dyDescent="0.25">
      <c r="B856">
        <v>644326</v>
      </c>
      <c r="C856" t="s">
        <v>836</v>
      </c>
      <c r="D856">
        <v>4</v>
      </c>
      <c r="E856">
        <v>0</v>
      </c>
      <c r="F856">
        <v>0</v>
      </c>
      <c r="G856">
        <v>0</v>
      </c>
    </row>
    <row r="857" spans="2:7" x14ac:dyDescent="0.25">
      <c r="B857">
        <v>644451</v>
      </c>
      <c r="C857" t="s">
        <v>837</v>
      </c>
      <c r="D857">
        <v>196</v>
      </c>
      <c r="E857">
        <v>65</v>
      </c>
      <c r="F857">
        <v>13</v>
      </c>
      <c r="G857">
        <v>66</v>
      </c>
    </row>
    <row r="858" spans="2:7" x14ac:dyDescent="0.25">
      <c r="B858">
        <v>644486</v>
      </c>
      <c r="C858" t="s">
        <v>838</v>
      </c>
      <c r="D858">
        <v>1</v>
      </c>
      <c r="E858">
        <v>0</v>
      </c>
      <c r="F858">
        <v>0</v>
      </c>
      <c r="G858">
        <v>0</v>
      </c>
    </row>
    <row r="859" spans="2:7" x14ac:dyDescent="0.25">
      <c r="B859">
        <v>644536</v>
      </c>
      <c r="C859" t="s">
        <v>839</v>
      </c>
      <c r="D859">
        <v>9</v>
      </c>
      <c r="E859">
        <v>20</v>
      </c>
      <c r="F859">
        <v>5</v>
      </c>
      <c r="G859">
        <v>1</v>
      </c>
    </row>
    <row r="860" spans="2:7" x14ac:dyDescent="0.25">
      <c r="B860">
        <v>644671</v>
      </c>
      <c r="C860" t="s">
        <v>840</v>
      </c>
      <c r="D860">
        <v>5</v>
      </c>
      <c r="E860">
        <v>2</v>
      </c>
      <c r="F860">
        <v>1</v>
      </c>
      <c r="G860">
        <v>2</v>
      </c>
    </row>
    <row r="861" spans="2:7" x14ac:dyDescent="0.25">
      <c r="B861">
        <v>644672</v>
      </c>
      <c r="C861" t="s">
        <v>841</v>
      </c>
      <c r="D861">
        <v>3</v>
      </c>
      <c r="E861">
        <v>10</v>
      </c>
      <c r="F861">
        <v>0</v>
      </c>
      <c r="G861">
        <v>2</v>
      </c>
    </row>
    <row r="862" spans="2:7" x14ac:dyDescent="0.25">
      <c r="B862">
        <v>645155</v>
      </c>
      <c r="C862" t="s">
        <v>842</v>
      </c>
      <c r="D862">
        <v>5</v>
      </c>
      <c r="E862">
        <v>0</v>
      </c>
      <c r="F862">
        <v>2</v>
      </c>
      <c r="G862">
        <v>0</v>
      </c>
    </row>
    <row r="863" spans="2:7" x14ac:dyDescent="0.25">
      <c r="B863">
        <v>645157</v>
      </c>
      <c r="C863" t="s">
        <v>843</v>
      </c>
      <c r="D863">
        <v>1</v>
      </c>
      <c r="E863">
        <v>0</v>
      </c>
      <c r="F863">
        <v>1</v>
      </c>
      <c r="G863">
        <v>0</v>
      </c>
    </row>
    <row r="864" spans="2:7" x14ac:dyDescent="0.25">
      <c r="B864">
        <v>645160</v>
      </c>
      <c r="C864" t="s">
        <v>844</v>
      </c>
      <c r="D864">
        <v>1</v>
      </c>
      <c r="E864">
        <v>1</v>
      </c>
      <c r="F864">
        <v>1</v>
      </c>
      <c r="G864">
        <v>1</v>
      </c>
    </row>
    <row r="865" spans="2:7" x14ac:dyDescent="0.25">
      <c r="B865">
        <v>645185</v>
      </c>
      <c r="C865" t="s">
        <v>845</v>
      </c>
      <c r="D865">
        <v>1</v>
      </c>
      <c r="E865">
        <v>1</v>
      </c>
      <c r="F865">
        <v>0</v>
      </c>
      <c r="G865">
        <v>0</v>
      </c>
    </row>
    <row r="866" spans="2:7" x14ac:dyDescent="0.25">
      <c r="B866">
        <v>645215</v>
      </c>
      <c r="C866" t="s">
        <v>846</v>
      </c>
      <c r="D866">
        <v>22</v>
      </c>
      <c r="E866">
        <v>24</v>
      </c>
      <c r="F866">
        <v>18</v>
      </c>
      <c r="G866">
        <v>15</v>
      </c>
    </row>
    <row r="867" spans="2:7" x14ac:dyDescent="0.25">
      <c r="B867">
        <v>645243</v>
      </c>
      <c r="C867" t="s">
        <v>847</v>
      </c>
      <c r="D867">
        <v>6</v>
      </c>
      <c r="E867">
        <v>4</v>
      </c>
      <c r="F867">
        <v>1</v>
      </c>
      <c r="G867">
        <v>7</v>
      </c>
    </row>
    <row r="868" spans="2:7" x14ac:dyDescent="0.25">
      <c r="B868">
        <v>645332</v>
      </c>
      <c r="C868" t="s">
        <v>848</v>
      </c>
      <c r="D868">
        <v>1</v>
      </c>
      <c r="E868">
        <v>1</v>
      </c>
      <c r="F868">
        <v>1</v>
      </c>
      <c r="G868">
        <v>2</v>
      </c>
    </row>
    <row r="869" spans="2:7" x14ac:dyDescent="0.25">
      <c r="B869">
        <v>645404</v>
      </c>
      <c r="C869" t="s">
        <v>849</v>
      </c>
      <c r="D869">
        <v>30</v>
      </c>
      <c r="E869">
        <v>12</v>
      </c>
      <c r="F869">
        <v>14</v>
      </c>
      <c r="G869">
        <v>13</v>
      </c>
    </row>
    <row r="870" spans="2:7" x14ac:dyDescent="0.25">
      <c r="B870">
        <v>645752</v>
      </c>
      <c r="C870" t="s">
        <v>850</v>
      </c>
      <c r="D870">
        <v>32</v>
      </c>
      <c r="E870">
        <v>24</v>
      </c>
      <c r="F870">
        <v>27</v>
      </c>
      <c r="G870">
        <v>43</v>
      </c>
    </row>
    <row r="871" spans="2:7" x14ac:dyDescent="0.25">
      <c r="B871">
        <v>645778</v>
      </c>
      <c r="C871" t="s">
        <v>851</v>
      </c>
      <c r="D871">
        <v>3</v>
      </c>
      <c r="E871">
        <v>10</v>
      </c>
      <c r="F871">
        <v>2</v>
      </c>
      <c r="G871">
        <v>0</v>
      </c>
    </row>
    <row r="872" spans="2:7" x14ac:dyDescent="0.25">
      <c r="B872">
        <v>646076</v>
      </c>
      <c r="C872" t="s">
        <v>852</v>
      </c>
      <c r="D872">
        <v>8</v>
      </c>
      <c r="E872">
        <v>6</v>
      </c>
      <c r="F872">
        <v>10</v>
      </c>
      <c r="G872">
        <v>5</v>
      </c>
    </row>
    <row r="873" spans="2:7" x14ac:dyDescent="0.25">
      <c r="B873">
        <v>646078</v>
      </c>
      <c r="C873" t="s">
        <v>853</v>
      </c>
      <c r="D873">
        <v>28</v>
      </c>
      <c r="E873">
        <v>15</v>
      </c>
      <c r="F873">
        <v>11</v>
      </c>
      <c r="G873">
        <v>14</v>
      </c>
    </row>
    <row r="874" spans="2:7" x14ac:dyDescent="0.25">
      <c r="B874">
        <v>646086</v>
      </c>
      <c r="C874" t="s">
        <v>854</v>
      </c>
      <c r="D874">
        <v>4</v>
      </c>
      <c r="E874">
        <v>3</v>
      </c>
      <c r="F874">
        <v>7</v>
      </c>
      <c r="G874">
        <v>2</v>
      </c>
    </row>
    <row r="875" spans="2:7" x14ac:dyDescent="0.25">
      <c r="B875">
        <v>646097</v>
      </c>
      <c r="C875" t="s">
        <v>855</v>
      </c>
      <c r="D875">
        <v>25</v>
      </c>
      <c r="E875">
        <v>12</v>
      </c>
      <c r="F875">
        <v>28</v>
      </c>
      <c r="G875">
        <v>27</v>
      </c>
    </row>
    <row r="876" spans="2:7" x14ac:dyDescent="0.25">
      <c r="B876">
        <v>647451</v>
      </c>
      <c r="C876" t="s">
        <v>856</v>
      </c>
      <c r="D876">
        <v>10</v>
      </c>
      <c r="E876">
        <v>13</v>
      </c>
      <c r="F876">
        <v>8</v>
      </c>
      <c r="G876">
        <v>0</v>
      </c>
    </row>
    <row r="877" spans="2:7" x14ac:dyDescent="0.25">
      <c r="B877">
        <v>647712</v>
      </c>
      <c r="C877" t="s">
        <v>857</v>
      </c>
      <c r="D877">
        <v>19</v>
      </c>
      <c r="E877">
        <v>0</v>
      </c>
      <c r="F877">
        <v>0</v>
      </c>
      <c r="G877">
        <v>0</v>
      </c>
    </row>
    <row r="878" spans="2:7" x14ac:dyDescent="0.25">
      <c r="B878">
        <v>647897</v>
      </c>
      <c r="C878" t="s">
        <v>858</v>
      </c>
      <c r="D878">
        <v>25</v>
      </c>
      <c r="E878">
        <v>23</v>
      </c>
      <c r="F878">
        <v>13</v>
      </c>
      <c r="G878">
        <v>27</v>
      </c>
    </row>
    <row r="879" spans="2:7" x14ac:dyDescent="0.25">
      <c r="B879">
        <v>648585</v>
      </c>
      <c r="C879" t="s">
        <v>859</v>
      </c>
      <c r="D879">
        <v>4</v>
      </c>
      <c r="E879">
        <v>10</v>
      </c>
      <c r="F879">
        <v>0</v>
      </c>
      <c r="G879">
        <v>2</v>
      </c>
    </row>
    <row r="880" spans="2:7" x14ac:dyDescent="0.25">
      <c r="B880">
        <v>648855</v>
      </c>
      <c r="C880" t="s">
        <v>860</v>
      </c>
      <c r="D880">
        <v>59047</v>
      </c>
      <c r="E880">
        <v>1022</v>
      </c>
      <c r="F880">
        <v>423</v>
      </c>
      <c r="G880">
        <v>415</v>
      </c>
    </row>
    <row r="881" spans="2:7" x14ac:dyDescent="0.25">
      <c r="B881">
        <v>649005</v>
      </c>
      <c r="C881" t="s">
        <v>861</v>
      </c>
      <c r="D881">
        <v>3</v>
      </c>
      <c r="E881">
        <v>1</v>
      </c>
      <c r="F881">
        <v>3</v>
      </c>
      <c r="G881">
        <v>6</v>
      </c>
    </row>
    <row r="882" spans="2:7" x14ac:dyDescent="0.25">
      <c r="B882">
        <v>649026</v>
      </c>
      <c r="C882" t="s">
        <v>862</v>
      </c>
      <c r="D882">
        <v>4</v>
      </c>
      <c r="E882">
        <v>5</v>
      </c>
      <c r="F882">
        <v>1</v>
      </c>
      <c r="G882">
        <v>8</v>
      </c>
    </row>
    <row r="883" spans="2:7" x14ac:dyDescent="0.25">
      <c r="B883">
        <v>649050</v>
      </c>
      <c r="C883" t="s">
        <v>863</v>
      </c>
      <c r="D883">
        <v>2</v>
      </c>
      <c r="E883">
        <v>0</v>
      </c>
      <c r="F883">
        <v>0</v>
      </c>
      <c r="G883">
        <v>0</v>
      </c>
    </row>
    <row r="884" spans="2:7" x14ac:dyDescent="0.25">
      <c r="B884">
        <v>649079</v>
      </c>
      <c r="C884" t="s">
        <v>864</v>
      </c>
      <c r="D884">
        <v>17</v>
      </c>
      <c r="E884">
        <v>13</v>
      </c>
      <c r="F884">
        <v>16</v>
      </c>
      <c r="G884">
        <v>12</v>
      </c>
    </row>
    <row r="885" spans="2:7" x14ac:dyDescent="0.25">
      <c r="B885">
        <v>649148</v>
      </c>
      <c r="C885" t="s">
        <v>865</v>
      </c>
      <c r="D885">
        <v>1</v>
      </c>
      <c r="E885">
        <v>0</v>
      </c>
      <c r="F885">
        <v>0</v>
      </c>
      <c r="G885">
        <v>0</v>
      </c>
    </row>
    <row r="886" spans="2:7" x14ac:dyDescent="0.25">
      <c r="B886">
        <v>649155</v>
      </c>
      <c r="C886" t="s">
        <v>866</v>
      </c>
      <c r="D886">
        <v>3</v>
      </c>
      <c r="E886">
        <v>2</v>
      </c>
      <c r="F886">
        <v>5</v>
      </c>
      <c r="G886">
        <v>6</v>
      </c>
    </row>
    <row r="887" spans="2:7" x14ac:dyDescent="0.25">
      <c r="B887">
        <v>649236</v>
      </c>
      <c r="C887" t="s">
        <v>867</v>
      </c>
      <c r="D887">
        <v>1</v>
      </c>
      <c r="E887">
        <v>2</v>
      </c>
      <c r="F887">
        <v>4</v>
      </c>
      <c r="G887">
        <v>1</v>
      </c>
    </row>
    <row r="888" spans="2:7" x14ac:dyDescent="0.25">
      <c r="B888">
        <v>649239</v>
      </c>
      <c r="C888" t="s">
        <v>868</v>
      </c>
      <c r="D888">
        <v>10</v>
      </c>
      <c r="E888">
        <v>16</v>
      </c>
      <c r="F888">
        <v>9</v>
      </c>
      <c r="G888">
        <v>16</v>
      </c>
    </row>
    <row r="889" spans="2:7" x14ac:dyDescent="0.25">
      <c r="B889">
        <v>650027</v>
      </c>
      <c r="C889" t="s">
        <v>96</v>
      </c>
      <c r="D889">
        <v>7</v>
      </c>
      <c r="E889">
        <v>8</v>
      </c>
      <c r="F889">
        <v>6</v>
      </c>
      <c r="G889">
        <v>9</v>
      </c>
    </row>
    <row r="890" spans="2:7" x14ac:dyDescent="0.25">
      <c r="B890">
        <v>650054</v>
      </c>
      <c r="C890" t="s">
        <v>869</v>
      </c>
      <c r="D890">
        <v>4</v>
      </c>
      <c r="E890">
        <v>11</v>
      </c>
      <c r="F890">
        <v>11</v>
      </c>
      <c r="G890">
        <v>51</v>
      </c>
    </row>
    <row r="891" spans="2:7" x14ac:dyDescent="0.25">
      <c r="B891">
        <v>650157</v>
      </c>
      <c r="C891" t="s">
        <v>870</v>
      </c>
      <c r="D891">
        <v>2</v>
      </c>
      <c r="E891">
        <v>0</v>
      </c>
      <c r="F891">
        <v>0</v>
      </c>
      <c r="G891">
        <v>0</v>
      </c>
    </row>
    <row r="892" spans="2:7" x14ac:dyDescent="0.25">
      <c r="B892">
        <v>650215</v>
      </c>
      <c r="C892" t="s">
        <v>871</v>
      </c>
      <c r="D892">
        <v>1</v>
      </c>
      <c r="E892">
        <v>0</v>
      </c>
      <c r="F892">
        <v>2</v>
      </c>
      <c r="G892">
        <v>0</v>
      </c>
    </row>
    <row r="893" spans="2:7" x14ac:dyDescent="0.25">
      <c r="B893">
        <v>650237</v>
      </c>
      <c r="C893" t="s">
        <v>872</v>
      </c>
      <c r="D893">
        <v>15</v>
      </c>
      <c r="E893">
        <v>26</v>
      </c>
      <c r="F893">
        <v>15</v>
      </c>
      <c r="G893">
        <v>8</v>
      </c>
    </row>
    <row r="894" spans="2:7" x14ac:dyDescent="0.25">
      <c r="B894">
        <v>650288</v>
      </c>
      <c r="C894" t="s">
        <v>873</v>
      </c>
      <c r="D894">
        <v>134</v>
      </c>
      <c r="E894">
        <v>120</v>
      </c>
      <c r="F894">
        <v>110</v>
      </c>
      <c r="G894">
        <v>135</v>
      </c>
    </row>
    <row r="895" spans="2:7" x14ac:dyDescent="0.25">
      <c r="B895">
        <v>650390</v>
      </c>
      <c r="C895" t="s">
        <v>874</v>
      </c>
      <c r="D895">
        <v>1</v>
      </c>
      <c r="E895">
        <v>0</v>
      </c>
      <c r="F895">
        <v>2</v>
      </c>
      <c r="G895">
        <v>3</v>
      </c>
    </row>
    <row r="896" spans="2:7" x14ac:dyDescent="0.25">
      <c r="B896">
        <v>650392</v>
      </c>
      <c r="C896" t="s">
        <v>875</v>
      </c>
      <c r="D896">
        <v>4</v>
      </c>
      <c r="E896">
        <v>2</v>
      </c>
      <c r="F896">
        <v>0</v>
      </c>
      <c r="G896">
        <v>0</v>
      </c>
    </row>
    <row r="897" spans="2:7" x14ac:dyDescent="0.25">
      <c r="B897">
        <v>650421</v>
      </c>
      <c r="C897" t="s">
        <v>876</v>
      </c>
      <c r="D897">
        <v>7</v>
      </c>
      <c r="E897">
        <v>38</v>
      </c>
      <c r="F897">
        <v>0</v>
      </c>
      <c r="G897">
        <v>3</v>
      </c>
    </row>
    <row r="898" spans="2:7" x14ac:dyDescent="0.25">
      <c r="B898">
        <v>651414</v>
      </c>
      <c r="C898" t="s">
        <v>877</v>
      </c>
      <c r="D898">
        <v>4</v>
      </c>
      <c r="E898">
        <v>8</v>
      </c>
      <c r="F898">
        <v>1</v>
      </c>
      <c r="G898">
        <v>3</v>
      </c>
    </row>
    <row r="899" spans="2:7" x14ac:dyDescent="0.25">
      <c r="B899">
        <v>652140</v>
      </c>
      <c r="C899" t="s">
        <v>878</v>
      </c>
      <c r="D899">
        <v>1</v>
      </c>
      <c r="E899">
        <v>1</v>
      </c>
      <c r="F899">
        <v>0</v>
      </c>
      <c r="G899">
        <v>0</v>
      </c>
    </row>
    <row r="900" spans="2:7" x14ac:dyDescent="0.25">
      <c r="B900">
        <v>652326</v>
      </c>
      <c r="C900" t="s">
        <v>879</v>
      </c>
      <c r="D900">
        <v>3</v>
      </c>
      <c r="E900">
        <v>0</v>
      </c>
      <c r="F900">
        <v>0</v>
      </c>
      <c r="G900">
        <v>2</v>
      </c>
    </row>
    <row r="901" spans="2:7" x14ac:dyDescent="0.25">
      <c r="B901">
        <v>652445</v>
      </c>
      <c r="C901" t="s">
        <v>880</v>
      </c>
      <c r="D901">
        <v>121</v>
      </c>
      <c r="E901">
        <v>36</v>
      </c>
      <c r="F901">
        <v>0</v>
      </c>
      <c r="G901">
        <v>0</v>
      </c>
    </row>
    <row r="902" spans="2:7" x14ac:dyDescent="0.25">
      <c r="B902">
        <v>653987</v>
      </c>
      <c r="C902" t="s">
        <v>881</v>
      </c>
      <c r="D902">
        <v>6</v>
      </c>
      <c r="E902">
        <v>3</v>
      </c>
      <c r="F902">
        <v>2</v>
      </c>
      <c r="G902">
        <v>1</v>
      </c>
    </row>
    <row r="903" spans="2:7" x14ac:dyDescent="0.25">
      <c r="B903">
        <v>654215</v>
      </c>
      <c r="C903" t="s">
        <v>882</v>
      </c>
      <c r="D903">
        <v>1</v>
      </c>
      <c r="E903">
        <v>0</v>
      </c>
      <c r="F903">
        <v>0</v>
      </c>
      <c r="G903">
        <v>0</v>
      </c>
    </row>
    <row r="904" spans="2:7" x14ac:dyDescent="0.25">
      <c r="B904">
        <v>654421</v>
      </c>
      <c r="C904" t="s">
        <v>883</v>
      </c>
      <c r="D904">
        <v>1</v>
      </c>
      <c r="E904">
        <v>2</v>
      </c>
      <c r="F904">
        <v>2</v>
      </c>
      <c r="G904">
        <v>1</v>
      </c>
    </row>
    <row r="905" spans="2:7" x14ac:dyDescent="0.25">
      <c r="B905">
        <v>654654</v>
      </c>
      <c r="C905" t="s">
        <v>884</v>
      </c>
      <c r="D905">
        <v>1</v>
      </c>
      <c r="E905">
        <v>0</v>
      </c>
      <c r="F905">
        <v>0</v>
      </c>
      <c r="G905">
        <v>1</v>
      </c>
    </row>
    <row r="906" spans="2:7" x14ac:dyDescent="0.25">
      <c r="B906">
        <v>655193</v>
      </c>
      <c r="C906" t="s">
        <v>885</v>
      </c>
      <c r="D906">
        <v>2</v>
      </c>
      <c r="E906">
        <v>1</v>
      </c>
      <c r="F906">
        <v>0</v>
      </c>
      <c r="G906">
        <v>1</v>
      </c>
    </row>
    <row r="907" spans="2:7" x14ac:dyDescent="0.25">
      <c r="B907">
        <v>655331</v>
      </c>
      <c r="C907" t="s">
        <v>886</v>
      </c>
      <c r="D907">
        <v>66</v>
      </c>
      <c r="E907">
        <v>24</v>
      </c>
      <c r="F907">
        <v>31</v>
      </c>
      <c r="G907">
        <v>31</v>
      </c>
    </row>
    <row r="908" spans="2:7" x14ac:dyDescent="0.25">
      <c r="B908">
        <v>655561</v>
      </c>
      <c r="C908" t="s">
        <v>887</v>
      </c>
      <c r="D908">
        <v>8</v>
      </c>
      <c r="E908">
        <v>1</v>
      </c>
      <c r="F908">
        <v>3</v>
      </c>
      <c r="G908">
        <v>8</v>
      </c>
    </row>
    <row r="909" spans="2:7" x14ac:dyDescent="0.25">
      <c r="B909">
        <v>655571</v>
      </c>
      <c r="C909" t="s">
        <v>888</v>
      </c>
      <c r="D909">
        <v>1</v>
      </c>
      <c r="E909">
        <v>0</v>
      </c>
      <c r="F909">
        <v>0</v>
      </c>
      <c r="G909">
        <v>0</v>
      </c>
    </row>
    <row r="910" spans="2:7" x14ac:dyDescent="0.25">
      <c r="B910">
        <v>655581</v>
      </c>
      <c r="C910" t="s">
        <v>889</v>
      </c>
      <c r="D910">
        <v>9</v>
      </c>
      <c r="E910">
        <v>9</v>
      </c>
      <c r="F910">
        <v>8</v>
      </c>
      <c r="G910">
        <v>3</v>
      </c>
    </row>
    <row r="911" spans="2:7" x14ac:dyDescent="0.25">
      <c r="B911">
        <v>655583</v>
      </c>
      <c r="C911" t="s">
        <v>890</v>
      </c>
      <c r="D911">
        <v>1</v>
      </c>
      <c r="E911">
        <v>0</v>
      </c>
      <c r="F911">
        <v>0</v>
      </c>
      <c r="G911">
        <v>0</v>
      </c>
    </row>
    <row r="912" spans="2:7" x14ac:dyDescent="0.25">
      <c r="B912">
        <v>655588</v>
      </c>
      <c r="C912" t="s">
        <v>891</v>
      </c>
      <c r="D912">
        <v>16</v>
      </c>
      <c r="E912">
        <v>8</v>
      </c>
      <c r="F912">
        <v>14</v>
      </c>
      <c r="G912">
        <v>11</v>
      </c>
    </row>
    <row r="913" spans="2:7" x14ac:dyDescent="0.25">
      <c r="B913">
        <v>655618</v>
      </c>
      <c r="C913" t="s">
        <v>892</v>
      </c>
      <c r="D913">
        <v>13</v>
      </c>
      <c r="E913">
        <v>25</v>
      </c>
      <c r="F913">
        <v>22</v>
      </c>
      <c r="G913">
        <v>17</v>
      </c>
    </row>
    <row r="914" spans="2:7" x14ac:dyDescent="0.25">
      <c r="B914">
        <v>655628</v>
      </c>
      <c r="C914" t="s">
        <v>893</v>
      </c>
      <c r="D914">
        <v>12</v>
      </c>
      <c r="E914">
        <v>6</v>
      </c>
      <c r="F914">
        <v>7</v>
      </c>
      <c r="G914">
        <v>8</v>
      </c>
    </row>
    <row r="915" spans="2:7" x14ac:dyDescent="0.25">
      <c r="B915">
        <v>655641</v>
      </c>
      <c r="C915" t="s">
        <v>894</v>
      </c>
      <c r="D915">
        <v>186</v>
      </c>
      <c r="E915">
        <v>190</v>
      </c>
      <c r="F915">
        <v>152</v>
      </c>
      <c r="G915">
        <v>160</v>
      </c>
    </row>
    <row r="916" spans="2:7" x14ac:dyDescent="0.25">
      <c r="B916">
        <v>655643</v>
      </c>
      <c r="C916" t="s">
        <v>895</v>
      </c>
      <c r="D916">
        <v>9</v>
      </c>
      <c r="E916">
        <v>7</v>
      </c>
      <c r="F916">
        <v>5</v>
      </c>
      <c r="G916">
        <v>12</v>
      </c>
    </row>
    <row r="917" spans="2:7" x14ac:dyDescent="0.25">
      <c r="B917">
        <v>655784</v>
      </c>
      <c r="C917" t="s">
        <v>896</v>
      </c>
      <c r="D917">
        <v>1</v>
      </c>
      <c r="E917">
        <v>0</v>
      </c>
      <c r="F917">
        <v>0</v>
      </c>
      <c r="G917">
        <v>0</v>
      </c>
    </row>
    <row r="918" spans="2:7" x14ac:dyDescent="0.25">
      <c r="B918">
        <v>655878</v>
      </c>
      <c r="C918" t="s">
        <v>897</v>
      </c>
      <c r="D918">
        <v>9</v>
      </c>
      <c r="E918">
        <v>13</v>
      </c>
      <c r="F918">
        <v>8</v>
      </c>
      <c r="G918">
        <v>8</v>
      </c>
    </row>
    <row r="919" spans="2:7" x14ac:dyDescent="0.25">
      <c r="B919">
        <v>655897</v>
      </c>
      <c r="C919" t="s">
        <v>898</v>
      </c>
      <c r="D919">
        <v>14</v>
      </c>
      <c r="E919">
        <v>13</v>
      </c>
      <c r="F919">
        <v>10</v>
      </c>
      <c r="G919">
        <v>21</v>
      </c>
    </row>
    <row r="920" spans="2:7" x14ac:dyDescent="0.25">
      <c r="B920">
        <v>656050</v>
      </c>
      <c r="C920" t="s">
        <v>899</v>
      </c>
      <c r="D920">
        <v>2</v>
      </c>
      <c r="E920">
        <v>7</v>
      </c>
      <c r="F920">
        <v>1</v>
      </c>
      <c r="G920">
        <v>0</v>
      </c>
    </row>
    <row r="921" spans="2:7" x14ac:dyDescent="0.25">
      <c r="B921">
        <v>656059</v>
      </c>
      <c r="C921" t="s">
        <v>900</v>
      </c>
      <c r="D921">
        <v>19</v>
      </c>
      <c r="E921">
        <v>4</v>
      </c>
      <c r="F921">
        <v>5</v>
      </c>
      <c r="G921">
        <v>17</v>
      </c>
    </row>
    <row r="922" spans="2:7" x14ac:dyDescent="0.25">
      <c r="B922">
        <v>657453</v>
      </c>
      <c r="C922" t="s">
        <v>901</v>
      </c>
      <c r="D922">
        <v>9</v>
      </c>
      <c r="E922">
        <v>5</v>
      </c>
      <c r="F922">
        <v>10</v>
      </c>
      <c r="G922">
        <v>1</v>
      </c>
    </row>
    <row r="923" spans="2:7" x14ac:dyDescent="0.25">
      <c r="B923">
        <v>657459</v>
      </c>
      <c r="C923" t="s">
        <v>282</v>
      </c>
      <c r="D923">
        <v>13</v>
      </c>
      <c r="E923">
        <v>14</v>
      </c>
      <c r="F923">
        <v>12</v>
      </c>
      <c r="G923">
        <v>12</v>
      </c>
    </row>
    <row r="924" spans="2:7" x14ac:dyDescent="0.25">
      <c r="B924">
        <v>657468</v>
      </c>
      <c r="C924" t="s">
        <v>902</v>
      </c>
      <c r="D924">
        <v>3</v>
      </c>
      <c r="E924">
        <v>2</v>
      </c>
      <c r="F924">
        <v>0</v>
      </c>
      <c r="G924">
        <v>0</v>
      </c>
    </row>
    <row r="925" spans="2:7" x14ac:dyDescent="0.25">
      <c r="B925">
        <v>657472</v>
      </c>
      <c r="C925" t="s">
        <v>903</v>
      </c>
      <c r="D925">
        <v>8</v>
      </c>
      <c r="E925">
        <v>8</v>
      </c>
      <c r="F925">
        <v>3</v>
      </c>
      <c r="G925">
        <v>0</v>
      </c>
    </row>
    <row r="926" spans="2:7" x14ac:dyDescent="0.25">
      <c r="B926">
        <v>657677</v>
      </c>
      <c r="C926" t="s">
        <v>904</v>
      </c>
      <c r="D926">
        <v>27</v>
      </c>
      <c r="E926">
        <v>35</v>
      </c>
      <c r="F926">
        <v>30</v>
      </c>
      <c r="G926">
        <v>36</v>
      </c>
    </row>
    <row r="927" spans="2:7" x14ac:dyDescent="0.25">
      <c r="B927">
        <v>657695</v>
      </c>
      <c r="C927" t="s">
        <v>905</v>
      </c>
      <c r="D927">
        <v>28</v>
      </c>
      <c r="E927">
        <v>21</v>
      </c>
      <c r="F927">
        <v>18</v>
      </c>
      <c r="G927">
        <v>18</v>
      </c>
    </row>
    <row r="928" spans="2:7" x14ac:dyDescent="0.25">
      <c r="B928">
        <v>657719</v>
      </c>
      <c r="C928" t="s">
        <v>906</v>
      </c>
      <c r="D928">
        <v>1</v>
      </c>
      <c r="E928">
        <v>4</v>
      </c>
      <c r="F928">
        <v>4</v>
      </c>
      <c r="G928">
        <v>3</v>
      </c>
    </row>
    <row r="929" spans="2:7" x14ac:dyDescent="0.25">
      <c r="B929">
        <v>657735</v>
      </c>
      <c r="C929" t="s">
        <v>907</v>
      </c>
      <c r="D929">
        <v>1</v>
      </c>
      <c r="E929">
        <v>0</v>
      </c>
      <c r="F929">
        <v>1</v>
      </c>
      <c r="G929">
        <v>0</v>
      </c>
    </row>
    <row r="930" spans="2:7" x14ac:dyDescent="0.25">
      <c r="B930">
        <v>657741</v>
      </c>
      <c r="C930" t="s">
        <v>908</v>
      </c>
      <c r="D930">
        <v>11</v>
      </c>
      <c r="E930">
        <v>5</v>
      </c>
      <c r="F930">
        <v>5</v>
      </c>
      <c r="G930">
        <v>8</v>
      </c>
    </row>
    <row r="931" spans="2:7" x14ac:dyDescent="0.25">
      <c r="B931">
        <v>657742</v>
      </c>
      <c r="C931" t="s">
        <v>909</v>
      </c>
      <c r="D931">
        <v>43</v>
      </c>
      <c r="E931">
        <v>38</v>
      </c>
      <c r="F931">
        <v>46</v>
      </c>
      <c r="G931">
        <v>28</v>
      </c>
    </row>
    <row r="932" spans="2:7" x14ac:dyDescent="0.25">
      <c r="B932">
        <v>657743</v>
      </c>
      <c r="C932" t="s">
        <v>910</v>
      </c>
      <c r="D932">
        <v>11</v>
      </c>
      <c r="E932">
        <v>10</v>
      </c>
      <c r="F932">
        <v>2</v>
      </c>
      <c r="G932">
        <v>11</v>
      </c>
    </row>
    <row r="933" spans="2:7" x14ac:dyDescent="0.25">
      <c r="B933">
        <v>657773</v>
      </c>
      <c r="C933" t="s">
        <v>911</v>
      </c>
      <c r="D933">
        <v>20</v>
      </c>
      <c r="E933">
        <v>12</v>
      </c>
      <c r="F933">
        <v>16</v>
      </c>
      <c r="G933">
        <v>17</v>
      </c>
    </row>
    <row r="934" spans="2:7" x14ac:dyDescent="0.25">
      <c r="B934">
        <v>657789</v>
      </c>
      <c r="C934" t="s">
        <v>912</v>
      </c>
      <c r="D934">
        <v>4</v>
      </c>
      <c r="E934">
        <v>0</v>
      </c>
      <c r="F934">
        <v>1</v>
      </c>
      <c r="G934">
        <v>0</v>
      </c>
    </row>
    <row r="935" spans="2:7" x14ac:dyDescent="0.25">
      <c r="B935">
        <v>657848</v>
      </c>
      <c r="C935" t="s">
        <v>913</v>
      </c>
      <c r="D935">
        <v>94</v>
      </c>
      <c r="E935">
        <v>132</v>
      </c>
      <c r="F935">
        <v>15</v>
      </c>
      <c r="G935">
        <v>74</v>
      </c>
    </row>
    <row r="936" spans="2:7" x14ac:dyDescent="0.25">
      <c r="B936">
        <v>657878</v>
      </c>
      <c r="C936" t="s">
        <v>914</v>
      </c>
      <c r="D936">
        <v>6</v>
      </c>
      <c r="E936">
        <v>2</v>
      </c>
      <c r="F936">
        <v>3</v>
      </c>
      <c r="G936">
        <v>3</v>
      </c>
    </row>
    <row r="937" spans="2:7" x14ac:dyDescent="0.25">
      <c r="B937">
        <v>658035</v>
      </c>
      <c r="C937" t="s">
        <v>915</v>
      </c>
      <c r="D937">
        <v>10</v>
      </c>
      <c r="E937">
        <v>3</v>
      </c>
      <c r="F937">
        <v>2</v>
      </c>
      <c r="G937">
        <v>1</v>
      </c>
    </row>
    <row r="938" spans="2:7" x14ac:dyDescent="0.25">
      <c r="B938">
        <v>658324</v>
      </c>
      <c r="C938" t="s">
        <v>916</v>
      </c>
      <c r="D938">
        <v>8</v>
      </c>
      <c r="E938">
        <v>14</v>
      </c>
      <c r="F938">
        <v>10</v>
      </c>
      <c r="G938">
        <v>12</v>
      </c>
    </row>
    <row r="939" spans="2:7" x14ac:dyDescent="0.25">
      <c r="B939">
        <v>658485</v>
      </c>
      <c r="C939" t="s">
        <v>917</v>
      </c>
      <c r="D939">
        <v>2</v>
      </c>
      <c r="E939">
        <v>0</v>
      </c>
      <c r="F939">
        <v>1</v>
      </c>
      <c r="G939">
        <v>5</v>
      </c>
    </row>
    <row r="940" spans="2:7" x14ac:dyDescent="0.25">
      <c r="B940">
        <v>659995</v>
      </c>
      <c r="C940" t="s">
        <v>918</v>
      </c>
      <c r="D940">
        <v>5</v>
      </c>
      <c r="E940">
        <v>7</v>
      </c>
      <c r="F940">
        <v>0</v>
      </c>
      <c r="G940">
        <v>1</v>
      </c>
    </row>
    <row r="941" spans="2:7" x14ac:dyDescent="0.25">
      <c r="B941">
        <v>660518</v>
      </c>
      <c r="C941" t="s">
        <v>919</v>
      </c>
      <c r="D941">
        <v>8</v>
      </c>
      <c r="E941">
        <v>11</v>
      </c>
      <c r="F941">
        <v>13</v>
      </c>
      <c r="G941">
        <v>8</v>
      </c>
    </row>
    <row r="942" spans="2:7" x14ac:dyDescent="0.25">
      <c r="B942">
        <v>660922</v>
      </c>
      <c r="C942" t="s">
        <v>920</v>
      </c>
      <c r="D942">
        <v>7</v>
      </c>
      <c r="E942">
        <v>15</v>
      </c>
      <c r="F942">
        <v>14</v>
      </c>
      <c r="G942">
        <v>21</v>
      </c>
    </row>
    <row r="943" spans="2:7" x14ac:dyDescent="0.25">
      <c r="B943">
        <v>661111</v>
      </c>
      <c r="C943" t="s">
        <v>921</v>
      </c>
      <c r="D943">
        <v>359</v>
      </c>
      <c r="E943">
        <v>469</v>
      </c>
      <c r="F943">
        <v>382</v>
      </c>
      <c r="G943">
        <v>334</v>
      </c>
    </row>
    <row r="944" spans="2:7" x14ac:dyDescent="0.25">
      <c r="B944">
        <v>661891</v>
      </c>
      <c r="C944" t="s">
        <v>922</v>
      </c>
      <c r="D944">
        <v>10</v>
      </c>
      <c r="E944">
        <v>0</v>
      </c>
      <c r="F944">
        <v>0</v>
      </c>
      <c r="G944">
        <v>0</v>
      </c>
    </row>
    <row r="945" spans="2:7" x14ac:dyDescent="0.25">
      <c r="B945">
        <v>662108</v>
      </c>
      <c r="C945" t="s">
        <v>923</v>
      </c>
      <c r="D945">
        <v>13</v>
      </c>
      <c r="E945">
        <v>17</v>
      </c>
      <c r="F945">
        <v>12</v>
      </c>
      <c r="G945">
        <v>14</v>
      </c>
    </row>
    <row r="946" spans="2:7" x14ac:dyDescent="0.25">
      <c r="B946">
        <v>662513</v>
      </c>
      <c r="C946" t="s">
        <v>924</v>
      </c>
      <c r="D946">
        <v>11</v>
      </c>
      <c r="E946">
        <v>4</v>
      </c>
      <c r="F946">
        <v>6</v>
      </c>
      <c r="G946">
        <v>2</v>
      </c>
    </row>
    <row r="947" spans="2:7" x14ac:dyDescent="0.25">
      <c r="B947">
        <v>663003</v>
      </c>
      <c r="C947" t="s">
        <v>925</v>
      </c>
      <c r="D947">
        <v>2</v>
      </c>
      <c r="E947">
        <v>0</v>
      </c>
      <c r="F947">
        <v>0</v>
      </c>
      <c r="G947">
        <v>0</v>
      </c>
    </row>
    <row r="948" spans="2:7" x14ac:dyDescent="0.25">
      <c r="B948">
        <v>663874</v>
      </c>
      <c r="C948" t="s">
        <v>926</v>
      </c>
      <c r="D948">
        <v>1</v>
      </c>
      <c r="E948">
        <v>0</v>
      </c>
      <c r="F948">
        <v>0</v>
      </c>
      <c r="G948">
        <v>0</v>
      </c>
    </row>
    <row r="949" spans="2:7" x14ac:dyDescent="0.25">
      <c r="B949">
        <v>663983</v>
      </c>
      <c r="C949" t="s">
        <v>927</v>
      </c>
      <c r="D949">
        <v>1</v>
      </c>
      <c r="E949">
        <v>0</v>
      </c>
      <c r="F949">
        <v>0</v>
      </c>
      <c r="G949">
        <v>0</v>
      </c>
    </row>
    <row r="950" spans="2:7" x14ac:dyDescent="0.25">
      <c r="B950">
        <v>665212</v>
      </c>
      <c r="C950" t="s">
        <v>928</v>
      </c>
      <c r="D950">
        <v>26</v>
      </c>
      <c r="E950">
        <v>22</v>
      </c>
      <c r="F950">
        <v>22</v>
      </c>
      <c r="G950">
        <v>30</v>
      </c>
    </row>
    <row r="951" spans="2:7" x14ac:dyDescent="0.25">
      <c r="B951">
        <v>665234</v>
      </c>
      <c r="C951" t="s">
        <v>929</v>
      </c>
      <c r="D951">
        <v>4</v>
      </c>
      <c r="E951">
        <v>15</v>
      </c>
      <c r="F951">
        <v>29</v>
      </c>
      <c r="G951">
        <v>48</v>
      </c>
    </row>
    <row r="952" spans="2:7" x14ac:dyDescent="0.25">
      <c r="B952">
        <v>665510</v>
      </c>
      <c r="C952" t="s">
        <v>930</v>
      </c>
      <c r="D952">
        <v>3</v>
      </c>
      <c r="E952">
        <v>0</v>
      </c>
      <c r="F952">
        <v>0</v>
      </c>
      <c r="G952">
        <v>8</v>
      </c>
    </row>
    <row r="953" spans="2:7" x14ac:dyDescent="0.25">
      <c r="B953">
        <v>665544</v>
      </c>
      <c r="C953" t="s">
        <v>931</v>
      </c>
      <c r="D953">
        <v>23</v>
      </c>
      <c r="E953">
        <v>11</v>
      </c>
      <c r="F953">
        <v>17</v>
      </c>
      <c r="G953">
        <v>22</v>
      </c>
    </row>
    <row r="954" spans="2:7" x14ac:dyDescent="0.25">
      <c r="B954">
        <v>665567</v>
      </c>
      <c r="C954" t="s">
        <v>932</v>
      </c>
      <c r="D954">
        <v>115</v>
      </c>
      <c r="E954">
        <v>101</v>
      </c>
      <c r="F954">
        <v>45</v>
      </c>
      <c r="G954">
        <v>29</v>
      </c>
    </row>
    <row r="955" spans="2:7" x14ac:dyDescent="0.25">
      <c r="B955">
        <v>665583</v>
      </c>
      <c r="C955" t="s">
        <v>933</v>
      </c>
      <c r="D955">
        <v>3</v>
      </c>
      <c r="E955">
        <v>1</v>
      </c>
      <c r="F955">
        <v>0</v>
      </c>
      <c r="G955">
        <v>1</v>
      </c>
    </row>
    <row r="956" spans="2:7" x14ac:dyDescent="0.25">
      <c r="B956">
        <v>665585</v>
      </c>
      <c r="C956" t="s">
        <v>934</v>
      </c>
      <c r="D956">
        <v>8</v>
      </c>
      <c r="E956">
        <v>0</v>
      </c>
      <c r="F956">
        <v>1</v>
      </c>
      <c r="G956">
        <v>0</v>
      </c>
    </row>
    <row r="957" spans="2:7" x14ac:dyDescent="0.25">
      <c r="B957">
        <v>665604</v>
      </c>
      <c r="C957" t="s">
        <v>935</v>
      </c>
      <c r="D957">
        <v>2</v>
      </c>
      <c r="E957">
        <v>0</v>
      </c>
      <c r="F957">
        <v>0</v>
      </c>
      <c r="G957">
        <v>0</v>
      </c>
    </row>
    <row r="958" spans="2:7" x14ac:dyDescent="0.25">
      <c r="B958">
        <v>665624</v>
      </c>
      <c r="C958" t="s">
        <v>936</v>
      </c>
      <c r="D958">
        <v>1</v>
      </c>
      <c r="E958">
        <v>3</v>
      </c>
      <c r="F958">
        <v>0</v>
      </c>
      <c r="G958">
        <v>3</v>
      </c>
    </row>
    <row r="959" spans="2:7" x14ac:dyDescent="0.25">
      <c r="B959">
        <v>665633</v>
      </c>
      <c r="C959" t="s">
        <v>937</v>
      </c>
      <c r="D959">
        <v>2</v>
      </c>
      <c r="E959">
        <v>1</v>
      </c>
      <c r="F959">
        <v>1</v>
      </c>
      <c r="G959">
        <v>1</v>
      </c>
    </row>
    <row r="960" spans="2:7" x14ac:dyDescent="0.25">
      <c r="B960">
        <v>665691</v>
      </c>
      <c r="C960" t="s">
        <v>938</v>
      </c>
      <c r="D960">
        <v>1</v>
      </c>
      <c r="E960">
        <v>1</v>
      </c>
      <c r="F960">
        <v>0</v>
      </c>
      <c r="G960">
        <v>0</v>
      </c>
    </row>
    <row r="961" spans="2:7" x14ac:dyDescent="0.25">
      <c r="B961">
        <v>665851</v>
      </c>
      <c r="C961" t="s">
        <v>939</v>
      </c>
      <c r="D961">
        <v>9</v>
      </c>
      <c r="E961">
        <v>20</v>
      </c>
      <c r="F961">
        <v>7</v>
      </c>
      <c r="G961">
        <v>12</v>
      </c>
    </row>
    <row r="962" spans="2:7" x14ac:dyDescent="0.25">
      <c r="B962">
        <v>665872</v>
      </c>
      <c r="C962" t="s">
        <v>940</v>
      </c>
      <c r="D962">
        <v>5</v>
      </c>
      <c r="E962">
        <v>4</v>
      </c>
      <c r="F962">
        <v>4</v>
      </c>
      <c r="G962">
        <v>4</v>
      </c>
    </row>
    <row r="963" spans="2:7" x14ac:dyDescent="0.25">
      <c r="B963">
        <v>665994</v>
      </c>
      <c r="C963" t="s">
        <v>941</v>
      </c>
      <c r="D963">
        <v>2</v>
      </c>
      <c r="E963">
        <v>1</v>
      </c>
      <c r="F963">
        <v>1</v>
      </c>
      <c r="G963">
        <v>2</v>
      </c>
    </row>
    <row r="964" spans="2:7" x14ac:dyDescent="0.25">
      <c r="B964">
        <v>666007</v>
      </c>
      <c r="C964" t="s">
        <v>942</v>
      </c>
      <c r="D964">
        <v>23</v>
      </c>
      <c r="E964">
        <v>36</v>
      </c>
      <c r="F964">
        <v>15</v>
      </c>
      <c r="G964">
        <v>18</v>
      </c>
    </row>
    <row r="965" spans="2:7" x14ac:dyDescent="0.25">
      <c r="B965">
        <v>666134</v>
      </c>
      <c r="C965" t="s">
        <v>943</v>
      </c>
      <c r="D965">
        <v>4</v>
      </c>
      <c r="E965">
        <v>5</v>
      </c>
      <c r="F965">
        <v>3</v>
      </c>
      <c r="G965">
        <v>7</v>
      </c>
    </row>
    <row r="966" spans="2:7" x14ac:dyDescent="0.25">
      <c r="B966">
        <v>666144</v>
      </c>
      <c r="C966" t="s">
        <v>944</v>
      </c>
      <c r="D966">
        <v>11</v>
      </c>
      <c r="E966">
        <v>17</v>
      </c>
      <c r="F966">
        <v>11</v>
      </c>
      <c r="G966">
        <v>10</v>
      </c>
    </row>
    <row r="967" spans="2:7" x14ac:dyDescent="0.25">
      <c r="B967">
        <v>666158</v>
      </c>
      <c r="C967" t="s">
        <v>945</v>
      </c>
      <c r="D967">
        <v>4</v>
      </c>
      <c r="E967">
        <v>1</v>
      </c>
      <c r="F967">
        <v>1</v>
      </c>
      <c r="G967">
        <v>0</v>
      </c>
    </row>
    <row r="968" spans="2:7" x14ac:dyDescent="0.25">
      <c r="B968">
        <v>666162</v>
      </c>
      <c r="C968" t="s">
        <v>946</v>
      </c>
      <c r="D968">
        <v>1</v>
      </c>
      <c r="E968">
        <v>4</v>
      </c>
      <c r="F968">
        <v>4</v>
      </c>
      <c r="G968">
        <v>7</v>
      </c>
    </row>
    <row r="969" spans="2:7" x14ac:dyDescent="0.25">
      <c r="B969">
        <v>666272</v>
      </c>
      <c r="C969" t="s">
        <v>947</v>
      </c>
      <c r="D969">
        <v>14</v>
      </c>
      <c r="E969">
        <v>7</v>
      </c>
      <c r="F969">
        <v>15</v>
      </c>
      <c r="G969">
        <v>9</v>
      </c>
    </row>
    <row r="970" spans="2:7" x14ac:dyDescent="0.25">
      <c r="B970">
        <v>666285</v>
      </c>
      <c r="C970" t="s">
        <v>948</v>
      </c>
      <c r="D970">
        <v>43</v>
      </c>
      <c r="E970">
        <v>34</v>
      </c>
      <c r="F970">
        <v>31</v>
      </c>
      <c r="G970">
        <v>24</v>
      </c>
    </row>
    <row r="971" spans="2:7" x14ac:dyDescent="0.25">
      <c r="B971">
        <v>666311</v>
      </c>
      <c r="C971" t="s">
        <v>949</v>
      </c>
      <c r="D971">
        <v>64</v>
      </c>
      <c r="E971">
        <v>45</v>
      </c>
      <c r="F971">
        <v>69</v>
      </c>
      <c r="G971">
        <v>55</v>
      </c>
    </row>
    <row r="972" spans="2:7" x14ac:dyDescent="0.25">
      <c r="B972">
        <v>666553</v>
      </c>
      <c r="C972" t="s">
        <v>950</v>
      </c>
      <c r="D972">
        <v>15</v>
      </c>
      <c r="E972">
        <v>14</v>
      </c>
      <c r="F972">
        <v>9</v>
      </c>
      <c r="G972">
        <v>13</v>
      </c>
    </row>
    <row r="973" spans="2:7" x14ac:dyDescent="0.25">
      <c r="B973">
        <v>666645</v>
      </c>
      <c r="C973" t="s">
        <v>951</v>
      </c>
      <c r="D973">
        <v>2</v>
      </c>
      <c r="E973">
        <v>4</v>
      </c>
      <c r="F973">
        <v>3</v>
      </c>
      <c r="G973">
        <v>4</v>
      </c>
    </row>
    <row r="974" spans="2:7" x14ac:dyDescent="0.25">
      <c r="B974">
        <v>667756</v>
      </c>
      <c r="C974" t="s">
        <v>952</v>
      </c>
      <c r="D974">
        <v>5</v>
      </c>
      <c r="E974">
        <v>0</v>
      </c>
      <c r="F974">
        <v>0</v>
      </c>
      <c r="G974">
        <v>0</v>
      </c>
    </row>
    <row r="975" spans="2:7" x14ac:dyDescent="0.25">
      <c r="B975">
        <v>669937</v>
      </c>
      <c r="C975" t="s">
        <v>953</v>
      </c>
      <c r="D975">
        <v>1</v>
      </c>
      <c r="E975">
        <v>0</v>
      </c>
      <c r="F975">
        <v>0</v>
      </c>
      <c r="G975">
        <v>0</v>
      </c>
    </row>
    <row r="976" spans="2:7" x14ac:dyDescent="0.25">
      <c r="B976">
        <v>670028</v>
      </c>
      <c r="C976" t="s">
        <v>954</v>
      </c>
      <c r="D976">
        <v>2</v>
      </c>
      <c r="E976">
        <v>9</v>
      </c>
      <c r="F976">
        <v>0</v>
      </c>
      <c r="G976">
        <v>10</v>
      </c>
    </row>
    <row r="977" spans="2:7" x14ac:dyDescent="0.25">
      <c r="B977">
        <v>670059</v>
      </c>
      <c r="C977" t="s">
        <v>955</v>
      </c>
      <c r="D977">
        <v>20659</v>
      </c>
      <c r="E977">
        <v>24023</v>
      </c>
      <c r="F977">
        <v>15037</v>
      </c>
      <c r="G977">
        <v>15578</v>
      </c>
    </row>
    <row r="978" spans="2:7" x14ac:dyDescent="0.25">
      <c r="B978">
        <v>671258</v>
      </c>
      <c r="C978" t="s">
        <v>956</v>
      </c>
      <c r="D978">
        <v>27</v>
      </c>
      <c r="E978">
        <v>37</v>
      </c>
      <c r="F978">
        <v>6</v>
      </c>
      <c r="G978">
        <v>3</v>
      </c>
    </row>
    <row r="979" spans="2:7" x14ac:dyDescent="0.25">
      <c r="B979">
        <v>671591</v>
      </c>
      <c r="C979" t="s">
        <v>957</v>
      </c>
      <c r="D979">
        <v>18</v>
      </c>
      <c r="E979">
        <v>15</v>
      </c>
      <c r="F979">
        <v>4</v>
      </c>
      <c r="G979">
        <v>10</v>
      </c>
    </row>
    <row r="980" spans="2:7" x14ac:dyDescent="0.25">
      <c r="B980">
        <v>673356</v>
      </c>
      <c r="C980" t="s">
        <v>958</v>
      </c>
      <c r="D980">
        <v>1</v>
      </c>
      <c r="E980">
        <v>0</v>
      </c>
      <c r="F980">
        <v>0</v>
      </c>
      <c r="G980">
        <v>1</v>
      </c>
    </row>
    <row r="981" spans="2:7" x14ac:dyDescent="0.25">
      <c r="B981">
        <v>674231</v>
      </c>
      <c r="C981" t="s">
        <v>959</v>
      </c>
      <c r="D981">
        <v>1</v>
      </c>
      <c r="E981">
        <v>0</v>
      </c>
      <c r="F981">
        <v>0</v>
      </c>
      <c r="G981">
        <v>0</v>
      </c>
    </row>
    <row r="982" spans="2:7" x14ac:dyDescent="0.25">
      <c r="B982">
        <v>674351</v>
      </c>
      <c r="C982" t="s">
        <v>960</v>
      </c>
      <c r="D982">
        <v>46</v>
      </c>
      <c r="E982">
        <v>52</v>
      </c>
      <c r="F982">
        <v>30</v>
      </c>
      <c r="G982">
        <v>47</v>
      </c>
    </row>
    <row r="983" spans="2:7" x14ac:dyDescent="0.25">
      <c r="B983">
        <v>674533</v>
      </c>
      <c r="C983" t="s">
        <v>961</v>
      </c>
      <c r="D983">
        <v>17</v>
      </c>
      <c r="E983">
        <v>12</v>
      </c>
      <c r="F983">
        <v>10</v>
      </c>
      <c r="G983">
        <v>8</v>
      </c>
    </row>
    <row r="984" spans="2:7" x14ac:dyDescent="0.25">
      <c r="B984">
        <v>674587</v>
      </c>
      <c r="C984" t="s">
        <v>962</v>
      </c>
      <c r="D984">
        <v>1</v>
      </c>
      <c r="E984">
        <v>78</v>
      </c>
      <c r="F984">
        <v>0</v>
      </c>
      <c r="G984">
        <v>0</v>
      </c>
    </row>
    <row r="985" spans="2:7" x14ac:dyDescent="0.25">
      <c r="B985">
        <v>675879</v>
      </c>
      <c r="C985" t="s">
        <v>963</v>
      </c>
      <c r="D985">
        <v>2</v>
      </c>
      <c r="E985">
        <v>18</v>
      </c>
      <c r="F985">
        <v>0</v>
      </c>
      <c r="G985">
        <v>23</v>
      </c>
    </row>
    <row r="986" spans="2:7" x14ac:dyDescent="0.25">
      <c r="B986">
        <v>677080</v>
      </c>
      <c r="C986" t="s">
        <v>964</v>
      </c>
      <c r="D986">
        <v>6</v>
      </c>
      <c r="E986">
        <v>3</v>
      </c>
      <c r="F986">
        <v>2</v>
      </c>
      <c r="G986">
        <v>8</v>
      </c>
    </row>
    <row r="987" spans="2:7" x14ac:dyDescent="0.25">
      <c r="B987">
        <v>677106</v>
      </c>
      <c r="C987" t="s">
        <v>965</v>
      </c>
      <c r="D987">
        <v>8</v>
      </c>
      <c r="E987">
        <v>9</v>
      </c>
      <c r="F987">
        <v>12</v>
      </c>
      <c r="G987">
        <v>16</v>
      </c>
    </row>
    <row r="988" spans="2:7" x14ac:dyDescent="0.25">
      <c r="B988">
        <v>677312</v>
      </c>
      <c r="C988" t="s">
        <v>966</v>
      </c>
      <c r="D988">
        <v>7</v>
      </c>
      <c r="E988">
        <v>0</v>
      </c>
      <c r="F988">
        <v>1</v>
      </c>
      <c r="G988">
        <v>3</v>
      </c>
    </row>
    <row r="989" spans="2:7" x14ac:dyDescent="0.25">
      <c r="B989">
        <v>677326</v>
      </c>
      <c r="C989" t="s">
        <v>967</v>
      </c>
      <c r="D989">
        <v>3</v>
      </c>
      <c r="E989">
        <v>0</v>
      </c>
      <c r="F989">
        <v>0</v>
      </c>
      <c r="G989">
        <v>1</v>
      </c>
    </row>
    <row r="990" spans="2:7" x14ac:dyDescent="0.25">
      <c r="B990">
        <v>677336</v>
      </c>
      <c r="C990" t="s">
        <v>968</v>
      </c>
      <c r="D990">
        <v>2</v>
      </c>
      <c r="E990">
        <v>0</v>
      </c>
      <c r="F990">
        <v>0</v>
      </c>
      <c r="G990">
        <v>0</v>
      </c>
    </row>
    <row r="991" spans="2:7" x14ac:dyDescent="0.25">
      <c r="B991">
        <v>677365</v>
      </c>
      <c r="C991" t="s">
        <v>969</v>
      </c>
      <c r="D991">
        <v>1</v>
      </c>
      <c r="E991">
        <v>1</v>
      </c>
      <c r="F991">
        <v>0</v>
      </c>
      <c r="G991">
        <v>1</v>
      </c>
    </row>
    <row r="992" spans="2:7" x14ac:dyDescent="0.25">
      <c r="B992">
        <v>677792</v>
      </c>
      <c r="C992" t="s">
        <v>970</v>
      </c>
      <c r="D992">
        <v>26</v>
      </c>
      <c r="E992">
        <v>25</v>
      </c>
      <c r="F992">
        <v>10</v>
      </c>
      <c r="G992">
        <v>9</v>
      </c>
    </row>
    <row r="993" spans="2:7" x14ac:dyDescent="0.25">
      <c r="B993">
        <v>678152</v>
      </c>
      <c r="C993" t="s">
        <v>971</v>
      </c>
      <c r="D993">
        <v>1</v>
      </c>
      <c r="E993">
        <v>1</v>
      </c>
      <c r="F993">
        <v>2</v>
      </c>
      <c r="G993">
        <v>1</v>
      </c>
    </row>
    <row r="994" spans="2:7" x14ac:dyDescent="0.25">
      <c r="B994">
        <v>678210</v>
      </c>
      <c r="C994" t="s">
        <v>469</v>
      </c>
      <c r="D994">
        <v>13</v>
      </c>
      <c r="E994">
        <v>29</v>
      </c>
      <c r="F994">
        <v>7</v>
      </c>
      <c r="G994">
        <v>7</v>
      </c>
    </row>
    <row r="995" spans="2:7" x14ac:dyDescent="0.25">
      <c r="B995">
        <v>678784</v>
      </c>
      <c r="C995" t="s">
        <v>972</v>
      </c>
      <c r="D995">
        <v>4</v>
      </c>
      <c r="E995">
        <v>2</v>
      </c>
      <c r="F995">
        <v>1</v>
      </c>
      <c r="G995">
        <v>3</v>
      </c>
    </row>
    <row r="996" spans="2:7" x14ac:dyDescent="0.25">
      <c r="B996">
        <v>678934</v>
      </c>
      <c r="C996" t="s">
        <v>973</v>
      </c>
      <c r="D996">
        <v>2</v>
      </c>
      <c r="E996">
        <v>1</v>
      </c>
      <c r="F996">
        <v>0</v>
      </c>
      <c r="G996">
        <v>1</v>
      </c>
    </row>
    <row r="997" spans="2:7" x14ac:dyDescent="0.25">
      <c r="B997">
        <v>680021</v>
      </c>
      <c r="C997" t="s">
        <v>974</v>
      </c>
      <c r="D997">
        <v>4</v>
      </c>
      <c r="E997">
        <v>0</v>
      </c>
      <c r="F997">
        <v>6</v>
      </c>
      <c r="G997">
        <v>4</v>
      </c>
    </row>
    <row r="998" spans="2:7" x14ac:dyDescent="0.25">
      <c r="B998">
        <v>680036</v>
      </c>
      <c r="C998" t="s">
        <v>975</v>
      </c>
      <c r="D998">
        <v>2</v>
      </c>
      <c r="E998">
        <v>3</v>
      </c>
      <c r="F998">
        <v>2</v>
      </c>
      <c r="G998">
        <v>7</v>
      </c>
    </row>
    <row r="999" spans="2:7" x14ac:dyDescent="0.25">
      <c r="B999">
        <v>680163</v>
      </c>
      <c r="C999" t="s">
        <v>976</v>
      </c>
      <c r="D999">
        <v>9</v>
      </c>
      <c r="E999">
        <v>5</v>
      </c>
      <c r="F999">
        <v>2</v>
      </c>
      <c r="G999">
        <v>0</v>
      </c>
    </row>
    <row r="1000" spans="2:7" x14ac:dyDescent="0.25">
      <c r="B1000">
        <v>680230</v>
      </c>
      <c r="C1000" t="s">
        <v>977</v>
      </c>
      <c r="D1000">
        <v>2</v>
      </c>
      <c r="E1000">
        <v>2</v>
      </c>
      <c r="F1000">
        <v>10</v>
      </c>
      <c r="G1000">
        <v>0</v>
      </c>
    </row>
    <row r="1001" spans="2:7" x14ac:dyDescent="0.25">
      <c r="B1001">
        <v>680656</v>
      </c>
      <c r="C1001" t="s">
        <v>82</v>
      </c>
      <c r="D1001">
        <v>13</v>
      </c>
      <c r="E1001">
        <v>14</v>
      </c>
      <c r="F1001">
        <v>18</v>
      </c>
      <c r="G1001">
        <v>12</v>
      </c>
    </row>
    <row r="1002" spans="2:7" x14ac:dyDescent="0.25">
      <c r="B1002">
        <v>680679</v>
      </c>
      <c r="C1002" t="s">
        <v>978</v>
      </c>
      <c r="D1002">
        <v>5</v>
      </c>
      <c r="E1002">
        <v>2</v>
      </c>
      <c r="F1002">
        <v>3</v>
      </c>
      <c r="G1002">
        <v>9</v>
      </c>
    </row>
    <row r="1003" spans="2:7" x14ac:dyDescent="0.25">
      <c r="B1003">
        <v>680707</v>
      </c>
      <c r="C1003" t="s">
        <v>979</v>
      </c>
      <c r="D1003">
        <v>4</v>
      </c>
      <c r="E1003">
        <v>0</v>
      </c>
      <c r="F1003">
        <v>7</v>
      </c>
      <c r="G1003">
        <v>3</v>
      </c>
    </row>
    <row r="1004" spans="2:7" x14ac:dyDescent="0.25">
      <c r="B1004">
        <v>680714</v>
      </c>
      <c r="C1004" t="s">
        <v>980</v>
      </c>
      <c r="D1004">
        <v>20</v>
      </c>
      <c r="E1004">
        <v>20</v>
      </c>
      <c r="F1004">
        <v>18</v>
      </c>
      <c r="G1004">
        <v>18</v>
      </c>
    </row>
    <row r="1005" spans="2:7" x14ac:dyDescent="0.25">
      <c r="B1005">
        <v>680720</v>
      </c>
      <c r="C1005" t="s">
        <v>981</v>
      </c>
      <c r="D1005">
        <v>2</v>
      </c>
      <c r="E1005">
        <v>0</v>
      </c>
      <c r="F1005">
        <v>2</v>
      </c>
      <c r="G1005">
        <v>0</v>
      </c>
    </row>
    <row r="1006" spans="2:7" x14ac:dyDescent="0.25">
      <c r="B1006">
        <v>680723</v>
      </c>
      <c r="C1006" t="s">
        <v>982</v>
      </c>
      <c r="D1006">
        <v>30</v>
      </c>
      <c r="E1006">
        <v>18</v>
      </c>
      <c r="F1006">
        <v>1</v>
      </c>
      <c r="G1006">
        <v>0</v>
      </c>
    </row>
    <row r="1007" spans="2:7" x14ac:dyDescent="0.25">
      <c r="B1007">
        <v>680797</v>
      </c>
      <c r="C1007" t="s">
        <v>983</v>
      </c>
      <c r="D1007">
        <v>10</v>
      </c>
      <c r="E1007">
        <v>18</v>
      </c>
      <c r="F1007">
        <v>5</v>
      </c>
      <c r="G1007">
        <v>14</v>
      </c>
    </row>
    <row r="1008" spans="2:7" x14ac:dyDescent="0.25">
      <c r="B1008">
        <v>680824</v>
      </c>
      <c r="C1008" t="s">
        <v>984</v>
      </c>
      <c r="D1008">
        <v>6</v>
      </c>
      <c r="E1008">
        <v>4</v>
      </c>
      <c r="F1008">
        <v>6</v>
      </c>
      <c r="G1008">
        <v>2</v>
      </c>
    </row>
    <row r="1009" spans="2:7" x14ac:dyDescent="0.25">
      <c r="B1009">
        <v>682214</v>
      </c>
      <c r="C1009" t="s">
        <v>985</v>
      </c>
      <c r="D1009">
        <v>1</v>
      </c>
      <c r="E1009">
        <v>1</v>
      </c>
      <c r="F1009">
        <v>1</v>
      </c>
      <c r="G1009">
        <v>2</v>
      </c>
    </row>
    <row r="1010" spans="2:7" x14ac:dyDescent="0.25">
      <c r="B1010">
        <v>683214</v>
      </c>
      <c r="C1010" t="s">
        <v>986</v>
      </c>
      <c r="D1010">
        <v>5</v>
      </c>
      <c r="E1010">
        <v>0</v>
      </c>
      <c r="F1010">
        <v>1</v>
      </c>
      <c r="G1010">
        <v>3</v>
      </c>
    </row>
    <row r="1011" spans="2:7" x14ac:dyDescent="0.25">
      <c r="B1011">
        <v>684785</v>
      </c>
      <c r="C1011" t="s">
        <v>987</v>
      </c>
      <c r="D1011">
        <v>9</v>
      </c>
      <c r="E1011">
        <v>4</v>
      </c>
      <c r="F1011">
        <v>9</v>
      </c>
      <c r="G1011">
        <v>6</v>
      </c>
    </row>
    <row r="1012" spans="2:7" x14ac:dyDescent="0.25">
      <c r="B1012">
        <v>685116</v>
      </c>
      <c r="C1012" t="s">
        <v>988</v>
      </c>
      <c r="D1012">
        <v>16</v>
      </c>
      <c r="E1012">
        <v>6</v>
      </c>
      <c r="F1012">
        <v>11</v>
      </c>
      <c r="G1012">
        <v>13</v>
      </c>
    </row>
    <row r="1013" spans="2:7" x14ac:dyDescent="0.25">
      <c r="B1013">
        <v>685155</v>
      </c>
      <c r="C1013" t="s">
        <v>989</v>
      </c>
      <c r="D1013">
        <v>2</v>
      </c>
      <c r="E1013">
        <v>0</v>
      </c>
      <c r="F1013">
        <v>0</v>
      </c>
      <c r="G1013">
        <v>0</v>
      </c>
    </row>
    <row r="1014" spans="2:7" x14ac:dyDescent="0.25">
      <c r="B1014">
        <v>685191</v>
      </c>
      <c r="C1014" t="s">
        <v>990</v>
      </c>
      <c r="D1014">
        <v>1</v>
      </c>
      <c r="E1014">
        <v>1</v>
      </c>
      <c r="F1014">
        <v>4</v>
      </c>
      <c r="G1014">
        <v>1</v>
      </c>
    </row>
    <row r="1015" spans="2:7" x14ac:dyDescent="0.25">
      <c r="B1015">
        <v>685239</v>
      </c>
      <c r="C1015" t="s">
        <v>991</v>
      </c>
      <c r="D1015">
        <v>5</v>
      </c>
      <c r="E1015">
        <v>19</v>
      </c>
      <c r="F1015">
        <v>14</v>
      </c>
      <c r="G1015">
        <v>12</v>
      </c>
    </row>
    <row r="1016" spans="2:7" x14ac:dyDescent="0.25">
      <c r="B1016">
        <v>685248</v>
      </c>
      <c r="C1016" t="s">
        <v>992</v>
      </c>
      <c r="D1016">
        <v>3</v>
      </c>
      <c r="E1016">
        <v>1</v>
      </c>
      <c r="F1016">
        <v>3</v>
      </c>
      <c r="G1016">
        <v>6</v>
      </c>
    </row>
    <row r="1017" spans="2:7" x14ac:dyDescent="0.25">
      <c r="B1017">
        <v>685255</v>
      </c>
      <c r="C1017" t="s">
        <v>993</v>
      </c>
      <c r="D1017">
        <v>5</v>
      </c>
      <c r="E1017">
        <v>4</v>
      </c>
      <c r="F1017">
        <v>5</v>
      </c>
      <c r="G1017">
        <v>4</v>
      </c>
    </row>
    <row r="1018" spans="2:7" x14ac:dyDescent="0.25">
      <c r="B1018">
        <v>685291</v>
      </c>
      <c r="C1018" t="s">
        <v>994</v>
      </c>
      <c r="D1018">
        <v>5</v>
      </c>
      <c r="E1018">
        <v>8</v>
      </c>
      <c r="F1018">
        <v>7</v>
      </c>
      <c r="G1018">
        <v>11</v>
      </c>
    </row>
    <row r="1019" spans="2:7" x14ac:dyDescent="0.25">
      <c r="B1019">
        <v>685299</v>
      </c>
      <c r="C1019" t="s">
        <v>995</v>
      </c>
      <c r="D1019">
        <v>3</v>
      </c>
      <c r="E1019">
        <v>18</v>
      </c>
      <c r="F1019">
        <v>0</v>
      </c>
      <c r="G1019">
        <v>5</v>
      </c>
    </row>
    <row r="1020" spans="2:7" x14ac:dyDescent="0.25">
      <c r="B1020">
        <v>685310</v>
      </c>
      <c r="C1020" t="s">
        <v>996</v>
      </c>
      <c r="D1020">
        <v>15</v>
      </c>
      <c r="E1020">
        <v>24</v>
      </c>
      <c r="F1020">
        <v>3</v>
      </c>
      <c r="G1020">
        <v>48</v>
      </c>
    </row>
    <row r="1021" spans="2:7" x14ac:dyDescent="0.25">
      <c r="B1021">
        <v>685321</v>
      </c>
      <c r="C1021" t="s">
        <v>997</v>
      </c>
      <c r="D1021">
        <v>12</v>
      </c>
      <c r="E1021">
        <v>6</v>
      </c>
      <c r="F1021">
        <v>14</v>
      </c>
      <c r="G1021">
        <v>12</v>
      </c>
    </row>
    <row r="1022" spans="2:7" x14ac:dyDescent="0.25">
      <c r="B1022">
        <v>685326</v>
      </c>
      <c r="C1022" t="s">
        <v>998</v>
      </c>
      <c r="D1022">
        <v>19</v>
      </c>
      <c r="E1022">
        <v>57</v>
      </c>
      <c r="F1022">
        <v>11</v>
      </c>
      <c r="G1022">
        <v>4</v>
      </c>
    </row>
    <row r="1023" spans="2:7" x14ac:dyDescent="0.25">
      <c r="B1023">
        <v>685333</v>
      </c>
      <c r="C1023" t="s">
        <v>999</v>
      </c>
      <c r="D1023">
        <v>3</v>
      </c>
      <c r="E1023">
        <v>0</v>
      </c>
      <c r="F1023">
        <v>1</v>
      </c>
      <c r="G1023">
        <v>0</v>
      </c>
    </row>
    <row r="1024" spans="2:7" x14ac:dyDescent="0.25">
      <c r="B1024">
        <v>685341</v>
      </c>
      <c r="C1024" t="s">
        <v>1000</v>
      </c>
      <c r="D1024">
        <v>2</v>
      </c>
      <c r="E1024">
        <v>1</v>
      </c>
      <c r="F1024">
        <v>0</v>
      </c>
      <c r="G1024">
        <v>1</v>
      </c>
    </row>
    <row r="1025" spans="2:7" x14ac:dyDescent="0.25">
      <c r="B1025">
        <v>685373</v>
      </c>
      <c r="C1025" t="s">
        <v>1001</v>
      </c>
      <c r="D1025">
        <v>7</v>
      </c>
      <c r="E1025">
        <v>8</v>
      </c>
      <c r="F1025">
        <v>3</v>
      </c>
      <c r="G1025">
        <v>3</v>
      </c>
    </row>
    <row r="1026" spans="2:7" x14ac:dyDescent="0.25">
      <c r="B1026">
        <v>685437</v>
      </c>
      <c r="C1026" t="s">
        <v>1002</v>
      </c>
      <c r="D1026">
        <v>5</v>
      </c>
      <c r="E1026">
        <v>2</v>
      </c>
      <c r="F1026">
        <v>3</v>
      </c>
      <c r="G1026">
        <v>3</v>
      </c>
    </row>
    <row r="1027" spans="2:7" x14ac:dyDescent="0.25">
      <c r="B1027">
        <v>685558</v>
      </c>
      <c r="C1027" t="s">
        <v>1003</v>
      </c>
      <c r="D1027">
        <v>11</v>
      </c>
      <c r="E1027">
        <v>11</v>
      </c>
      <c r="F1027">
        <v>5</v>
      </c>
      <c r="G1027">
        <v>0</v>
      </c>
    </row>
    <row r="1028" spans="2:7" x14ac:dyDescent="0.25">
      <c r="B1028">
        <v>685627</v>
      </c>
      <c r="C1028" t="s">
        <v>1004</v>
      </c>
      <c r="D1028">
        <v>74</v>
      </c>
      <c r="E1028">
        <v>63</v>
      </c>
      <c r="F1028">
        <v>59</v>
      </c>
      <c r="G1028">
        <v>20</v>
      </c>
    </row>
    <row r="1029" spans="2:7" x14ac:dyDescent="0.25">
      <c r="B1029">
        <v>685667</v>
      </c>
      <c r="C1029" t="s">
        <v>1005</v>
      </c>
      <c r="D1029">
        <v>1</v>
      </c>
      <c r="E1029">
        <v>3</v>
      </c>
      <c r="F1029">
        <v>1</v>
      </c>
      <c r="G1029">
        <v>0</v>
      </c>
    </row>
    <row r="1030" spans="2:7" x14ac:dyDescent="0.25">
      <c r="B1030">
        <v>685709</v>
      </c>
      <c r="C1030" t="s">
        <v>1006</v>
      </c>
      <c r="D1030">
        <v>1</v>
      </c>
      <c r="E1030">
        <v>0</v>
      </c>
      <c r="F1030">
        <v>0</v>
      </c>
      <c r="G1030">
        <v>0</v>
      </c>
    </row>
    <row r="1031" spans="2:7" x14ac:dyDescent="0.25">
      <c r="B1031">
        <v>685712</v>
      </c>
      <c r="C1031" t="s">
        <v>1007</v>
      </c>
      <c r="D1031">
        <v>14</v>
      </c>
      <c r="E1031">
        <v>13</v>
      </c>
      <c r="F1031">
        <v>7</v>
      </c>
      <c r="G1031">
        <v>12</v>
      </c>
    </row>
    <row r="1032" spans="2:7" x14ac:dyDescent="0.25">
      <c r="B1032">
        <v>685748</v>
      </c>
      <c r="C1032" t="s">
        <v>1008</v>
      </c>
      <c r="D1032">
        <v>5</v>
      </c>
      <c r="E1032">
        <v>11</v>
      </c>
      <c r="F1032">
        <v>5</v>
      </c>
      <c r="G1032">
        <v>0</v>
      </c>
    </row>
    <row r="1033" spans="2:7" x14ac:dyDescent="0.25">
      <c r="B1033">
        <v>685798</v>
      </c>
      <c r="C1033" t="s">
        <v>1009</v>
      </c>
      <c r="D1033">
        <v>32</v>
      </c>
      <c r="E1033">
        <v>11</v>
      </c>
      <c r="F1033">
        <v>4</v>
      </c>
      <c r="G1033">
        <v>2</v>
      </c>
    </row>
    <row r="1034" spans="2:7" x14ac:dyDescent="0.25">
      <c r="B1034">
        <v>685934</v>
      </c>
      <c r="C1034" t="s">
        <v>1010</v>
      </c>
      <c r="D1034">
        <v>24</v>
      </c>
      <c r="E1034">
        <v>9</v>
      </c>
      <c r="F1034">
        <v>15</v>
      </c>
      <c r="G1034">
        <v>16</v>
      </c>
    </row>
    <row r="1035" spans="2:7" x14ac:dyDescent="0.25">
      <c r="B1035">
        <v>685981</v>
      </c>
      <c r="C1035" t="s">
        <v>1011</v>
      </c>
      <c r="D1035">
        <v>1</v>
      </c>
      <c r="E1035">
        <v>10</v>
      </c>
      <c r="F1035">
        <v>0</v>
      </c>
      <c r="G1035">
        <v>13</v>
      </c>
    </row>
    <row r="1036" spans="2:7" x14ac:dyDescent="0.25">
      <c r="B1036">
        <v>685982</v>
      </c>
      <c r="C1036" t="s">
        <v>1012</v>
      </c>
      <c r="D1036">
        <v>4</v>
      </c>
      <c r="E1036">
        <v>3</v>
      </c>
      <c r="F1036">
        <v>2</v>
      </c>
      <c r="G1036">
        <v>1</v>
      </c>
    </row>
    <row r="1037" spans="2:7" x14ac:dyDescent="0.25">
      <c r="B1037">
        <v>685984</v>
      </c>
      <c r="C1037" t="s">
        <v>1013</v>
      </c>
      <c r="D1037">
        <v>21179</v>
      </c>
      <c r="E1037">
        <v>21559</v>
      </c>
      <c r="F1037">
        <v>18677</v>
      </c>
      <c r="G1037">
        <v>18473</v>
      </c>
    </row>
    <row r="1038" spans="2:7" x14ac:dyDescent="0.25">
      <c r="B1038">
        <v>685987</v>
      </c>
      <c r="C1038" t="s">
        <v>1014</v>
      </c>
      <c r="D1038">
        <v>5</v>
      </c>
      <c r="E1038">
        <v>5</v>
      </c>
      <c r="F1038">
        <v>2</v>
      </c>
      <c r="G1038">
        <v>4</v>
      </c>
    </row>
    <row r="1039" spans="2:7" x14ac:dyDescent="0.25">
      <c r="B1039">
        <v>686000</v>
      </c>
      <c r="C1039" t="s">
        <v>1015</v>
      </c>
      <c r="D1039">
        <v>2</v>
      </c>
      <c r="E1039">
        <v>1</v>
      </c>
      <c r="F1039">
        <v>0</v>
      </c>
      <c r="G1039">
        <v>0</v>
      </c>
    </row>
    <row r="1040" spans="2:7" x14ac:dyDescent="0.25">
      <c r="B1040">
        <v>686001</v>
      </c>
      <c r="C1040" t="s">
        <v>1016</v>
      </c>
      <c r="D1040">
        <v>14</v>
      </c>
      <c r="E1040">
        <v>4</v>
      </c>
      <c r="F1040">
        <v>0</v>
      </c>
      <c r="G1040">
        <v>0</v>
      </c>
    </row>
    <row r="1041" spans="2:7" x14ac:dyDescent="0.25">
      <c r="B1041">
        <v>686015</v>
      </c>
      <c r="C1041" t="s">
        <v>1017</v>
      </c>
      <c r="D1041">
        <v>2</v>
      </c>
      <c r="E1041">
        <v>0</v>
      </c>
      <c r="F1041">
        <v>0</v>
      </c>
      <c r="G1041">
        <v>0</v>
      </c>
    </row>
    <row r="1042" spans="2:7" x14ac:dyDescent="0.25">
      <c r="B1042">
        <v>686038</v>
      </c>
      <c r="C1042" t="s">
        <v>1018</v>
      </c>
      <c r="D1042">
        <v>8</v>
      </c>
      <c r="E1042">
        <v>11</v>
      </c>
      <c r="F1042">
        <v>4</v>
      </c>
      <c r="G1042">
        <v>4</v>
      </c>
    </row>
    <row r="1043" spans="2:7" x14ac:dyDescent="0.25">
      <c r="B1043">
        <v>686055</v>
      </c>
      <c r="C1043" t="s">
        <v>1019</v>
      </c>
      <c r="D1043">
        <v>3</v>
      </c>
      <c r="E1043">
        <v>0</v>
      </c>
      <c r="F1043">
        <v>0</v>
      </c>
      <c r="G1043">
        <v>0</v>
      </c>
    </row>
    <row r="1044" spans="2:7" x14ac:dyDescent="0.25">
      <c r="B1044">
        <v>686107</v>
      </c>
      <c r="C1044" t="s">
        <v>1020</v>
      </c>
      <c r="D1044">
        <v>27</v>
      </c>
      <c r="E1044">
        <v>29</v>
      </c>
      <c r="F1044">
        <v>24</v>
      </c>
      <c r="G1044">
        <v>30</v>
      </c>
    </row>
    <row r="1045" spans="2:7" x14ac:dyDescent="0.25">
      <c r="B1045">
        <v>686110</v>
      </c>
      <c r="C1045" t="s">
        <v>1021</v>
      </c>
      <c r="D1045">
        <v>185</v>
      </c>
      <c r="E1045">
        <v>151</v>
      </c>
      <c r="F1045">
        <v>109</v>
      </c>
      <c r="G1045">
        <v>183</v>
      </c>
    </row>
    <row r="1046" spans="2:7" x14ac:dyDescent="0.25">
      <c r="B1046">
        <v>686130</v>
      </c>
      <c r="C1046" t="s">
        <v>1022</v>
      </c>
      <c r="D1046">
        <v>1</v>
      </c>
      <c r="E1046">
        <v>0</v>
      </c>
      <c r="F1046">
        <v>0</v>
      </c>
      <c r="G1046">
        <v>0</v>
      </c>
    </row>
    <row r="1047" spans="2:7" x14ac:dyDescent="0.25">
      <c r="B1047">
        <v>686133</v>
      </c>
      <c r="C1047" t="s">
        <v>1023</v>
      </c>
      <c r="D1047">
        <v>17</v>
      </c>
      <c r="E1047">
        <v>16</v>
      </c>
      <c r="F1047">
        <v>5</v>
      </c>
      <c r="G1047">
        <v>32</v>
      </c>
    </row>
    <row r="1048" spans="2:7" x14ac:dyDescent="0.25">
      <c r="B1048">
        <v>686160</v>
      </c>
      <c r="C1048" t="s">
        <v>1024</v>
      </c>
      <c r="D1048">
        <v>6</v>
      </c>
      <c r="E1048">
        <v>1</v>
      </c>
      <c r="F1048">
        <v>1</v>
      </c>
      <c r="G1048">
        <v>3</v>
      </c>
    </row>
    <row r="1049" spans="2:7" x14ac:dyDescent="0.25">
      <c r="B1049">
        <v>686173</v>
      </c>
      <c r="C1049" t="s">
        <v>1025</v>
      </c>
      <c r="D1049">
        <v>12</v>
      </c>
      <c r="E1049">
        <v>5</v>
      </c>
      <c r="F1049">
        <v>7</v>
      </c>
      <c r="G1049">
        <v>4</v>
      </c>
    </row>
    <row r="1050" spans="2:7" x14ac:dyDescent="0.25">
      <c r="B1050">
        <v>686174</v>
      </c>
      <c r="C1050" t="s">
        <v>1026</v>
      </c>
      <c r="D1050">
        <v>4</v>
      </c>
      <c r="E1050">
        <v>1</v>
      </c>
      <c r="F1050">
        <v>4</v>
      </c>
      <c r="G1050">
        <v>2</v>
      </c>
    </row>
    <row r="1051" spans="2:7" x14ac:dyDescent="0.25">
      <c r="B1051">
        <v>686192</v>
      </c>
      <c r="C1051" t="s">
        <v>1027</v>
      </c>
      <c r="D1051">
        <v>2</v>
      </c>
      <c r="E1051">
        <v>1</v>
      </c>
      <c r="F1051">
        <v>0</v>
      </c>
      <c r="G1051">
        <v>0</v>
      </c>
    </row>
    <row r="1052" spans="2:7" x14ac:dyDescent="0.25">
      <c r="B1052">
        <v>686228</v>
      </c>
      <c r="C1052" t="s">
        <v>1028</v>
      </c>
      <c r="D1052">
        <v>158</v>
      </c>
      <c r="E1052">
        <v>223</v>
      </c>
      <c r="F1052">
        <v>164</v>
      </c>
      <c r="G1052">
        <v>165</v>
      </c>
    </row>
    <row r="1053" spans="2:7" x14ac:dyDescent="0.25">
      <c r="B1053">
        <v>686243</v>
      </c>
      <c r="C1053" t="s">
        <v>1029</v>
      </c>
      <c r="D1053">
        <v>2</v>
      </c>
      <c r="E1053">
        <v>5</v>
      </c>
      <c r="F1053">
        <v>4</v>
      </c>
      <c r="G1053">
        <v>4</v>
      </c>
    </row>
    <row r="1054" spans="2:7" x14ac:dyDescent="0.25">
      <c r="B1054">
        <v>686252</v>
      </c>
      <c r="C1054" t="s">
        <v>1030</v>
      </c>
      <c r="D1054">
        <v>6</v>
      </c>
      <c r="E1054">
        <v>1</v>
      </c>
      <c r="F1054">
        <v>1</v>
      </c>
      <c r="G1054">
        <v>0</v>
      </c>
    </row>
    <row r="1055" spans="2:7" x14ac:dyDescent="0.25">
      <c r="B1055">
        <v>686261</v>
      </c>
      <c r="C1055" t="s">
        <v>1031</v>
      </c>
      <c r="D1055">
        <v>3</v>
      </c>
      <c r="E1055">
        <v>5</v>
      </c>
      <c r="F1055">
        <v>1</v>
      </c>
      <c r="G1055">
        <v>4</v>
      </c>
    </row>
    <row r="1056" spans="2:7" x14ac:dyDescent="0.25">
      <c r="B1056">
        <v>686297</v>
      </c>
      <c r="C1056" t="s">
        <v>1032</v>
      </c>
      <c r="D1056">
        <v>58</v>
      </c>
      <c r="E1056">
        <v>11</v>
      </c>
      <c r="F1056">
        <v>19</v>
      </c>
      <c r="G1056">
        <v>70</v>
      </c>
    </row>
    <row r="1057" spans="2:7" x14ac:dyDescent="0.25">
      <c r="B1057">
        <v>686329</v>
      </c>
      <c r="C1057" t="s">
        <v>1033</v>
      </c>
      <c r="D1057">
        <v>3</v>
      </c>
      <c r="E1057">
        <v>1</v>
      </c>
      <c r="F1057">
        <v>0</v>
      </c>
      <c r="G1057">
        <v>0</v>
      </c>
    </row>
    <row r="1058" spans="2:7" x14ac:dyDescent="0.25">
      <c r="B1058">
        <v>686426</v>
      </c>
      <c r="C1058" t="s">
        <v>1034</v>
      </c>
      <c r="D1058">
        <v>23</v>
      </c>
      <c r="E1058">
        <v>18</v>
      </c>
      <c r="F1058">
        <v>4</v>
      </c>
      <c r="G1058">
        <v>17</v>
      </c>
    </row>
    <row r="1059" spans="2:7" x14ac:dyDescent="0.25">
      <c r="B1059">
        <v>686445</v>
      </c>
      <c r="C1059" t="s">
        <v>1035</v>
      </c>
      <c r="D1059">
        <v>56</v>
      </c>
      <c r="E1059">
        <v>53</v>
      </c>
      <c r="F1059">
        <v>50</v>
      </c>
      <c r="G1059">
        <v>44</v>
      </c>
    </row>
    <row r="1060" spans="2:7" x14ac:dyDescent="0.25">
      <c r="B1060">
        <v>686468</v>
      </c>
      <c r="C1060" t="s">
        <v>1036</v>
      </c>
      <c r="D1060">
        <v>4</v>
      </c>
      <c r="E1060">
        <v>0</v>
      </c>
      <c r="F1060">
        <v>1</v>
      </c>
      <c r="G1060">
        <v>9</v>
      </c>
    </row>
    <row r="1061" spans="2:7" x14ac:dyDescent="0.25">
      <c r="B1061">
        <v>686486</v>
      </c>
      <c r="C1061" t="s">
        <v>1037</v>
      </c>
      <c r="D1061">
        <v>1</v>
      </c>
      <c r="E1061">
        <v>1</v>
      </c>
      <c r="F1061">
        <v>0</v>
      </c>
      <c r="G1061">
        <v>1</v>
      </c>
    </row>
    <row r="1062" spans="2:7" x14ac:dyDescent="0.25">
      <c r="B1062">
        <v>686588</v>
      </c>
      <c r="C1062" t="s">
        <v>1038</v>
      </c>
      <c r="D1062">
        <v>95</v>
      </c>
      <c r="E1062">
        <v>93</v>
      </c>
      <c r="F1062">
        <v>100</v>
      </c>
      <c r="G1062">
        <v>132</v>
      </c>
    </row>
    <row r="1063" spans="2:7" x14ac:dyDescent="0.25">
      <c r="B1063">
        <v>686605</v>
      </c>
      <c r="C1063" t="s">
        <v>1039</v>
      </c>
      <c r="D1063">
        <v>10</v>
      </c>
      <c r="E1063">
        <v>16</v>
      </c>
      <c r="F1063">
        <v>4</v>
      </c>
      <c r="G1063">
        <v>1</v>
      </c>
    </row>
    <row r="1064" spans="2:7" x14ac:dyDescent="0.25">
      <c r="B1064">
        <v>686607</v>
      </c>
      <c r="C1064" t="s">
        <v>1040</v>
      </c>
      <c r="D1064">
        <v>5</v>
      </c>
      <c r="E1064">
        <v>7</v>
      </c>
      <c r="F1064">
        <v>2</v>
      </c>
      <c r="G1064">
        <v>6</v>
      </c>
    </row>
    <row r="1065" spans="2:7" x14ac:dyDescent="0.25">
      <c r="B1065">
        <v>686658</v>
      </c>
      <c r="C1065" t="s">
        <v>1041</v>
      </c>
      <c r="D1065">
        <v>32</v>
      </c>
      <c r="E1065">
        <v>15</v>
      </c>
      <c r="F1065">
        <v>28</v>
      </c>
      <c r="G1065">
        <v>32</v>
      </c>
    </row>
    <row r="1066" spans="2:7" x14ac:dyDescent="0.25">
      <c r="B1066">
        <v>686708</v>
      </c>
      <c r="C1066" t="s">
        <v>1042</v>
      </c>
      <c r="D1066">
        <v>2</v>
      </c>
      <c r="E1066">
        <v>1</v>
      </c>
      <c r="F1066">
        <v>0</v>
      </c>
      <c r="G1066">
        <v>1</v>
      </c>
    </row>
    <row r="1067" spans="2:7" x14ac:dyDescent="0.25">
      <c r="B1067">
        <v>686723</v>
      </c>
      <c r="C1067" t="s">
        <v>1043</v>
      </c>
      <c r="D1067">
        <v>17</v>
      </c>
      <c r="E1067">
        <v>17</v>
      </c>
      <c r="F1067">
        <v>10</v>
      </c>
      <c r="G1067">
        <v>15</v>
      </c>
    </row>
    <row r="1068" spans="2:7" x14ac:dyDescent="0.25">
      <c r="B1068">
        <v>686759</v>
      </c>
      <c r="C1068" t="s">
        <v>1044</v>
      </c>
      <c r="D1068">
        <v>5</v>
      </c>
      <c r="E1068">
        <v>8</v>
      </c>
      <c r="F1068">
        <v>2</v>
      </c>
      <c r="G1068">
        <v>1</v>
      </c>
    </row>
    <row r="1069" spans="2:7" x14ac:dyDescent="0.25">
      <c r="B1069">
        <v>686785</v>
      </c>
      <c r="C1069" t="s">
        <v>1045</v>
      </c>
      <c r="D1069">
        <v>1</v>
      </c>
      <c r="E1069">
        <v>1</v>
      </c>
      <c r="F1069">
        <v>1</v>
      </c>
      <c r="G1069">
        <v>1</v>
      </c>
    </row>
    <row r="1070" spans="2:7" x14ac:dyDescent="0.25">
      <c r="B1070">
        <v>686786</v>
      </c>
      <c r="C1070" t="s">
        <v>1046</v>
      </c>
      <c r="D1070">
        <v>27</v>
      </c>
      <c r="E1070">
        <v>20</v>
      </c>
      <c r="F1070">
        <v>9</v>
      </c>
      <c r="G1070">
        <v>40</v>
      </c>
    </row>
    <row r="1071" spans="2:7" x14ac:dyDescent="0.25">
      <c r="B1071">
        <v>686822</v>
      </c>
      <c r="C1071" t="s">
        <v>1047</v>
      </c>
      <c r="D1071">
        <v>1</v>
      </c>
      <c r="E1071">
        <v>0</v>
      </c>
      <c r="F1071">
        <v>0</v>
      </c>
      <c r="G1071">
        <v>0</v>
      </c>
    </row>
    <row r="1072" spans="2:7" x14ac:dyDescent="0.25">
      <c r="B1072">
        <v>686896</v>
      </c>
      <c r="C1072" t="s">
        <v>1048</v>
      </c>
      <c r="D1072">
        <v>5</v>
      </c>
      <c r="E1072">
        <v>5</v>
      </c>
      <c r="F1072">
        <v>2</v>
      </c>
      <c r="G1072">
        <v>2</v>
      </c>
    </row>
    <row r="1073" spans="2:7" x14ac:dyDescent="0.25">
      <c r="B1073">
        <v>686960</v>
      </c>
      <c r="C1073" t="s">
        <v>1049</v>
      </c>
      <c r="D1073">
        <v>6</v>
      </c>
      <c r="E1073">
        <v>4</v>
      </c>
      <c r="F1073">
        <v>13</v>
      </c>
      <c r="G1073">
        <v>10</v>
      </c>
    </row>
    <row r="1074" spans="2:7" x14ac:dyDescent="0.25">
      <c r="B1074">
        <v>687000</v>
      </c>
      <c r="C1074" t="s">
        <v>1050</v>
      </c>
      <c r="D1074">
        <v>3</v>
      </c>
      <c r="E1074">
        <v>15</v>
      </c>
      <c r="F1074">
        <v>2</v>
      </c>
      <c r="G1074">
        <v>1</v>
      </c>
    </row>
    <row r="1075" spans="2:7" x14ac:dyDescent="0.25">
      <c r="B1075">
        <v>687042</v>
      </c>
      <c r="C1075" t="s">
        <v>1051</v>
      </c>
      <c r="D1075">
        <v>5</v>
      </c>
      <c r="E1075">
        <v>4</v>
      </c>
      <c r="F1075">
        <v>0</v>
      </c>
      <c r="G1075">
        <v>5</v>
      </c>
    </row>
    <row r="1076" spans="2:7" x14ac:dyDescent="0.25">
      <c r="B1076">
        <v>687062</v>
      </c>
      <c r="C1076" t="s">
        <v>1052</v>
      </c>
      <c r="D1076">
        <v>10</v>
      </c>
      <c r="E1076">
        <v>7</v>
      </c>
      <c r="F1076">
        <v>3</v>
      </c>
      <c r="G1076">
        <v>3</v>
      </c>
    </row>
    <row r="1077" spans="2:7" x14ac:dyDescent="0.25">
      <c r="B1077">
        <v>687070</v>
      </c>
      <c r="C1077" t="s">
        <v>1053</v>
      </c>
      <c r="D1077">
        <v>17</v>
      </c>
      <c r="E1077">
        <v>13</v>
      </c>
      <c r="F1077">
        <v>16</v>
      </c>
      <c r="G1077">
        <v>6</v>
      </c>
    </row>
    <row r="1078" spans="2:7" x14ac:dyDescent="0.25">
      <c r="B1078">
        <v>687072</v>
      </c>
      <c r="C1078" t="s">
        <v>1054</v>
      </c>
      <c r="D1078">
        <v>14</v>
      </c>
      <c r="E1078">
        <v>10</v>
      </c>
      <c r="F1078">
        <v>9</v>
      </c>
      <c r="G1078">
        <v>15</v>
      </c>
    </row>
    <row r="1079" spans="2:7" x14ac:dyDescent="0.25">
      <c r="B1079">
        <v>687082</v>
      </c>
      <c r="C1079" t="s">
        <v>1055</v>
      </c>
      <c r="D1079">
        <v>1</v>
      </c>
      <c r="E1079">
        <v>1</v>
      </c>
      <c r="F1079">
        <v>0</v>
      </c>
      <c r="G1079">
        <v>1</v>
      </c>
    </row>
    <row r="1080" spans="2:7" x14ac:dyDescent="0.25">
      <c r="B1080">
        <v>687108</v>
      </c>
      <c r="C1080" t="s">
        <v>1056</v>
      </c>
      <c r="D1080">
        <v>9</v>
      </c>
      <c r="E1080">
        <v>16</v>
      </c>
      <c r="F1080">
        <v>3</v>
      </c>
      <c r="G1080">
        <v>3</v>
      </c>
    </row>
    <row r="1081" spans="2:7" x14ac:dyDescent="0.25">
      <c r="B1081">
        <v>687128</v>
      </c>
      <c r="C1081" t="s">
        <v>1057</v>
      </c>
      <c r="D1081">
        <v>38</v>
      </c>
      <c r="E1081">
        <v>24</v>
      </c>
      <c r="F1081">
        <v>36</v>
      </c>
      <c r="G1081">
        <v>64</v>
      </c>
    </row>
    <row r="1082" spans="2:7" x14ac:dyDescent="0.25">
      <c r="B1082">
        <v>687133</v>
      </c>
      <c r="C1082" t="s">
        <v>1058</v>
      </c>
      <c r="D1082">
        <v>18</v>
      </c>
      <c r="E1082">
        <v>3</v>
      </c>
      <c r="F1082">
        <v>2</v>
      </c>
      <c r="G1082">
        <v>2</v>
      </c>
    </row>
    <row r="1083" spans="2:7" x14ac:dyDescent="0.25">
      <c r="B1083">
        <v>687137</v>
      </c>
      <c r="C1083" t="s">
        <v>1059</v>
      </c>
      <c r="D1083">
        <v>21</v>
      </c>
      <c r="E1083">
        <v>45</v>
      </c>
      <c r="F1083">
        <v>38</v>
      </c>
      <c r="G1083">
        <v>27</v>
      </c>
    </row>
    <row r="1084" spans="2:7" x14ac:dyDescent="0.25">
      <c r="B1084">
        <v>687166</v>
      </c>
      <c r="C1084" t="s">
        <v>1060</v>
      </c>
      <c r="D1084">
        <v>1</v>
      </c>
      <c r="E1084">
        <v>5</v>
      </c>
      <c r="F1084">
        <v>3</v>
      </c>
      <c r="G1084">
        <v>0</v>
      </c>
    </row>
    <row r="1085" spans="2:7" x14ac:dyDescent="0.25">
      <c r="B1085">
        <v>687168</v>
      </c>
      <c r="C1085" t="s">
        <v>1061</v>
      </c>
      <c r="D1085">
        <v>12</v>
      </c>
      <c r="E1085">
        <v>12</v>
      </c>
      <c r="F1085">
        <v>11</v>
      </c>
      <c r="G1085">
        <v>10</v>
      </c>
    </row>
    <row r="1086" spans="2:7" x14ac:dyDescent="0.25">
      <c r="B1086">
        <v>687174</v>
      </c>
      <c r="C1086" t="s">
        <v>1062</v>
      </c>
      <c r="D1086">
        <v>12</v>
      </c>
      <c r="E1086">
        <v>6</v>
      </c>
      <c r="F1086">
        <v>22</v>
      </c>
      <c r="G1086">
        <v>26</v>
      </c>
    </row>
    <row r="1087" spans="2:7" x14ac:dyDescent="0.25">
      <c r="B1087">
        <v>687183</v>
      </c>
      <c r="C1087" t="s">
        <v>1063</v>
      </c>
      <c r="D1087">
        <v>1</v>
      </c>
      <c r="E1087">
        <v>0</v>
      </c>
      <c r="F1087">
        <v>2</v>
      </c>
      <c r="G1087">
        <v>0</v>
      </c>
    </row>
    <row r="1088" spans="2:7" x14ac:dyDescent="0.25">
      <c r="B1088">
        <v>687188</v>
      </c>
      <c r="C1088" t="s">
        <v>1064</v>
      </c>
      <c r="D1088">
        <v>9</v>
      </c>
      <c r="E1088">
        <v>0</v>
      </c>
      <c r="F1088">
        <v>0</v>
      </c>
      <c r="G1088">
        <v>5</v>
      </c>
    </row>
    <row r="1089" spans="2:7" x14ac:dyDescent="0.25">
      <c r="B1089">
        <v>687221</v>
      </c>
      <c r="C1089" t="s">
        <v>1065</v>
      </c>
      <c r="D1089">
        <v>1</v>
      </c>
      <c r="E1089">
        <v>0</v>
      </c>
      <c r="F1089">
        <v>1</v>
      </c>
      <c r="G1089">
        <v>1</v>
      </c>
    </row>
    <row r="1090" spans="2:7" x14ac:dyDescent="0.25">
      <c r="B1090">
        <v>687235</v>
      </c>
      <c r="C1090" t="s">
        <v>1066</v>
      </c>
      <c r="D1090">
        <v>36</v>
      </c>
      <c r="E1090">
        <v>44</v>
      </c>
      <c r="F1090">
        <v>34</v>
      </c>
      <c r="G1090">
        <v>33</v>
      </c>
    </row>
    <row r="1091" spans="2:7" x14ac:dyDescent="0.25">
      <c r="B1091">
        <v>687242</v>
      </c>
      <c r="C1091" t="s">
        <v>1067</v>
      </c>
      <c r="D1091">
        <v>2</v>
      </c>
      <c r="E1091">
        <v>3</v>
      </c>
      <c r="F1091">
        <v>0</v>
      </c>
      <c r="G1091">
        <v>1</v>
      </c>
    </row>
    <row r="1092" spans="2:7" x14ac:dyDescent="0.25">
      <c r="B1092">
        <v>687255</v>
      </c>
      <c r="C1092" t="s">
        <v>1068</v>
      </c>
      <c r="D1092">
        <v>1</v>
      </c>
      <c r="E1092">
        <v>0</v>
      </c>
      <c r="F1092">
        <v>0</v>
      </c>
      <c r="G1092">
        <v>0</v>
      </c>
    </row>
    <row r="1093" spans="2:7" x14ac:dyDescent="0.25">
      <c r="B1093">
        <v>687270</v>
      </c>
      <c r="C1093" t="s">
        <v>1069</v>
      </c>
      <c r="D1093">
        <v>1</v>
      </c>
      <c r="E1093">
        <v>7</v>
      </c>
      <c r="F1093">
        <v>5</v>
      </c>
      <c r="G1093">
        <v>5</v>
      </c>
    </row>
    <row r="1094" spans="2:7" x14ac:dyDescent="0.25">
      <c r="B1094">
        <v>687275</v>
      </c>
      <c r="C1094" t="s">
        <v>1070</v>
      </c>
      <c r="D1094">
        <v>2</v>
      </c>
      <c r="E1094">
        <v>0</v>
      </c>
      <c r="F1094">
        <v>0</v>
      </c>
      <c r="G1094">
        <v>3</v>
      </c>
    </row>
    <row r="1095" spans="2:7" x14ac:dyDescent="0.25">
      <c r="B1095">
        <v>687299</v>
      </c>
      <c r="C1095" t="s">
        <v>1071</v>
      </c>
      <c r="D1095">
        <v>86</v>
      </c>
      <c r="E1095">
        <v>90</v>
      </c>
      <c r="F1095">
        <v>29</v>
      </c>
      <c r="G1095">
        <v>60</v>
      </c>
    </row>
    <row r="1096" spans="2:7" x14ac:dyDescent="0.25">
      <c r="B1096">
        <v>687331</v>
      </c>
      <c r="C1096" t="s">
        <v>1072</v>
      </c>
      <c r="D1096">
        <v>1</v>
      </c>
      <c r="E1096">
        <v>0</v>
      </c>
      <c r="F1096">
        <v>0</v>
      </c>
      <c r="G1096">
        <v>0</v>
      </c>
    </row>
    <row r="1097" spans="2:7" x14ac:dyDescent="0.25">
      <c r="B1097">
        <v>687359</v>
      </c>
      <c r="C1097" t="s">
        <v>1073</v>
      </c>
      <c r="D1097">
        <v>1</v>
      </c>
      <c r="E1097">
        <v>0</v>
      </c>
      <c r="F1097">
        <v>0</v>
      </c>
      <c r="G1097">
        <v>0</v>
      </c>
    </row>
    <row r="1098" spans="2:7" x14ac:dyDescent="0.25">
      <c r="B1098">
        <v>687392</v>
      </c>
      <c r="C1098" t="s">
        <v>1074</v>
      </c>
      <c r="D1098">
        <v>70</v>
      </c>
      <c r="E1098">
        <v>40</v>
      </c>
      <c r="F1098">
        <v>37</v>
      </c>
      <c r="G1098">
        <v>64</v>
      </c>
    </row>
    <row r="1099" spans="2:7" x14ac:dyDescent="0.25">
      <c r="B1099">
        <v>687441</v>
      </c>
      <c r="C1099" t="s">
        <v>1075</v>
      </c>
      <c r="D1099">
        <v>3</v>
      </c>
      <c r="E1099">
        <v>15</v>
      </c>
      <c r="F1099">
        <v>8</v>
      </c>
      <c r="G1099">
        <v>6</v>
      </c>
    </row>
    <row r="1100" spans="2:7" x14ac:dyDescent="0.25">
      <c r="B1100">
        <v>687450</v>
      </c>
      <c r="C1100" t="s">
        <v>1076</v>
      </c>
      <c r="D1100">
        <v>5</v>
      </c>
      <c r="E1100">
        <v>19</v>
      </c>
      <c r="F1100">
        <v>11</v>
      </c>
      <c r="G1100">
        <v>8</v>
      </c>
    </row>
    <row r="1101" spans="2:7" x14ac:dyDescent="0.25">
      <c r="B1101">
        <v>687483</v>
      </c>
      <c r="C1101" t="s">
        <v>1077</v>
      </c>
      <c r="D1101">
        <v>25</v>
      </c>
      <c r="E1101">
        <v>10</v>
      </c>
      <c r="F1101">
        <v>16</v>
      </c>
      <c r="G1101">
        <v>36</v>
      </c>
    </row>
    <row r="1102" spans="2:7" x14ac:dyDescent="0.25">
      <c r="B1102">
        <v>687525</v>
      </c>
      <c r="C1102" t="s">
        <v>1078</v>
      </c>
      <c r="D1102">
        <v>21</v>
      </c>
      <c r="E1102">
        <v>8</v>
      </c>
      <c r="F1102">
        <v>3</v>
      </c>
      <c r="G1102">
        <v>9</v>
      </c>
    </row>
    <row r="1103" spans="2:7" x14ac:dyDescent="0.25">
      <c r="B1103">
        <v>687534</v>
      </c>
      <c r="C1103" t="s">
        <v>1079</v>
      </c>
      <c r="D1103">
        <v>2</v>
      </c>
      <c r="E1103">
        <v>0</v>
      </c>
      <c r="F1103">
        <v>0</v>
      </c>
      <c r="G1103">
        <v>0</v>
      </c>
    </row>
    <row r="1104" spans="2:7" x14ac:dyDescent="0.25">
      <c r="B1104">
        <v>687542</v>
      </c>
      <c r="C1104" t="s">
        <v>1080</v>
      </c>
      <c r="D1104">
        <v>3</v>
      </c>
      <c r="E1104">
        <v>1</v>
      </c>
      <c r="F1104">
        <v>0</v>
      </c>
      <c r="G1104">
        <v>1</v>
      </c>
    </row>
    <row r="1105" spans="2:7" x14ac:dyDescent="0.25">
      <c r="B1105">
        <v>687567</v>
      </c>
      <c r="C1105" t="s">
        <v>1081</v>
      </c>
      <c r="D1105">
        <v>3</v>
      </c>
      <c r="E1105">
        <v>0</v>
      </c>
      <c r="F1105">
        <v>1</v>
      </c>
      <c r="G1105">
        <v>6</v>
      </c>
    </row>
    <row r="1106" spans="2:7" x14ac:dyDescent="0.25">
      <c r="B1106">
        <v>687619</v>
      </c>
      <c r="C1106" t="s">
        <v>1082</v>
      </c>
      <c r="D1106">
        <v>1</v>
      </c>
      <c r="E1106">
        <v>1</v>
      </c>
      <c r="F1106">
        <v>0</v>
      </c>
      <c r="G1106">
        <v>2</v>
      </c>
    </row>
    <row r="1107" spans="2:7" x14ac:dyDescent="0.25">
      <c r="B1107">
        <v>687642</v>
      </c>
      <c r="C1107" t="s">
        <v>1083</v>
      </c>
      <c r="D1107">
        <v>19</v>
      </c>
      <c r="E1107">
        <v>11</v>
      </c>
      <c r="F1107">
        <v>7</v>
      </c>
      <c r="G1107">
        <v>11</v>
      </c>
    </row>
    <row r="1108" spans="2:7" x14ac:dyDescent="0.25">
      <c r="B1108">
        <v>687673</v>
      </c>
      <c r="C1108" t="s">
        <v>1084</v>
      </c>
      <c r="D1108">
        <v>5</v>
      </c>
      <c r="E1108">
        <v>6</v>
      </c>
      <c r="F1108">
        <v>2</v>
      </c>
      <c r="G1108">
        <v>7</v>
      </c>
    </row>
    <row r="1109" spans="2:7" x14ac:dyDescent="0.25">
      <c r="B1109">
        <v>687699</v>
      </c>
      <c r="C1109" t="s">
        <v>1085</v>
      </c>
      <c r="D1109">
        <v>299</v>
      </c>
      <c r="E1109">
        <v>295</v>
      </c>
      <c r="F1109">
        <v>292</v>
      </c>
      <c r="G1109">
        <v>338</v>
      </c>
    </row>
    <row r="1110" spans="2:7" x14ac:dyDescent="0.25">
      <c r="B1110">
        <v>687719</v>
      </c>
      <c r="C1110" t="s">
        <v>1086</v>
      </c>
      <c r="D1110">
        <v>26</v>
      </c>
      <c r="E1110">
        <v>19</v>
      </c>
      <c r="F1110">
        <v>24</v>
      </c>
      <c r="G1110">
        <v>9</v>
      </c>
    </row>
    <row r="1111" spans="2:7" x14ac:dyDescent="0.25">
      <c r="B1111">
        <v>687725</v>
      </c>
      <c r="C1111" t="s">
        <v>1087</v>
      </c>
      <c r="D1111">
        <v>17</v>
      </c>
      <c r="E1111">
        <v>9</v>
      </c>
      <c r="F1111">
        <v>11</v>
      </c>
      <c r="G1111">
        <v>3</v>
      </c>
    </row>
    <row r="1112" spans="2:7" x14ac:dyDescent="0.25">
      <c r="B1112">
        <v>687738</v>
      </c>
      <c r="C1112" t="s">
        <v>1088</v>
      </c>
      <c r="D1112">
        <v>6</v>
      </c>
      <c r="E1112">
        <v>12</v>
      </c>
      <c r="F1112">
        <v>5</v>
      </c>
      <c r="G1112">
        <v>4</v>
      </c>
    </row>
    <row r="1113" spans="2:7" x14ac:dyDescent="0.25">
      <c r="B1113">
        <v>687748</v>
      </c>
      <c r="C1113" t="s">
        <v>1089</v>
      </c>
      <c r="D1113">
        <v>14</v>
      </c>
      <c r="E1113">
        <v>6</v>
      </c>
      <c r="F1113">
        <v>13</v>
      </c>
      <c r="G1113">
        <v>6</v>
      </c>
    </row>
    <row r="1114" spans="2:7" x14ac:dyDescent="0.25">
      <c r="B1114">
        <v>687750</v>
      </c>
      <c r="C1114" t="s">
        <v>1090</v>
      </c>
      <c r="D1114">
        <v>10</v>
      </c>
      <c r="E1114">
        <v>13</v>
      </c>
      <c r="F1114">
        <v>1</v>
      </c>
      <c r="G1114">
        <v>1</v>
      </c>
    </row>
    <row r="1115" spans="2:7" x14ac:dyDescent="0.25">
      <c r="B1115">
        <v>687753</v>
      </c>
      <c r="C1115" t="s">
        <v>1091</v>
      </c>
      <c r="D1115">
        <v>12</v>
      </c>
      <c r="E1115">
        <v>27</v>
      </c>
      <c r="F1115">
        <v>6</v>
      </c>
      <c r="G1115">
        <v>16</v>
      </c>
    </row>
    <row r="1116" spans="2:7" x14ac:dyDescent="0.25">
      <c r="B1116">
        <v>687761</v>
      </c>
      <c r="C1116" t="s">
        <v>1092</v>
      </c>
      <c r="D1116">
        <v>81</v>
      </c>
      <c r="E1116">
        <v>111</v>
      </c>
      <c r="F1116">
        <v>70</v>
      </c>
      <c r="G1116">
        <v>47</v>
      </c>
    </row>
    <row r="1117" spans="2:7" x14ac:dyDescent="0.25">
      <c r="B1117">
        <v>687779</v>
      </c>
      <c r="C1117" t="s">
        <v>1093</v>
      </c>
      <c r="D1117">
        <v>12</v>
      </c>
      <c r="E1117">
        <v>21</v>
      </c>
      <c r="F1117">
        <v>1</v>
      </c>
      <c r="G1117">
        <v>1</v>
      </c>
    </row>
    <row r="1118" spans="2:7" x14ac:dyDescent="0.25">
      <c r="B1118">
        <v>687790</v>
      </c>
      <c r="C1118" t="s">
        <v>1094</v>
      </c>
      <c r="D1118">
        <v>10</v>
      </c>
      <c r="E1118">
        <v>10</v>
      </c>
      <c r="F1118">
        <v>13</v>
      </c>
      <c r="G1118">
        <v>21</v>
      </c>
    </row>
    <row r="1119" spans="2:7" x14ac:dyDescent="0.25">
      <c r="B1119">
        <v>687860</v>
      </c>
      <c r="C1119" t="s">
        <v>1095</v>
      </c>
      <c r="D1119">
        <v>2</v>
      </c>
      <c r="E1119">
        <v>0</v>
      </c>
      <c r="F1119">
        <v>0</v>
      </c>
      <c r="G1119">
        <v>0</v>
      </c>
    </row>
    <row r="1120" spans="2:7" x14ac:dyDescent="0.25">
      <c r="B1120">
        <v>687881</v>
      </c>
      <c r="C1120" t="s">
        <v>1096</v>
      </c>
      <c r="D1120">
        <v>10</v>
      </c>
      <c r="E1120">
        <v>13</v>
      </c>
      <c r="F1120">
        <v>10</v>
      </c>
      <c r="G1120">
        <v>8</v>
      </c>
    </row>
    <row r="1121" spans="2:7" x14ac:dyDescent="0.25">
      <c r="B1121">
        <v>687913</v>
      </c>
      <c r="C1121" t="s">
        <v>1097</v>
      </c>
      <c r="D1121">
        <v>26</v>
      </c>
      <c r="E1121">
        <v>29</v>
      </c>
      <c r="F1121">
        <v>11</v>
      </c>
      <c r="G1121">
        <v>8</v>
      </c>
    </row>
    <row r="1122" spans="2:7" x14ac:dyDescent="0.25">
      <c r="B1122">
        <v>687915</v>
      </c>
      <c r="C1122" t="s">
        <v>1098</v>
      </c>
      <c r="D1122">
        <v>1</v>
      </c>
      <c r="E1122">
        <v>1</v>
      </c>
      <c r="F1122">
        <v>0</v>
      </c>
      <c r="G1122">
        <v>0</v>
      </c>
    </row>
    <row r="1123" spans="2:7" x14ac:dyDescent="0.25">
      <c r="B1123">
        <v>687965</v>
      </c>
      <c r="C1123" t="s">
        <v>1099</v>
      </c>
      <c r="D1123">
        <v>2</v>
      </c>
      <c r="E1123">
        <v>11</v>
      </c>
      <c r="F1123">
        <v>7</v>
      </c>
      <c r="G1123">
        <v>3</v>
      </c>
    </row>
    <row r="1124" spans="2:7" x14ac:dyDescent="0.25">
      <c r="B1124">
        <v>687996</v>
      </c>
      <c r="C1124" t="s">
        <v>1100</v>
      </c>
      <c r="D1124">
        <v>6</v>
      </c>
      <c r="E1124">
        <v>1</v>
      </c>
      <c r="F1124">
        <v>3</v>
      </c>
      <c r="G1124">
        <v>4</v>
      </c>
    </row>
    <row r="1125" spans="2:7" x14ac:dyDescent="0.25">
      <c r="B1125">
        <v>688001</v>
      </c>
      <c r="C1125" t="s">
        <v>1101</v>
      </c>
      <c r="D1125">
        <v>6</v>
      </c>
      <c r="E1125">
        <v>7</v>
      </c>
      <c r="F1125">
        <v>0</v>
      </c>
      <c r="G1125">
        <v>0</v>
      </c>
    </row>
    <row r="1126" spans="2:7" x14ac:dyDescent="0.25">
      <c r="B1126">
        <v>688020</v>
      </c>
      <c r="C1126" t="s">
        <v>1102</v>
      </c>
      <c r="D1126">
        <v>39</v>
      </c>
      <c r="E1126">
        <v>30</v>
      </c>
      <c r="F1126">
        <v>51</v>
      </c>
      <c r="G1126">
        <v>17</v>
      </c>
    </row>
    <row r="1127" spans="2:7" x14ac:dyDescent="0.25">
      <c r="B1127">
        <v>688051</v>
      </c>
      <c r="C1127" t="s">
        <v>1103</v>
      </c>
      <c r="D1127">
        <v>6</v>
      </c>
      <c r="E1127">
        <v>2</v>
      </c>
      <c r="F1127">
        <v>0</v>
      </c>
      <c r="G1127">
        <v>6</v>
      </c>
    </row>
    <row r="1128" spans="2:7" x14ac:dyDescent="0.25">
      <c r="B1128">
        <v>688057</v>
      </c>
      <c r="C1128" t="s">
        <v>1104</v>
      </c>
      <c r="D1128">
        <v>6</v>
      </c>
      <c r="E1128">
        <v>5</v>
      </c>
      <c r="F1128">
        <v>3</v>
      </c>
      <c r="G1128">
        <v>2</v>
      </c>
    </row>
    <row r="1129" spans="2:7" x14ac:dyDescent="0.25">
      <c r="B1129">
        <v>688096</v>
      </c>
      <c r="C1129" t="s">
        <v>1105</v>
      </c>
      <c r="D1129">
        <v>1</v>
      </c>
      <c r="E1129">
        <v>0</v>
      </c>
      <c r="F1129">
        <v>0</v>
      </c>
      <c r="G1129">
        <v>0</v>
      </c>
    </row>
    <row r="1130" spans="2:7" x14ac:dyDescent="0.25">
      <c r="B1130">
        <v>688152</v>
      </c>
      <c r="C1130" t="s">
        <v>1106</v>
      </c>
      <c r="D1130">
        <v>22</v>
      </c>
      <c r="E1130">
        <v>27</v>
      </c>
      <c r="F1130">
        <v>17</v>
      </c>
      <c r="G1130">
        <v>18</v>
      </c>
    </row>
    <row r="1131" spans="2:7" x14ac:dyDescent="0.25">
      <c r="B1131">
        <v>688164</v>
      </c>
      <c r="C1131" t="s">
        <v>1107</v>
      </c>
      <c r="D1131">
        <v>18</v>
      </c>
      <c r="E1131">
        <v>11</v>
      </c>
      <c r="F1131">
        <v>2</v>
      </c>
      <c r="G1131">
        <v>0</v>
      </c>
    </row>
    <row r="1132" spans="2:7" x14ac:dyDescent="0.25">
      <c r="B1132">
        <v>688184</v>
      </c>
      <c r="C1132" t="s">
        <v>1108</v>
      </c>
      <c r="D1132">
        <v>4</v>
      </c>
      <c r="E1132">
        <v>2</v>
      </c>
      <c r="F1132">
        <v>1</v>
      </c>
      <c r="G1132">
        <v>1</v>
      </c>
    </row>
    <row r="1133" spans="2:7" x14ac:dyDescent="0.25">
      <c r="B1133">
        <v>688202</v>
      </c>
      <c r="C1133" t="s">
        <v>1109</v>
      </c>
      <c r="D1133">
        <v>84</v>
      </c>
      <c r="E1133">
        <v>89</v>
      </c>
      <c r="F1133">
        <v>84</v>
      </c>
      <c r="G1133">
        <v>89</v>
      </c>
    </row>
    <row r="1134" spans="2:7" x14ac:dyDescent="0.25">
      <c r="B1134">
        <v>688240</v>
      </c>
      <c r="C1134" t="s">
        <v>1110</v>
      </c>
      <c r="D1134">
        <v>1194</v>
      </c>
      <c r="E1134">
        <v>747</v>
      </c>
      <c r="F1134">
        <v>1031</v>
      </c>
      <c r="G1134">
        <v>963</v>
      </c>
    </row>
    <row r="1135" spans="2:7" x14ac:dyDescent="0.25">
      <c r="B1135">
        <v>688365</v>
      </c>
      <c r="C1135" t="s">
        <v>1111</v>
      </c>
      <c r="D1135">
        <v>11</v>
      </c>
      <c r="E1135">
        <v>12</v>
      </c>
      <c r="F1135">
        <v>12</v>
      </c>
      <c r="G1135">
        <v>32</v>
      </c>
    </row>
    <row r="1136" spans="2:7" x14ac:dyDescent="0.25">
      <c r="B1136">
        <v>688514</v>
      </c>
      <c r="C1136" t="s">
        <v>1112</v>
      </c>
      <c r="D1136">
        <v>1</v>
      </c>
      <c r="E1136">
        <v>5</v>
      </c>
      <c r="F1136">
        <v>5</v>
      </c>
      <c r="G1136">
        <v>16</v>
      </c>
    </row>
    <row r="1137" spans="2:7" x14ac:dyDescent="0.25">
      <c r="B1137">
        <v>688524</v>
      </c>
      <c r="C1137" t="s">
        <v>1113</v>
      </c>
      <c r="D1137">
        <v>118</v>
      </c>
      <c r="E1137">
        <v>145</v>
      </c>
      <c r="F1137">
        <v>0</v>
      </c>
      <c r="G1137">
        <v>1</v>
      </c>
    </row>
    <row r="1138" spans="2:7" x14ac:dyDescent="0.25">
      <c r="B1138">
        <v>688773</v>
      </c>
      <c r="C1138" t="s">
        <v>1114</v>
      </c>
      <c r="D1138">
        <v>2</v>
      </c>
      <c r="E1138">
        <v>5</v>
      </c>
      <c r="F1138">
        <v>1</v>
      </c>
      <c r="G1138">
        <v>0</v>
      </c>
    </row>
    <row r="1139" spans="2:7" x14ac:dyDescent="0.25">
      <c r="B1139">
        <v>688800</v>
      </c>
      <c r="C1139" t="s">
        <v>1115</v>
      </c>
      <c r="D1139">
        <v>20</v>
      </c>
      <c r="E1139">
        <v>22</v>
      </c>
      <c r="F1139">
        <v>18</v>
      </c>
      <c r="G1139">
        <v>74</v>
      </c>
    </row>
    <row r="1140" spans="2:7" x14ac:dyDescent="0.25">
      <c r="B1140">
        <v>688872</v>
      </c>
      <c r="C1140" t="s">
        <v>1116</v>
      </c>
      <c r="D1140">
        <v>6</v>
      </c>
      <c r="E1140">
        <v>4</v>
      </c>
      <c r="F1140">
        <v>14</v>
      </c>
      <c r="G1140">
        <v>3</v>
      </c>
    </row>
    <row r="1141" spans="2:7" x14ac:dyDescent="0.25">
      <c r="B1141">
        <v>688892</v>
      </c>
      <c r="C1141" t="s">
        <v>1117</v>
      </c>
      <c r="D1141">
        <v>4</v>
      </c>
      <c r="E1141">
        <v>4</v>
      </c>
      <c r="F1141">
        <v>8</v>
      </c>
      <c r="G1141">
        <v>2</v>
      </c>
    </row>
    <row r="1142" spans="2:7" x14ac:dyDescent="0.25">
      <c r="B1142">
        <v>688991</v>
      </c>
      <c r="C1142" t="s">
        <v>1118</v>
      </c>
      <c r="D1142">
        <v>2</v>
      </c>
      <c r="E1142">
        <v>7</v>
      </c>
      <c r="F1142">
        <v>0</v>
      </c>
      <c r="G1142">
        <v>6</v>
      </c>
    </row>
    <row r="1143" spans="2:7" x14ac:dyDescent="0.25">
      <c r="B1143">
        <v>689001</v>
      </c>
      <c r="C1143" t="s">
        <v>1119</v>
      </c>
      <c r="D1143">
        <v>1</v>
      </c>
      <c r="E1143">
        <v>0</v>
      </c>
      <c r="F1143">
        <v>0</v>
      </c>
      <c r="G1143">
        <v>0</v>
      </c>
    </row>
    <row r="1144" spans="2:7" x14ac:dyDescent="0.25">
      <c r="B1144">
        <v>689091</v>
      </c>
      <c r="C1144" t="s">
        <v>1120</v>
      </c>
      <c r="D1144">
        <v>49</v>
      </c>
      <c r="E1144">
        <v>54</v>
      </c>
      <c r="F1144">
        <v>53</v>
      </c>
      <c r="G1144">
        <v>48</v>
      </c>
    </row>
    <row r="1145" spans="2:7" x14ac:dyDescent="0.25">
      <c r="B1145">
        <v>689108</v>
      </c>
      <c r="C1145" t="s">
        <v>1121</v>
      </c>
      <c r="D1145">
        <v>123</v>
      </c>
      <c r="E1145">
        <v>114</v>
      </c>
      <c r="F1145">
        <v>86</v>
      </c>
      <c r="G1145">
        <v>98</v>
      </c>
    </row>
    <row r="1146" spans="2:7" x14ac:dyDescent="0.25">
      <c r="B1146">
        <v>689113</v>
      </c>
      <c r="C1146" t="s">
        <v>1122</v>
      </c>
      <c r="D1146">
        <v>2</v>
      </c>
      <c r="E1146">
        <v>0</v>
      </c>
      <c r="F1146">
        <v>1</v>
      </c>
      <c r="G1146">
        <v>2</v>
      </c>
    </row>
    <row r="1147" spans="2:7" x14ac:dyDescent="0.25">
      <c r="B1147">
        <v>689124</v>
      </c>
      <c r="C1147" t="s">
        <v>1123</v>
      </c>
      <c r="D1147">
        <v>2</v>
      </c>
      <c r="E1147">
        <v>4</v>
      </c>
      <c r="F1147">
        <v>0</v>
      </c>
      <c r="G1147">
        <v>0</v>
      </c>
    </row>
    <row r="1148" spans="2:7" x14ac:dyDescent="0.25">
      <c r="B1148">
        <v>689136</v>
      </c>
      <c r="C1148" t="s">
        <v>1124</v>
      </c>
      <c r="D1148">
        <v>3</v>
      </c>
      <c r="E1148">
        <v>4</v>
      </c>
      <c r="F1148">
        <v>0</v>
      </c>
      <c r="G1148">
        <v>6</v>
      </c>
    </row>
    <row r="1149" spans="2:7" x14ac:dyDescent="0.25">
      <c r="B1149">
        <v>689170</v>
      </c>
      <c r="C1149" t="s">
        <v>1125</v>
      </c>
      <c r="D1149">
        <v>87</v>
      </c>
      <c r="E1149">
        <v>119</v>
      </c>
      <c r="F1149">
        <v>98</v>
      </c>
      <c r="G1149">
        <v>102</v>
      </c>
    </row>
    <row r="1150" spans="2:7" x14ac:dyDescent="0.25">
      <c r="B1150">
        <v>689172</v>
      </c>
      <c r="C1150" t="s">
        <v>1126</v>
      </c>
      <c r="D1150">
        <v>2</v>
      </c>
      <c r="E1150">
        <v>3</v>
      </c>
      <c r="F1150">
        <v>4</v>
      </c>
      <c r="G1150">
        <v>1</v>
      </c>
    </row>
    <row r="1151" spans="2:7" x14ac:dyDescent="0.25">
      <c r="B1151">
        <v>689179</v>
      </c>
      <c r="C1151" t="s">
        <v>1127</v>
      </c>
      <c r="D1151">
        <v>17</v>
      </c>
      <c r="E1151">
        <v>28</v>
      </c>
      <c r="F1151">
        <v>33</v>
      </c>
      <c r="G1151">
        <v>17</v>
      </c>
    </row>
    <row r="1152" spans="2:7" x14ac:dyDescent="0.25">
      <c r="B1152">
        <v>689225</v>
      </c>
      <c r="C1152" t="s">
        <v>1128</v>
      </c>
      <c r="D1152">
        <v>3</v>
      </c>
      <c r="E1152">
        <v>0</v>
      </c>
      <c r="F1152">
        <v>6</v>
      </c>
      <c r="G1152">
        <v>3</v>
      </c>
    </row>
    <row r="1153" spans="2:7" x14ac:dyDescent="0.25">
      <c r="B1153">
        <v>689259</v>
      </c>
      <c r="C1153" t="s">
        <v>1129</v>
      </c>
      <c r="D1153">
        <v>6</v>
      </c>
      <c r="E1153">
        <v>0</v>
      </c>
      <c r="F1153">
        <v>1</v>
      </c>
      <c r="G1153">
        <v>2</v>
      </c>
    </row>
    <row r="1154" spans="2:7" x14ac:dyDescent="0.25">
      <c r="B1154">
        <v>689280</v>
      </c>
      <c r="C1154" t="s">
        <v>1130</v>
      </c>
      <c r="D1154">
        <v>3</v>
      </c>
      <c r="E1154">
        <v>1</v>
      </c>
      <c r="F1154">
        <v>0</v>
      </c>
      <c r="G1154">
        <v>8</v>
      </c>
    </row>
    <row r="1155" spans="2:7" x14ac:dyDescent="0.25">
      <c r="B1155">
        <v>689300</v>
      </c>
      <c r="C1155" t="s">
        <v>1131</v>
      </c>
      <c r="D1155">
        <v>1</v>
      </c>
      <c r="E1155">
        <v>7</v>
      </c>
      <c r="F1155">
        <v>1</v>
      </c>
      <c r="G1155">
        <v>4</v>
      </c>
    </row>
    <row r="1156" spans="2:7" x14ac:dyDescent="0.25">
      <c r="B1156">
        <v>689317</v>
      </c>
      <c r="C1156" t="s">
        <v>1132</v>
      </c>
      <c r="D1156">
        <v>5</v>
      </c>
      <c r="E1156">
        <v>1</v>
      </c>
      <c r="F1156">
        <v>0</v>
      </c>
      <c r="G1156">
        <v>3</v>
      </c>
    </row>
    <row r="1157" spans="2:7" x14ac:dyDescent="0.25">
      <c r="B1157">
        <v>689389</v>
      </c>
      <c r="C1157" t="s">
        <v>1133</v>
      </c>
      <c r="D1157">
        <v>7</v>
      </c>
      <c r="E1157">
        <v>1</v>
      </c>
      <c r="F1157">
        <v>0</v>
      </c>
      <c r="G1157">
        <v>0</v>
      </c>
    </row>
    <row r="1158" spans="2:7" x14ac:dyDescent="0.25">
      <c r="B1158">
        <v>689406</v>
      </c>
      <c r="C1158" t="s">
        <v>1134</v>
      </c>
      <c r="D1158">
        <v>2</v>
      </c>
      <c r="E1158">
        <v>2</v>
      </c>
      <c r="F1158">
        <v>0</v>
      </c>
      <c r="G1158">
        <v>1</v>
      </c>
    </row>
    <row r="1159" spans="2:7" x14ac:dyDescent="0.25">
      <c r="B1159">
        <v>689407</v>
      </c>
      <c r="C1159" t="s">
        <v>1135</v>
      </c>
      <c r="D1159">
        <v>277</v>
      </c>
      <c r="E1159">
        <v>259</v>
      </c>
      <c r="F1159">
        <v>277</v>
      </c>
      <c r="G1159">
        <v>274</v>
      </c>
    </row>
    <row r="1160" spans="2:7" x14ac:dyDescent="0.25">
      <c r="B1160">
        <v>689431</v>
      </c>
      <c r="C1160" t="s">
        <v>1136</v>
      </c>
      <c r="D1160">
        <v>1</v>
      </c>
      <c r="E1160">
        <v>4</v>
      </c>
      <c r="F1160">
        <v>1</v>
      </c>
      <c r="G1160">
        <v>0</v>
      </c>
    </row>
    <row r="1161" spans="2:7" x14ac:dyDescent="0.25">
      <c r="B1161">
        <v>689475</v>
      </c>
      <c r="C1161" t="s">
        <v>1137</v>
      </c>
      <c r="D1161">
        <v>93</v>
      </c>
      <c r="E1161">
        <v>125</v>
      </c>
      <c r="F1161">
        <v>85</v>
      </c>
      <c r="G1161">
        <v>107</v>
      </c>
    </row>
    <row r="1162" spans="2:7" x14ac:dyDescent="0.25">
      <c r="B1162">
        <v>689492</v>
      </c>
      <c r="C1162" t="s">
        <v>1138</v>
      </c>
      <c r="D1162">
        <v>22</v>
      </c>
      <c r="E1162">
        <v>22</v>
      </c>
      <c r="F1162">
        <v>13</v>
      </c>
      <c r="G1162">
        <v>6</v>
      </c>
    </row>
    <row r="1163" spans="2:7" x14ac:dyDescent="0.25">
      <c r="B1163">
        <v>689506</v>
      </c>
      <c r="C1163" t="s">
        <v>1139</v>
      </c>
      <c r="D1163">
        <v>29</v>
      </c>
      <c r="E1163">
        <v>46</v>
      </c>
      <c r="F1163">
        <v>26</v>
      </c>
      <c r="G1163">
        <v>25</v>
      </c>
    </row>
    <row r="1164" spans="2:7" x14ac:dyDescent="0.25">
      <c r="B1164">
        <v>689515</v>
      </c>
      <c r="C1164" t="s">
        <v>1140</v>
      </c>
      <c r="D1164">
        <v>15</v>
      </c>
      <c r="E1164">
        <v>17</v>
      </c>
      <c r="F1164">
        <v>2</v>
      </c>
      <c r="G1164">
        <v>1</v>
      </c>
    </row>
    <row r="1165" spans="2:7" x14ac:dyDescent="0.25">
      <c r="B1165">
        <v>689587</v>
      </c>
      <c r="C1165" t="s">
        <v>1141</v>
      </c>
      <c r="D1165">
        <v>4</v>
      </c>
      <c r="E1165">
        <v>7</v>
      </c>
      <c r="F1165">
        <v>8</v>
      </c>
      <c r="G1165">
        <v>11</v>
      </c>
    </row>
    <row r="1166" spans="2:7" x14ac:dyDescent="0.25">
      <c r="B1166">
        <v>689701</v>
      </c>
      <c r="C1166" t="s">
        <v>1142</v>
      </c>
      <c r="D1166">
        <v>4</v>
      </c>
      <c r="E1166">
        <v>9</v>
      </c>
      <c r="F1166">
        <v>10</v>
      </c>
      <c r="G1166">
        <v>8</v>
      </c>
    </row>
    <row r="1167" spans="2:7" x14ac:dyDescent="0.25">
      <c r="B1167">
        <v>689706</v>
      </c>
      <c r="C1167" t="s">
        <v>1143</v>
      </c>
      <c r="D1167">
        <v>1</v>
      </c>
      <c r="E1167">
        <v>2</v>
      </c>
      <c r="F1167">
        <v>9</v>
      </c>
      <c r="G1167">
        <v>1</v>
      </c>
    </row>
    <row r="1168" spans="2:7" x14ac:dyDescent="0.25">
      <c r="B1168">
        <v>689996</v>
      </c>
      <c r="C1168" t="s">
        <v>1144</v>
      </c>
      <c r="D1168">
        <v>6</v>
      </c>
      <c r="E1168">
        <v>3</v>
      </c>
      <c r="F1168">
        <v>10</v>
      </c>
      <c r="G1168">
        <v>1</v>
      </c>
    </row>
    <row r="1169" spans="2:7" x14ac:dyDescent="0.25">
      <c r="B1169">
        <v>690006</v>
      </c>
      <c r="C1169" t="s">
        <v>1145</v>
      </c>
      <c r="D1169">
        <v>10</v>
      </c>
      <c r="E1169">
        <v>3</v>
      </c>
      <c r="F1169">
        <v>4</v>
      </c>
      <c r="G1169">
        <v>8</v>
      </c>
    </row>
    <row r="1170" spans="2:7" x14ac:dyDescent="0.25">
      <c r="B1170">
        <v>690023</v>
      </c>
      <c r="C1170" t="s">
        <v>1146</v>
      </c>
      <c r="D1170">
        <v>8</v>
      </c>
      <c r="E1170">
        <v>1</v>
      </c>
      <c r="F1170">
        <v>2</v>
      </c>
      <c r="G1170">
        <v>0</v>
      </c>
    </row>
    <row r="1171" spans="2:7" x14ac:dyDescent="0.25">
      <c r="B1171">
        <v>690103</v>
      </c>
      <c r="C1171" t="s">
        <v>1147</v>
      </c>
      <c r="D1171">
        <v>29</v>
      </c>
      <c r="E1171">
        <v>0</v>
      </c>
      <c r="F1171">
        <v>0</v>
      </c>
      <c r="G1171">
        <v>0</v>
      </c>
    </row>
    <row r="1172" spans="2:7" x14ac:dyDescent="0.25">
      <c r="B1172">
        <v>690105</v>
      </c>
      <c r="C1172" t="s">
        <v>1148</v>
      </c>
      <c r="D1172">
        <v>88</v>
      </c>
      <c r="E1172">
        <v>105</v>
      </c>
      <c r="F1172">
        <v>93</v>
      </c>
      <c r="G1172">
        <v>80</v>
      </c>
    </row>
    <row r="1173" spans="2:7" x14ac:dyDescent="0.25">
      <c r="B1173">
        <v>690162</v>
      </c>
      <c r="C1173" t="s">
        <v>1149</v>
      </c>
      <c r="D1173">
        <v>17</v>
      </c>
      <c r="E1173">
        <v>18</v>
      </c>
      <c r="F1173">
        <v>5</v>
      </c>
      <c r="G1173">
        <v>11</v>
      </c>
    </row>
    <row r="1174" spans="2:7" x14ac:dyDescent="0.25">
      <c r="B1174">
        <v>690178</v>
      </c>
      <c r="C1174" t="s">
        <v>1150</v>
      </c>
      <c r="D1174">
        <v>8</v>
      </c>
      <c r="E1174">
        <v>7</v>
      </c>
      <c r="F1174">
        <v>0</v>
      </c>
      <c r="G1174">
        <v>4</v>
      </c>
    </row>
    <row r="1175" spans="2:7" x14ac:dyDescent="0.25">
      <c r="B1175">
        <v>690198</v>
      </c>
      <c r="C1175" t="s">
        <v>1151</v>
      </c>
      <c r="D1175">
        <v>4</v>
      </c>
      <c r="E1175">
        <v>9</v>
      </c>
      <c r="F1175">
        <v>1</v>
      </c>
      <c r="G1175">
        <v>7</v>
      </c>
    </row>
    <row r="1176" spans="2:7" x14ac:dyDescent="0.25">
      <c r="B1176">
        <v>690243</v>
      </c>
      <c r="C1176" t="s">
        <v>1152</v>
      </c>
      <c r="D1176">
        <v>37</v>
      </c>
      <c r="E1176">
        <v>20</v>
      </c>
      <c r="F1176">
        <v>17</v>
      </c>
      <c r="G1176">
        <v>8</v>
      </c>
    </row>
    <row r="1177" spans="2:7" x14ac:dyDescent="0.25">
      <c r="B1177">
        <v>690283</v>
      </c>
      <c r="C1177" t="s">
        <v>1153</v>
      </c>
      <c r="D1177">
        <v>1</v>
      </c>
      <c r="E1177">
        <v>0</v>
      </c>
      <c r="F1177">
        <v>0</v>
      </c>
      <c r="G1177">
        <v>1</v>
      </c>
    </row>
    <row r="1178" spans="2:7" x14ac:dyDescent="0.25">
      <c r="B1178">
        <v>690315</v>
      </c>
      <c r="C1178" t="s">
        <v>1154</v>
      </c>
      <c r="D1178">
        <v>1</v>
      </c>
      <c r="E1178">
        <v>3</v>
      </c>
      <c r="F1178">
        <v>0</v>
      </c>
      <c r="G1178">
        <v>0</v>
      </c>
    </row>
    <row r="1179" spans="2:7" x14ac:dyDescent="0.25">
      <c r="B1179">
        <v>690324</v>
      </c>
      <c r="C1179" t="s">
        <v>1155</v>
      </c>
      <c r="D1179">
        <v>2</v>
      </c>
      <c r="E1179">
        <v>17</v>
      </c>
      <c r="F1179">
        <v>4</v>
      </c>
      <c r="G1179">
        <v>5</v>
      </c>
    </row>
    <row r="1180" spans="2:7" x14ac:dyDescent="0.25">
      <c r="B1180">
        <v>690330</v>
      </c>
      <c r="C1180" t="s">
        <v>1156</v>
      </c>
      <c r="D1180">
        <v>10</v>
      </c>
      <c r="E1180">
        <v>10</v>
      </c>
      <c r="F1180">
        <v>8</v>
      </c>
      <c r="G1180">
        <v>15</v>
      </c>
    </row>
    <row r="1181" spans="2:7" x14ac:dyDescent="0.25">
      <c r="B1181">
        <v>690334</v>
      </c>
      <c r="C1181" t="s">
        <v>1157</v>
      </c>
      <c r="D1181">
        <v>21</v>
      </c>
      <c r="E1181">
        <v>4</v>
      </c>
      <c r="F1181">
        <v>12</v>
      </c>
      <c r="G1181">
        <v>11</v>
      </c>
    </row>
    <row r="1182" spans="2:7" x14ac:dyDescent="0.25">
      <c r="B1182">
        <v>690419</v>
      </c>
      <c r="C1182" t="s">
        <v>1158</v>
      </c>
      <c r="D1182">
        <v>8</v>
      </c>
      <c r="E1182">
        <v>2</v>
      </c>
      <c r="F1182">
        <v>2</v>
      </c>
      <c r="G1182">
        <v>3</v>
      </c>
    </row>
    <row r="1183" spans="2:7" x14ac:dyDescent="0.25">
      <c r="B1183">
        <v>690517</v>
      </c>
      <c r="C1183" t="s">
        <v>1159</v>
      </c>
      <c r="D1183">
        <v>22</v>
      </c>
      <c r="E1183">
        <v>12</v>
      </c>
      <c r="F1183">
        <v>10</v>
      </c>
      <c r="G1183">
        <v>6</v>
      </c>
    </row>
    <row r="1184" spans="2:7" x14ac:dyDescent="0.25">
      <c r="B1184">
        <v>690518</v>
      </c>
      <c r="C1184" t="s">
        <v>1160</v>
      </c>
      <c r="D1184">
        <v>2</v>
      </c>
      <c r="E1184">
        <v>3</v>
      </c>
      <c r="F1184">
        <v>0</v>
      </c>
      <c r="G1184">
        <v>8</v>
      </c>
    </row>
    <row r="1185" spans="2:7" x14ac:dyDescent="0.25">
      <c r="B1185">
        <v>690520</v>
      </c>
      <c r="C1185" t="s">
        <v>1161</v>
      </c>
      <c r="D1185">
        <v>41</v>
      </c>
      <c r="E1185">
        <v>20</v>
      </c>
      <c r="F1185">
        <v>22</v>
      </c>
      <c r="G1185">
        <v>34</v>
      </c>
    </row>
    <row r="1186" spans="2:7" x14ac:dyDescent="0.25">
      <c r="B1186">
        <v>690751</v>
      </c>
      <c r="C1186" t="s">
        <v>1162</v>
      </c>
      <c r="D1186">
        <v>7</v>
      </c>
      <c r="E1186">
        <v>5</v>
      </c>
      <c r="F1186">
        <v>0</v>
      </c>
      <c r="G1186">
        <v>4</v>
      </c>
    </row>
    <row r="1187" spans="2:7" x14ac:dyDescent="0.25">
      <c r="B1187">
        <v>690759</v>
      </c>
      <c r="C1187" t="s">
        <v>1163</v>
      </c>
      <c r="D1187">
        <v>1</v>
      </c>
      <c r="E1187">
        <v>0</v>
      </c>
      <c r="F1187">
        <v>3</v>
      </c>
      <c r="G1187">
        <v>3</v>
      </c>
    </row>
    <row r="1188" spans="2:7" x14ac:dyDescent="0.25">
      <c r="B1188">
        <v>690786</v>
      </c>
      <c r="C1188" t="s">
        <v>1164</v>
      </c>
      <c r="D1188">
        <v>2</v>
      </c>
      <c r="E1188">
        <v>0</v>
      </c>
      <c r="F1188">
        <v>0</v>
      </c>
      <c r="G1188">
        <v>1</v>
      </c>
    </row>
    <row r="1189" spans="2:7" x14ac:dyDescent="0.25">
      <c r="B1189">
        <v>690809</v>
      </c>
      <c r="C1189" t="s">
        <v>1165</v>
      </c>
      <c r="D1189">
        <v>8</v>
      </c>
      <c r="E1189">
        <v>10</v>
      </c>
      <c r="F1189">
        <v>8</v>
      </c>
      <c r="G1189">
        <v>13</v>
      </c>
    </row>
    <row r="1190" spans="2:7" x14ac:dyDescent="0.25">
      <c r="B1190">
        <v>690834</v>
      </c>
      <c r="C1190" t="s">
        <v>1166</v>
      </c>
      <c r="D1190">
        <v>1</v>
      </c>
      <c r="E1190">
        <v>5</v>
      </c>
      <c r="F1190">
        <v>0</v>
      </c>
      <c r="G1190">
        <v>1</v>
      </c>
    </row>
    <row r="1191" spans="2:7" x14ac:dyDescent="0.25">
      <c r="B1191">
        <v>690837</v>
      </c>
      <c r="C1191" t="s">
        <v>1167</v>
      </c>
      <c r="D1191">
        <v>14</v>
      </c>
      <c r="E1191">
        <v>13</v>
      </c>
      <c r="F1191">
        <v>15</v>
      </c>
      <c r="G1191">
        <v>30</v>
      </c>
    </row>
    <row r="1192" spans="2:7" x14ac:dyDescent="0.25">
      <c r="B1192">
        <v>690838</v>
      </c>
      <c r="C1192" t="s">
        <v>1168</v>
      </c>
      <c r="D1192">
        <v>10</v>
      </c>
      <c r="E1192">
        <v>11</v>
      </c>
      <c r="F1192">
        <v>4</v>
      </c>
      <c r="G1192">
        <v>10</v>
      </c>
    </row>
    <row r="1193" spans="2:7" x14ac:dyDescent="0.25">
      <c r="B1193">
        <v>690842</v>
      </c>
      <c r="C1193" t="s">
        <v>1169</v>
      </c>
      <c r="D1193">
        <v>8</v>
      </c>
      <c r="E1193">
        <v>7</v>
      </c>
      <c r="F1193">
        <v>6</v>
      </c>
      <c r="G1193">
        <v>0</v>
      </c>
    </row>
    <row r="1194" spans="2:7" x14ac:dyDescent="0.25">
      <c r="B1194">
        <v>690864</v>
      </c>
      <c r="C1194" t="s">
        <v>1170</v>
      </c>
      <c r="D1194">
        <v>49</v>
      </c>
      <c r="E1194">
        <v>47</v>
      </c>
      <c r="F1194">
        <v>32</v>
      </c>
      <c r="G1194">
        <v>53</v>
      </c>
    </row>
    <row r="1195" spans="2:7" x14ac:dyDescent="0.25">
      <c r="B1195">
        <v>690873</v>
      </c>
      <c r="C1195" t="s">
        <v>1171</v>
      </c>
      <c r="D1195">
        <v>22</v>
      </c>
      <c r="E1195">
        <v>22</v>
      </c>
      <c r="F1195">
        <v>15</v>
      </c>
      <c r="G1195">
        <v>15</v>
      </c>
    </row>
    <row r="1196" spans="2:7" x14ac:dyDescent="0.25">
      <c r="B1196">
        <v>690945</v>
      </c>
      <c r="C1196" t="s">
        <v>1172</v>
      </c>
      <c r="D1196">
        <v>5</v>
      </c>
      <c r="E1196">
        <v>24</v>
      </c>
      <c r="F1196">
        <v>3</v>
      </c>
      <c r="G1196">
        <v>2</v>
      </c>
    </row>
    <row r="1197" spans="2:7" x14ac:dyDescent="0.25">
      <c r="B1197">
        <v>690959</v>
      </c>
      <c r="C1197" t="s">
        <v>1173</v>
      </c>
      <c r="D1197">
        <v>18</v>
      </c>
      <c r="E1197">
        <v>11</v>
      </c>
      <c r="F1197">
        <v>9</v>
      </c>
      <c r="G1197">
        <v>19</v>
      </c>
    </row>
    <row r="1198" spans="2:7" x14ac:dyDescent="0.25">
      <c r="B1198">
        <v>690973</v>
      </c>
      <c r="C1198" t="s">
        <v>1174</v>
      </c>
      <c r="D1198">
        <v>31</v>
      </c>
      <c r="E1198">
        <v>25</v>
      </c>
      <c r="F1198">
        <v>26</v>
      </c>
      <c r="G1198">
        <v>43</v>
      </c>
    </row>
    <row r="1199" spans="2:7" x14ac:dyDescent="0.25">
      <c r="B1199">
        <v>691030</v>
      </c>
      <c r="C1199" t="s">
        <v>1175</v>
      </c>
      <c r="D1199">
        <v>1</v>
      </c>
      <c r="E1199">
        <v>0</v>
      </c>
      <c r="F1199">
        <v>0</v>
      </c>
      <c r="G1199">
        <v>0</v>
      </c>
    </row>
    <row r="1200" spans="2:7" x14ac:dyDescent="0.25">
      <c r="B1200">
        <v>691059</v>
      </c>
      <c r="C1200" t="s">
        <v>1176</v>
      </c>
      <c r="D1200">
        <v>1</v>
      </c>
      <c r="E1200">
        <v>0</v>
      </c>
      <c r="F1200">
        <v>0</v>
      </c>
      <c r="G1200">
        <v>0</v>
      </c>
    </row>
    <row r="1201" spans="2:7" x14ac:dyDescent="0.25">
      <c r="B1201">
        <v>691085</v>
      </c>
      <c r="C1201" t="s">
        <v>1177</v>
      </c>
      <c r="D1201">
        <v>6</v>
      </c>
      <c r="E1201">
        <v>0</v>
      </c>
      <c r="F1201">
        <v>2</v>
      </c>
      <c r="G1201">
        <v>0</v>
      </c>
    </row>
    <row r="1202" spans="2:7" x14ac:dyDescent="0.25">
      <c r="B1202">
        <v>691104</v>
      </c>
      <c r="C1202" t="s">
        <v>1178</v>
      </c>
      <c r="D1202">
        <v>16</v>
      </c>
      <c r="E1202">
        <v>24</v>
      </c>
      <c r="F1202">
        <v>0</v>
      </c>
      <c r="G1202">
        <v>0</v>
      </c>
    </row>
    <row r="1203" spans="2:7" x14ac:dyDescent="0.25">
      <c r="B1203">
        <v>691133</v>
      </c>
      <c r="C1203" t="s">
        <v>1179</v>
      </c>
      <c r="D1203">
        <v>75</v>
      </c>
      <c r="E1203">
        <v>130</v>
      </c>
      <c r="F1203">
        <v>32</v>
      </c>
      <c r="G1203">
        <v>67</v>
      </c>
    </row>
    <row r="1204" spans="2:7" x14ac:dyDescent="0.25">
      <c r="B1204">
        <v>691143</v>
      </c>
      <c r="C1204" t="s">
        <v>1180</v>
      </c>
      <c r="D1204">
        <v>1</v>
      </c>
      <c r="E1204">
        <v>1</v>
      </c>
      <c r="F1204">
        <v>0</v>
      </c>
      <c r="G1204">
        <v>0</v>
      </c>
    </row>
    <row r="1205" spans="2:7" x14ac:dyDescent="0.25">
      <c r="B1205">
        <v>691160</v>
      </c>
      <c r="C1205" t="s">
        <v>1181</v>
      </c>
      <c r="D1205">
        <v>4</v>
      </c>
      <c r="E1205">
        <v>2</v>
      </c>
      <c r="F1205">
        <v>5</v>
      </c>
      <c r="G1205">
        <v>1</v>
      </c>
    </row>
    <row r="1206" spans="2:7" x14ac:dyDescent="0.25">
      <c r="B1206">
        <v>691202</v>
      </c>
      <c r="C1206" t="s">
        <v>1182</v>
      </c>
      <c r="D1206">
        <v>2</v>
      </c>
      <c r="E1206">
        <v>0</v>
      </c>
      <c r="F1206">
        <v>4</v>
      </c>
      <c r="G1206">
        <v>5</v>
      </c>
    </row>
    <row r="1207" spans="2:7" x14ac:dyDescent="0.25">
      <c r="B1207">
        <v>691246</v>
      </c>
      <c r="C1207" t="s">
        <v>1183</v>
      </c>
      <c r="D1207">
        <v>8</v>
      </c>
      <c r="E1207">
        <v>10</v>
      </c>
      <c r="F1207">
        <v>9</v>
      </c>
      <c r="G1207">
        <v>14</v>
      </c>
    </row>
    <row r="1208" spans="2:7" x14ac:dyDescent="0.25">
      <c r="B1208">
        <v>691247</v>
      </c>
      <c r="C1208" t="s">
        <v>1184</v>
      </c>
      <c r="D1208">
        <v>3</v>
      </c>
      <c r="E1208">
        <v>1</v>
      </c>
      <c r="F1208">
        <v>1</v>
      </c>
      <c r="G1208">
        <v>1</v>
      </c>
    </row>
    <row r="1209" spans="2:7" x14ac:dyDescent="0.25">
      <c r="B1209">
        <v>691272</v>
      </c>
      <c r="C1209" t="s">
        <v>1185</v>
      </c>
      <c r="D1209">
        <v>2</v>
      </c>
      <c r="E1209">
        <v>1</v>
      </c>
      <c r="F1209">
        <v>1</v>
      </c>
      <c r="G1209">
        <v>3</v>
      </c>
    </row>
    <row r="1210" spans="2:7" x14ac:dyDescent="0.25">
      <c r="B1210">
        <v>691293</v>
      </c>
      <c r="C1210" t="s">
        <v>1186</v>
      </c>
      <c r="D1210">
        <v>1</v>
      </c>
      <c r="E1210">
        <v>0</v>
      </c>
      <c r="F1210">
        <v>0</v>
      </c>
      <c r="G1210">
        <v>0</v>
      </c>
    </row>
    <row r="1211" spans="2:7" x14ac:dyDescent="0.25">
      <c r="B1211">
        <v>691354</v>
      </c>
      <c r="C1211" t="s">
        <v>1187</v>
      </c>
      <c r="D1211">
        <v>9</v>
      </c>
      <c r="E1211">
        <v>2</v>
      </c>
      <c r="F1211">
        <v>0</v>
      </c>
      <c r="G1211">
        <v>1</v>
      </c>
    </row>
    <row r="1212" spans="2:7" x14ac:dyDescent="0.25">
      <c r="B1212">
        <v>691395</v>
      </c>
      <c r="C1212" t="s">
        <v>1188</v>
      </c>
      <c r="D1212">
        <v>13</v>
      </c>
      <c r="E1212">
        <v>10</v>
      </c>
      <c r="F1212">
        <v>5</v>
      </c>
      <c r="G1212">
        <v>2</v>
      </c>
    </row>
    <row r="1213" spans="2:7" x14ac:dyDescent="0.25">
      <c r="B1213">
        <v>691405</v>
      </c>
      <c r="C1213" t="s">
        <v>1189</v>
      </c>
      <c r="D1213">
        <v>1</v>
      </c>
      <c r="E1213">
        <v>0</v>
      </c>
      <c r="F1213">
        <v>0</v>
      </c>
      <c r="G1213">
        <v>0</v>
      </c>
    </row>
    <row r="1214" spans="2:7" x14ac:dyDescent="0.25">
      <c r="B1214">
        <v>691409</v>
      </c>
      <c r="C1214" t="s">
        <v>1190</v>
      </c>
      <c r="D1214">
        <v>3</v>
      </c>
      <c r="E1214">
        <v>3</v>
      </c>
      <c r="F1214">
        <v>4</v>
      </c>
      <c r="G1214">
        <v>5</v>
      </c>
    </row>
    <row r="1215" spans="2:7" x14ac:dyDescent="0.25">
      <c r="B1215">
        <v>691425</v>
      </c>
      <c r="C1215" t="s">
        <v>1191</v>
      </c>
      <c r="D1215">
        <v>20</v>
      </c>
      <c r="E1215">
        <v>39</v>
      </c>
      <c r="F1215">
        <v>21</v>
      </c>
      <c r="G1215">
        <v>30</v>
      </c>
    </row>
    <row r="1216" spans="2:7" x14ac:dyDescent="0.25">
      <c r="B1216">
        <v>691437</v>
      </c>
      <c r="C1216" t="s">
        <v>1192</v>
      </c>
      <c r="D1216">
        <v>6</v>
      </c>
      <c r="E1216">
        <v>5</v>
      </c>
      <c r="F1216">
        <v>4</v>
      </c>
      <c r="G1216">
        <v>4</v>
      </c>
    </row>
    <row r="1217" spans="2:7" x14ac:dyDescent="0.25">
      <c r="B1217">
        <v>691519</v>
      </c>
      <c r="C1217" t="s">
        <v>1193</v>
      </c>
      <c r="D1217">
        <v>3</v>
      </c>
      <c r="E1217">
        <v>1</v>
      </c>
      <c r="F1217">
        <v>1</v>
      </c>
      <c r="G1217">
        <v>4</v>
      </c>
    </row>
    <row r="1218" spans="2:7" x14ac:dyDescent="0.25">
      <c r="B1218">
        <v>691547</v>
      </c>
      <c r="C1218" t="s">
        <v>1194</v>
      </c>
      <c r="D1218">
        <v>84</v>
      </c>
      <c r="E1218">
        <v>59</v>
      </c>
      <c r="F1218">
        <v>77</v>
      </c>
      <c r="G1218">
        <v>92</v>
      </c>
    </row>
    <row r="1219" spans="2:7" x14ac:dyDescent="0.25">
      <c r="B1219">
        <v>691572</v>
      </c>
      <c r="C1219" t="s">
        <v>1195</v>
      </c>
      <c r="D1219">
        <v>3</v>
      </c>
      <c r="E1219">
        <v>0</v>
      </c>
      <c r="F1219">
        <v>0</v>
      </c>
      <c r="G1219">
        <v>0</v>
      </c>
    </row>
    <row r="1220" spans="2:7" x14ac:dyDescent="0.25">
      <c r="B1220">
        <v>691592</v>
      </c>
      <c r="C1220" t="s">
        <v>1196</v>
      </c>
      <c r="D1220">
        <v>2</v>
      </c>
      <c r="E1220">
        <v>3</v>
      </c>
      <c r="F1220">
        <v>1</v>
      </c>
      <c r="G1220">
        <v>3</v>
      </c>
    </row>
    <row r="1221" spans="2:7" x14ac:dyDescent="0.25">
      <c r="B1221">
        <v>691640</v>
      </c>
      <c r="C1221" t="s">
        <v>1197</v>
      </c>
      <c r="D1221">
        <v>1</v>
      </c>
      <c r="E1221">
        <v>0</v>
      </c>
      <c r="F1221">
        <v>2</v>
      </c>
      <c r="G1221">
        <v>7</v>
      </c>
    </row>
    <row r="1222" spans="2:7" x14ac:dyDescent="0.25">
      <c r="B1222">
        <v>691735</v>
      </c>
      <c r="C1222" t="s">
        <v>1198</v>
      </c>
      <c r="D1222">
        <v>1</v>
      </c>
      <c r="E1222">
        <v>0</v>
      </c>
      <c r="F1222">
        <v>3</v>
      </c>
      <c r="G1222">
        <v>1</v>
      </c>
    </row>
    <row r="1223" spans="2:7" x14ac:dyDescent="0.25">
      <c r="B1223">
        <v>691761</v>
      </c>
      <c r="C1223" t="s">
        <v>1199</v>
      </c>
      <c r="D1223">
        <v>1</v>
      </c>
      <c r="E1223">
        <v>1</v>
      </c>
      <c r="F1223">
        <v>4</v>
      </c>
      <c r="G1223">
        <v>1</v>
      </c>
    </row>
    <row r="1224" spans="2:7" x14ac:dyDescent="0.25">
      <c r="B1224">
        <v>691775</v>
      </c>
      <c r="C1224" t="s">
        <v>1200</v>
      </c>
      <c r="D1224">
        <v>17</v>
      </c>
      <c r="E1224">
        <v>14</v>
      </c>
      <c r="F1224">
        <v>9</v>
      </c>
      <c r="G1224">
        <v>19</v>
      </c>
    </row>
    <row r="1225" spans="2:7" x14ac:dyDescent="0.25">
      <c r="B1225">
        <v>691787</v>
      </c>
      <c r="C1225" t="s">
        <v>1201</v>
      </c>
      <c r="D1225">
        <v>3</v>
      </c>
      <c r="E1225">
        <v>0</v>
      </c>
      <c r="F1225">
        <v>1</v>
      </c>
      <c r="G1225">
        <v>0</v>
      </c>
    </row>
    <row r="1226" spans="2:7" x14ac:dyDescent="0.25">
      <c r="B1226">
        <v>691790</v>
      </c>
      <c r="C1226" t="s">
        <v>1202</v>
      </c>
      <c r="D1226">
        <v>5</v>
      </c>
      <c r="E1226">
        <v>7</v>
      </c>
      <c r="F1226">
        <v>7</v>
      </c>
      <c r="G1226">
        <v>4</v>
      </c>
    </row>
    <row r="1227" spans="2:7" x14ac:dyDescent="0.25">
      <c r="B1227">
        <v>691842</v>
      </c>
      <c r="C1227" t="s">
        <v>1203</v>
      </c>
      <c r="D1227">
        <v>9</v>
      </c>
      <c r="E1227">
        <v>11</v>
      </c>
      <c r="F1227">
        <v>7</v>
      </c>
      <c r="G1227">
        <v>14</v>
      </c>
    </row>
    <row r="1228" spans="2:7" x14ac:dyDescent="0.25">
      <c r="B1228">
        <v>691863</v>
      </c>
      <c r="C1228" t="s">
        <v>1204</v>
      </c>
      <c r="D1228">
        <v>11</v>
      </c>
      <c r="E1228">
        <v>17</v>
      </c>
      <c r="F1228">
        <v>10</v>
      </c>
      <c r="G1228">
        <v>14</v>
      </c>
    </row>
    <row r="1229" spans="2:7" x14ac:dyDescent="0.25">
      <c r="B1229">
        <v>691873</v>
      </c>
      <c r="C1229" t="s">
        <v>1205</v>
      </c>
      <c r="D1229">
        <v>6</v>
      </c>
      <c r="E1229">
        <v>3</v>
      </c>
      <c r="F1229">
        <v>2</v>
      </c>
      <c r="G1229">
        <v>2</v>
      </c>
    </row>
    <row r="1230" spans="2:7" x14ac:dyDescent="0.25">
      <c r="B1230">
        <v>691906</v>
      </c>
      <c r="C1230" t="s">
        <v>1206</v>
      </c>
      <c r="D1230">
        <v>4</v>
      </c>
      <c r="E1230">
        <v>1</v>
      </c>
      <c r="F1230">
        <v>2</v>
      </c>
      <c r="G1230">
        <v>8</v>
      </c>
    </row>
    <row r="1231" spans="2:7" x14ac:dyDescent="0.25">
      <c r="B1231">
        <v>691981</v>
      </c>
      <c r="C1231" t="s">
        <v>1207</v>
      </c>
      <c r="D1231">
        <v>5</v>
      </c>
      <c r="E1231">
        <v>2</v>
      </c>
      <c r="F1231">
        <v>1</v>
      </c>
      <c r="G1231">
        <v>0</v>
      </c>
    </row>
    <row r="1232" spans="2:7" x14ac:dyDescent="0.25">
      <c r="B1232">
        <v>691999</v>
      </c>
      <c r="C1232" t="s">
        <v>1208</v>
      </c>
      <c r="D1232">
        <v>18</v>
      </c>
      <c r="E1232">
        <v>15</v>
      </c>
      <c r="F1232">
        <v>5</v>
      </c>
      <c r="G1232">
        <v>2</v>
      </c>
    </row>
    <row r="1233" spans="2:7" x14ac:dyDescent="0.25">
      <c r="B1233">
        <v>692025</v>
      </c>
      <c r="C1233" t="s">
        <v>1209</v>
      </c>
      <c r="D1233">
        <v>4</v>
      </c>
      <c r="E1233">
        <v>8</v>
      </c>
      <c r="F1233">
        <v>8</v>
      </c>
      <c r="G1233">
        <v>5</v>
      </c>
    </row>
    <row r="1234" spans="2:7" x14ac:dyDescent="0.25">
      <c r="B1234">
        <v>692043</v>
      </c>
      <c r="C1234" t="s">
        <v>1210</v>
      </c>
      <c r="D1234">
        <v>41</v>
      </c>
      <c r="E1234">
        <v>29</v>
      </c>
      <c r="F1234">
        <v>21</v>
      </c>
      <c r="G1234">
        <v>38</v>
      </c>
    </row>
    <row r="1235" spans="2:7" x14ac:dyDescent="0.25">
      <c r="B1235">
        <v>692044</v>
      </c>
      <c r="C1235" t="s">
        <v>1211</v>
      </c>
      <c r="D1235">
        <v>1</v>
      </c>
      <c r="E1235">
        <v>0</v>
      </c>
      <c r="F1235">
        <v>1</v>
      </c>
      <c r="G1235">
        <v>0</v>
      </c>
    </row>
    <row r="1236" spans="2:7" x14ac:dyDescent="0.25">
      <c r="B1236">
        <v>692057</v>
      </c>
      <c r="C1236" t="s">
        <v>1212</v>
      </c>
      <c r="D1236">
        <v>5</v>
      </c>
      <c r="E1236">
        <v>3</v>
      </c>
      <c r="F1236">
        <v>7</v>
      </c>
      <c r="G1236">
        <v>4</v>
      </c>
    </row>
    <row r="1237" spans="2:7" x14ac:dyDescent="0.25">
      <c r="B1237">
        <v>692093</v>
      </c>
      <c r="C1237" t="s">
        <v>1213</v>
      </c>
      <c r="D1237">
        <v>6</v>
      </c>
      <c r="E1237">
        <v>5</v>
      </c>
      <c r="F1237">
        <v>0</v>
      </c>
      <c r="G1237">
        <v>5</v>
      </c>
    </row>
    <row r="1238" spans="2:7" x14ac:dyDescent="0.25">
      <c r="B1238">
        <v>692097</v>
      </c>
      <c r="C1238" t="s">
        <v>1214</v>
      </c>
      <c r="D1238">
        <v>7</v>
      </c>
      <c r="E1238">
        <v>5</v>
      </c>
      <c r="F1238">
        <v>3</v>
      </c>
      <c r="G1238">
        <v>13</v>
      </c>
    </row>
    <row r="1239" spans="2:7" x14ac:dyDescent="0.25">
      <c r="B1239">
        <v>692122</v>
      </c>
      <c r="C1239" t="s">
        <v>1215</v>
      </c>
      <c r="D1239">
        <v>105</v>
      </c>
      <c r="E1239">
        <v>0</v>
      </c>
      <c r="F1239">
        <v>0</v>
      </c>
      <c r="G1239">
        <v>0</v>
      </c>
    </row>
    <row r="1240" spans="2:7" x14ac:dyDescent="0.25">
      <c r="B1240">
        <v>692172</v>
      </c>
      <c r="C1240" t="s">
        <v>1216</v>
      </c>
      <c r="D1240">
        <v>13</v>
      </c>
      <c r="E1240">
        <v>13</v>
      </c>
      <c r="F1240">
        <v>9</v>
      </c>
      <c r="G1240">
        <v>10</v>
      </c>
    </row>
    <row r="1241" spans="2:7" x14ac:dyDescent="0.25">
      <c r="B1241">
        <v>692189</v>
      </c>
      <c r="C1241" t="s">
        <v>1217</v>
      </c>
      <c r="D1241">
        <v>8</v>
      </c>
      <c r="E1241">
        <v>8</v>
      </c>
      <c r="F1241">
        <v>10</v>
      </c>
      <c r="G1241">
        <v>21</v>
      </c>
    </row>
    <row r="1242" spans="2:7" x14ac:dyDescent="0.25">
      <c r="B1242">
        <v>692211</v>
      </c>
      <c r="C1242" t="s">
        <v>1218</v>
      </c>
      <c r="D1242">
        <v>2</v>
      </c>
      <c r="E1242">
        <v>2</v>
      </c>
      <c r="F1242">
        <v>1</v>
      </c>
      <c r="G1242">
        <v>2</v>
      </c>
    </row>
    <row r="1243" spans="2:7" x14ac:dyDescent="0.25">
      <c r="B1243">
        <v>692240</v>
      </c>
      <c r="C1243" t="s">
        <v>1219</v>
      </c>
      <c r="D1243">
        <v>15</v>
      </c>
      <c r="E1243">
        <v>20</v>
      </c>
      <c r="F1243">
        <v>2</v>
      </c>
      <c r="G1243">
        <v>0</v>
      </c>
    </row>
    <row r="1244" spans="2:7" x14ac:dyDescent="0.25">
      <c r="B1244">
        <v>692241</v>
      </c>
      <c r="C1244" t="s">
        <v>1220</v>
      </c>
      <c r="D1244">
        <v>37</v>
      </c>
      <c r="E1244">
        <v>5</v>
      </c>
      <c r="F1244">
        <v>2</v>
      </c>
      <c r="G1244">
        <v>17</v>
      </c>
    </row>
    <row r="1245" spans="2:7" x14ac:dyDescent="0.25">
      <c r="B1245">
        <v>692303</v>
      </c>
      <c r="C1245" t="s">
        <v>1221</v>
      </c>
      <c r="D1245">
        <v>67</v>
      </c>
      <c r="E1245">
        <v>56</v>
      </c>
      <c r="F1245">
        <v>3</v>
      </c>
      <c r="G1245">
        <v>25</v>
      </c>
    </row>
    <row r="1246" spans="2:7" x14ac:dyDescent="0.25">
      <c r="B1246">
        <v>692310</v>
      </c>
      <c r="C1246" t="s">
        <v>1222</v>
      </c>
      <c r="D1246">
        <v>1</v>
      </c>
      <c r="E1246">
        <v>2</v>
      </c>
      <c r="F1246">
        <v>1</v>
      </c>
      <c r="G1246">
        <v>4</v>
      </c>
    </row>
    <row r="1247" spans="2:7" x14ac:dyDescent="0.25">
      <c r="B1247">
        <v>692314</v>
      </c>
      <c r="C1247" t="s">
        <v>1223</v>
      </c>
      <c r="D1247">
        <v>83</v>
      </c>
      <c r="E1247">
        <v>67</v>
      </c>
      <c r="F1247">
        <v>55</v>
      </c>
      <c r="G1247">
        <v>71</v>
      </c>
    </row>
    <row r="1248" spans="2:7" x14ac:dyDescent="0.25">
      <c r="B1248">
        <v>692316</v>
      </c>
      <c r="C1248" t="s">
        <v>1224</v>
      </c>
      <c r="D1248">
        <v>3</v>
      </c>
      <c r="E1248">
        <v>8</v>
      </c>
      <c r="F1248">
        <v>22</v>
      </c>
      <c r="G1248">
        <v>4</v>
      </c>
    </row>
    <row r="1249" spans="2:7" x14ac:dyDescent="0.25">
      <c r="B1249">
        <v>692331</v>
      </c>
      <c r="C1249" t="s">
        <v>1225</v>
      </c>
      <c r="D1249">
        <v>4</v>
      </c>
      <c r="E1249">
        <v>2</v>
      </c>
      <c r="F1249">
        <v>4</v>
      </c>
      <c r="G1249">
        <v>2</v>
      </c>
    </row>
    <row r="1250" spans="2:7" x14ac:dyDescent="0.25">
      <c r="B1250">
        <v>692332</v>
      </c>
      <c r="C1250" t="s">
        <v>1226</v>
      </c>
      <c r="D1250">
        <v>7</v>
      </c>
      <c r="E1250">
        <v>3</v>
      </c>
      <c r="F1250">
        <v>6</v>
      </c>
      <c r="G1250">
        <v>6</v>
      </c>
    </row>
    <row r="1251" spans="2:7" x14ac:dyDescent="0.25">
      <c r="B1251">
        <v>692335</v>
      </c>
      <c r="C1251" t="s">
        <v>1227</v>
      </c>
      <c r="D1251">
        <v>2</v>
      </c>
      <c r="E1251">
        <v>0</v>
      </c>
      <c r="F1251">
        <v>1</v>
      </c>
      <c r="G1251">
        <v>0</v>
      </c>
    </row>
    <row r="1252" spans="2:7" x14ac:dyDescent="0.25">
      <c r="B1252">
        <v>692438</v>
      </c>
      <c r="C1252" t="s">
        <v>1228</v>
      </c>
      <c r="D1252">
        <v>13</v>
      </c>
      <c r="E1252">
        <v>7</v>
      </c>
      <c r="F1252">
        <v>0</v>
      </c>
      <c r="G1252">
        <v>3</v>
      </c>
    </row>
    <row r="1253" spans="2:7" x14ac:dyDescent="0.25">
      <c r="B1253">
        <v>692446</v>
      </c>
      <c r="C1253" t="s">
        <v>1229</v>
      </c>
      <c r="D1253">
        <v>3</v>
      </c>
      <c r="E1253">
        <v>4</v>
      </c>
      <c r="F1253">
        <v>0</v>
      </c>
      <c r="G1253">
        <v>1</v>
      </c>
    </row>
    <row r="1254" spans="2:7" x14ac:dyDescent="0.25">
      <c r="B1254">
        <v>692459</v>
      </c>
      <c r="C1254" t="s">
        <v>1230</v>
      </c>
      <c r="D1254">
        <v>6</v>
      </c>
      <c r="E1254">
        <v>0</v>
      </c>
      <c r="F1254">
        <v>4</v>
      </c>
      <c r="G1254">
        <v>3</v>
      </c>
    </row>
    <row r="1255" spans="2:7" x14ac:dyDescent="0.25">
      <c r="B1255">
        <v>692469</v>
      </c>
      <c r="C1255" t="s">
        <v>1231</v>
      </c>
      <c r="D1255">
        <v>7</v>
      </c>
      <c r="E1255">
        <v>1</v>
      </c>
      <c r="F1255">
        <v>4</v>
      </c>
      <c r="G1255">
        <v>2</v>
      </c>
    </row>
    <row r="1256" spans="2:7" x14ac:dyDescent="0.25">
      <c r="B1256">
        <v>692484</v>
      </c>
      <c r="C1256" t="s">
        <v>1232</v>
      </c>
      <c r="D1256">
        <v>246</v>
      </c>
      <c r="E1256">
        <v>249</v>
      </c>
      <c r="F1256">
        <v>239</v>
      </c>
      <c r="G1256">
        <v>204</v>
      </c>
    </row>
    <row r="1257" spans="2:7" x14ac:dyDescent="0.25">
      <c r="B1257">
        <v>692528</v>
      </c>
      <c r="C1257" t="s">
        <v>1233</v>
      </c>
      <c r="D1257">
        <v>11</v>
      </c>
      <c r="E1257">
        <v>7</v>
      </c>
      <c r="F1257">
        <v>5</v>
      </c>
      <c r="G1257">
        <v>4</v>
      </c>
    </row>
    <row r="1258" spans="2:7" x14ac:dyDescent="0.25">
      <c r="B1258">
        <v>692584</v>
      </c>
      <c r="C1258" t="s">
        <v>1234</v>
      </c>
      <c r="D1258">
        <v>1</v>
      </c>
      <c r="E1258">
        <v>0</v>
      </c>
      <c r="F1258">
        <v>1</v>
      </c>
      <c r="G1258">
        <v>0</v>
      </c>
    </row>
    <row r="1259" spans="2:7" x14ac:dyDescent="0.25">
      <c r="B1259">
        <v>692617</v>
      </c>
      <c r="C1259" t="s">
        <v>1235</v>
      </c>
      <c r="D1259">
        <v>1</v>
      </c>
      <c r="E1259">
        <v>0</v>
      </c>
      <c r="F1259">
        <v>0</v>
      </c>
      <c r="G1259">
        <v>0</v>
      </c>
    </row>
    <row r="1260" spans="2:7" x14ac:dyDescent="0.25">
      <c r="B1260">
        <v>692625</v>
      </c>
      <c r="C1260" t="s">
        <v>1236</v>
      </c>
      <c r="D1260">
        <v>44</v>
      </c>
      <c r="E1260">
        <v>34</v>
      </c>
      <c r="F1260">
        <v>29</v>
      </c>
      <c r="G1260">
        <v>41</v>
      </c>
    </row>
    <row r="1261" spans="2:7" x14ac:dyDescent="0.25">
      <c r="B1261">
        <v>692682</v>
      </c>
      <c r="C1261" t="s">
        <v>1237</v>
      </c>
      <c r="D1261">
        <v>5</v>
      </c>
      <c r="E1261">
        <v>1</v>
      </c>
      <c r="F1261">
        <v>0</v>
      </c>
      <c r="G1261">
        <v>0</v>
      </c>
    </row>
    <row r="1262" spans="2:7" x14ac:dyDescent="0.25">
      <c r="B1262">
        <v>692694</v>
      </c>
      <c r="C1262" t="s">
        <v>1238</v>
      </c>
      <c r="D1262">
        <v>8</v>
      </c>
      <c r="E1262">
        <v>4</v>
      </c>
      <c r="F1262">
        <v>2</v>
      </c>
      <c r="G1262">
        <v>0</v>
      </c>
    </row>
    <row r="1263" spans="2:7" x14ac:dyDescent="0.25">
      <c r="B1263">
        <v>692699</v>
      </c>
      <c r="C1263" t="s">
        <v>1239</v>
      </c>
      <c r="D1263">
        <v>14</v>
      </c>
      <c r="E1263">
        <v>14</v>
      </c>
      <c r="F1263">
        <v>17</v>
      </c>
      <c r="G1263">
        <v>14</v>
      </c>
    </row>
    <row r="1264" spans="2:7" x14ac:dyDescent="0.25">
      <c r="B1264">
        <v>692713</v>
      </c>
      <c r="C1264" t="s">
        <v>1240</v>
      </c>
      <c r="D1264">
        <v>7</v>
      </c>
      <c r="E1264">
        <v>2</v>
      </c>
      <c r="F1264">
        <v>6</v>
      </c>
      <c r="G1264">
        <v>1</v>
      </c>
    </row>
    <row r="1265" spans="2:7" x14ac:dyDescent="0.25">
      <c r="B1265">
        <v>692715</v>
      </c>
      <c r="C1265" t="s">
        <v>1241</v>
      </c>
      <c r="D1265">
        <v>74</v>
      </c>
      <c r="E1265">
        <v>62</v>
      </c>
      <c r="F1265">
        <v>82</v>
      </c>
      <c r="G1265">
        <v>53</v>
      </c>
    </row>
    <row r="1266" spans="2:7" x14ac:dyDescent="0.25">
      <c r="B1266">
        <v>692744</v>
      </c>
      <c r="C1266" t="s">
        <v>1242</v>
      </c>
      <c r="D1266">
        <v>4</v>
      </c>
      <c r="E1266">
        <v>1</v>
      </c>
      <c r="F1266">
        <v>1</v>
      </c>
      <c r="G1266">
        <v>1</v>
      </c>
    </row>
    <row r="1267" spans="2:7" x14ac:dyDescent="0.25">
      <c r="B1267">
        <v>692787</v>
      </c>
      <c r="C1267" t="s">
        <v>1243</v>
      </c>
      <c r="D1267">
        <v>2</v>
      </c>
      <c r="E1267">
        <v>2</v>
      </c>
      <c r="F1267">
        <v>3</v>
      </c>
      <c r="G1267">
        <v>3</v>
      </c>
    </row>
    <row r="1268" spans="2:7" x14ac:dyDescent="0.25">
      <c r="B1268">
        <v>692896</v>
      </c>
      <c r="C1268" t="s">
        <v>1244</v>
      </c>
      <c r="D1268">
        <v>3</v>
      </c>
      <c r="E1268">
        <v>3</v>
      </c>
      <c r="F1268">
        <v>5</v>
      </c>
      <c r="G1268">
        <v>6</v>
      </c>
    </row>
    <row r="1269" spans="2:7" x14ac:dyDescent="0.25">
      <c r="B1269">
        <v>692897</v>
      </c>
      <c r="C1269" t="s">
        <v>1245</v>
      </c>
      <c r="D1269">
        <v>6</v>
      </c>
      <c r="E1269">
        <v>2</v>
      </c>
      <c r="F1269">
        <v>4</v>
      </c>
      <c r="G1269">
        <v>4</v>
      </c>
    </row>
    <row r="1270" spans="2:7" x14ac:dyDescent="0.25">
      <c r="B1270">
        <v>692909</v>
      </c>
      <c r="C1270" t="s">
        <v>1246</v>
      </c>
      <c r="D1270">
        <v>7</v>
      </c>
      <c r="E1270">
        <v>1</v>
      </c>
      <c r="F1270">
        <v>3</v>
      </c>
      <c r="G1270">
        <v>2</v>
      </c>
    </row>
    <row r="1271" spans="2:7" x14ac:dyDescent="0.25">
      <c r="B1271">
        <v>692974</v>
      </c>
      <c r="C1271" t="s">
        <v>1247</v>
      </c>
      <c r="D1271">
        <v>10</v>
      </c>
      <c r="E1271">
        <v>18</v>
      </c>
      <c r="F1271">
        <v>9</v>
      </c>
      <c r="G1271">
        <v>28</v>
      </c>
    </row>
    <row r="1272" spans="2:7" x14ac:dyDescent="0.25">
      <c r="B1272">
        <v>693034</v>
      </c>
      <c r="C1272" t="s">
        <v>1248</v>
      </c>
      <c r="D1272">
        <v>44</v>
      </c>
      <c r="E1272">
        <v>32</v>
      </c>
      <c r="F1272">
        <v>26</v>
      </c>
      <c r="G1272">
        <v>25</v>
      </c>
    </row>
    <row r="1273" spans="2:7" x14ac:dyDescent="0.25">
      <c r="B1273">
        <v>693054</v>
      </c>
      <c r="C1273" t="s">
        <v>1249</v>
      </c>
      <c r="D1273">
        <v>25</v>
      </c>
      <c r="E1273">
        <v>15</v>
      </c>
      <c r="F1273">
        <v>12</v>
      </c>
      <c r="G1273">
        <v>8</v>
      </c>
    </row>
    <row r="1274" spans="2:7" x14ac:dyDescent="0.25">
      <c r="B1274">
        <v>693090</v>
      </c>
      <c r="C1274" t="s">
        <v>1250</v>
      </c>
      <c r="D1274">
        <v>12</v>
      </c>
      <c r="E1274">
        <v>22</v>
      </c>
      <c r="F1274">
        <v>8</v>
      </c>
      <c r="G1274">
        <v>14</v>
      </c>
    </row>
    <row r="1275" spans="2:7" x14ac:dyDescent="0.25">
      <c r="B1275">
        <v>693110</v>
      </c>
      <c r="C1275" t="s">
        <v>1251</v>
      </c>
      <c r="D1275">
        <v>22</v>
      </c>
      <c r="E1275">
        <v>2</v>
      </c>
      <c r="F1275">
        <v>3</v>
      </c>
      <c r="G1275">
        <v>8</v>
      </c>
    </row>
    <row r="1276" spans="2:7" x14ac:dyDescent="0.25">
      <c r="B1276">
        <v>693130</v>
      </c>
      <c r="C1276" t="s">
        <v>1252</v>
      </c>
      <c r="D1276">
        <v>3</v>
      </c>
      <c r="E1276">
        <v>3</v>
      </c>
      <c r="F1276">
        <v>4</v>
      </c>
      <c r="G1276">
        <v>1</v>
      </c>
    </row>
    <row r="1277" spans="2:7" x14ac:dyDescent="0.25">
      <c r="B1277">
        <v>693131</v>
      </c>
      <c r="C1277" t="s">
        <v>1253</v>
      </c>
      <c r="D1277">
        <v>1</v>
      </c>
      <c r="E1277">
        <v>10</v>
      </c>
      <c r="F1277">
        <v>7</v>
      </c>
      <c r="G1277">
        <v>10</v>
      </c>
    </row>
    <row r="1278" spans="2:7" x14ac:dyDescent="0.25">
      <c r="B1278">
        <v>693160</v>
      </c>
      <c r="C1278" t="s">
        <v>1254</v>
      </c>
      <c r="D1278">
        <v>6</v>
      </c>
      <c r="E1278">
        <v>0</v>
      </c>
      <c r="F1278">
        <v>4</v>
      </c>
      <c r="G1278">
        <v>5</v>
      </c>
    </row>
    <row r="1279" spans="2:7" x14ac:dyDescent="0.25">
      <c r="B1279">
        <v>693185</v>
      </c>
      <c r="C1279" t="s">
        <v>1255</v>
      </c>
      <c r="D1279">
        <v>33</v>
      </c>
      <c r="E1279">
        <v>23</v>
      </c>
      <c r="F1279">
        <v>7</v>
      </c>
      <c r="G1279">
        <v>11</v>
      </c>
    </row>
    <row r="1280" spans="2:7" x14ac:dyDescent="0.25">
      <c r="B1280">
        <v>693295</v>
      </c>
      <c r="C1280" t="s">
        <v>1256</v>
      </c>
      <c r="D1280">
        <v>2</v>
      </c>
      <c r="E1280">
        <v>0</v>
      </c>
      <c r="F1280">
        <v>2</v>
      </c>
      <c r="G1280">
        <v>0</v>
      </c>
    </row>
    <row r="1281" spans="2:7" x14ac:dyDescent="0.25">
      <c r="B1281">
        <v>693322</v>
      </c>
      <c r="C1281" t="s">
        <v>1257</v>
      </c>
      <c r="D1281">
        <v>17</v>
      </c>
      <c r="E1281">
        <v>38</v>
      </c>
      <c r="F1281">
        <v>10</v>
      </c>
      <c r="G1281">
        <v>6</v>
      </c>
    </row>
    <row r="1282" spans="2:7" x14ac:dyDescent="0.25">
      <c r="B1282">
        <v>693374</v>
      </c>
      <c r="C1282" t="s">
        <v>1258</v>
      </c>
      <c r="D1282">
        <v>79</v>
      </c>
      <c r="E1282">
        <v>77</v>
      </c>
      <c r="F1282">
        <v>93</v>
      </c>
      <c r="G1282">
        <v>59</v>
      </c>
    </row>
    <row r="1283" spans="2:7" x14ac:dyDescent="0.25">
      <c r="B1283">
        <v>693413</v>
      </c>
      <c r="C1283" t="s">
        <v>1259</v>
      </c>
      <c r="D1283">
        <v>63</v>
      </c>
      <c r="E1283">
        <v>78</v>
      </c>
      <c r="F1283">
        <v>47</v>
      </c>
      <c r="G1283">
        <v>36</v>
      </c>
    </row>
    <row r="1284" spans="2:7" x14ac:dyDescent="0.25">
      <c r="B1284">
        <v>693416</v>
      </c>
      <c r="C1284" t="s">
        <v>1260</v>
      </c>
      <c r="D1284">
        <v>1</v>
      </c>
      <c r="E1284">
        <v>0</v>
      </c>
      <c r="F1284">
        <v>0</v>
      </c>
      <c r="G1284">
        <v>0</v>
      </c>
    </row>
    <row r="1285" spans="2:7" x14ac:dyDescent="0.25">
      <c r="B1285">
        <v>693417</v>
      </c>
      <c r="C1285" t="s">
        <v>1261</v>
      </c>
      <c r="D1285">
        <v>2</v>
      </c>
      <c r="E1285">
        <v>2</v>
      </c>
      <c r="F1285">
        <v>1</v>
      </c>
      <c r="G1285">
        <v>0</v>
      </c>
    </row>
    <row r="1286" spans="2:7" x14ac:dyDescent="0.25">
      <c r="B1286">
        <v>693418</v>
      </c>
      <c r="C1286" t="s">
        <v>1262</v>
      </c>
      <c r="D1286">
        <v>4</v>
      </c>
      <c r="E1286">
        <v>2</v>
      </c>
      <c r="F1286">
        <v>0</v>
      </c>
      <c r="G1286">
        <v>4</v>
      </c>
    </row>
    <row r="1287" spans="2:7" x14ac:dyDescent="0.25">
      <c r="B1287">
        <v>693472</v>
      </c>
      <c r="C1287" t="s">
        <v>1263</v>
      </c>
      <c r="D1287">
        <v>23</v>
      </c>
      <c r="E1287">
        <v>15</v>
      </c>
      <c r="F1287">
        <v>10</v>
      </c>
      <c r="G1287">
        <v>9</v>
      </c>
    </row>
    <row r="1288" spans="2:7" x14ac:dyDescent="0.25">
      <c r="B1288">
        <v>693651</v>
      </c>
      <c r="C1288" t="s">
        <v>1264</v>
      </c>
      <c r="D1288">
        <v>1</v>
      </c>
      <c r="E1288">
        <v>0</v>
      </c>
      <c r="F1288">
        <v>1</v>
      </c>
      <c r="G1288">
        <v>0</v>
      </c>
    </row>
    <row r="1289" spans="2:7" x14ac:dyDescent="0.25">
      <c r="B1289">
        <v>693652</v>
      </c>
      <c r="C1289" t="s">
        <v>1265</v>
      </c>
      <c r="D1289">
        <v>6</v>
      </c>
      <c r="E1289">
        <v>7</v>
      </c>
      <c r="F1289">
        <v>4</v>
      </c>
      <c r="G1289">
        <v>12</v>
      </c>
    </row>
    <row r="1290" spans="2:7" x14ac:dyDescent="0.25">
      <c r="B1290">
        <v>693710</v>
      </c>
      <c r="C1290" t="s">
        <v>1266</v>
      </c>
      <c r="D1290">
        <v>2</v>
      </c>
      <c r="E1290">
        <v>1</v>
      </c>
      <c r="F1290">
        <v>0</v>
      </c>
      <c r="G1290">
        <v>1</v>
      </c>
    </row>
    <row r="1291" spans="2:7" x14ac:dyDescent="0.25">
      <c r="B1291">
        <v>693714</v>
      </c>
      <c r="C1291" t="s">
        <v>1267</v>
      </c>
      <c r="D1291">
        <v>13</v>
      </c>
      <c r="E1291">
        <v>37</v>
      </c>
      <c r="F1291">
        <v>31</v>
      </c>
      <c r="G1291">
        <v>55</v>
      </c>
    </row>
    <row r="1292" spans="2:7" x14ac:dyDescent="0.25">
      <c r="B1292">
        <v>693767</v>
      </c>
      <c r="C1292" t="s">
        <v>1268</v>
      </c>
      <c r="D1292">
        <v>1</v>
      </c>
      <c r="E1292">
        <v>0</v>
      </c>
      <c r="F1292">
        <v>0</v>
      </c>
      <c r="G1292">
        <v>1</v>
      </c>
    </row>
    <row r="1293" spans="2:7" x14ac:dyDescent="0.25">
      <c r="B1293">
        <v>693876</v>
      </c>
      <c r="C1293" t="s">
        <v>1269</v>
      </c>
      <c r="D1293">
        <v>1</v>
      </c>
      <c r="E1293">
        <v>1</v>
      </c>
      <c r="F1293">
        <v>4</v>
      </c>
      <c r="G1293">
        <v>1</v>
      </c>
    </row>
    <row r="1294" spans="2:7" x14ac:dyDescent="0.25">
      <c r="B1294">
        <v>693879</v>
      </c>
      <c r="C1294" t="s">
        <v>1270</v>
      </c>
      <c r="D1294">
        <v>34</v>
      </c>
      <c r="E1294">
        <v>55</v>
      </c>
      <c r="F1294">
        <v>30</v>
      </c>
      <c r="G1294">
        <v>30</v>
      </c>
    </row>
    <row r="1295" spans="2:7" x14ac:dyDescent="0.25">
      <c r="B1295">
        <v>693905</v>
      </c>
      <c r="C1295" t="s">
        <v>1271</v>
      </c>
      <c r="D1295">
        <v>5</v>
      </c>
      <c r="E1295">
        <v>0</v>
      </c>
      <c r="F1295">
        <v>1</v>
      </c>
      <c r="G1295">
        <v>7</v>
      </c>
    </row>
    <row r="1296" spans="2:7" x14ac:dyDescent="0.25">
      <c r="B1296">
        <v>693936</v>
      </c>
      <c r="C1296" t="s">
        <v>1272</v>
      </c>
      <c r="D1296">
        <v>56</v>
      </c>
      <c r="E1296">
        <v>36</v>
      </c>
      <c r="F1296">
        <v>40</v>
      </c>
      <c r="G1296">
        <v>46</v>
      </c>
    </row>
    <row r="1297" spans="2:7" x14ac:dyDescent="0.25">
      <c r="B1297">
        <v>693946</v>
      </c>
      <c r="C1297" t="s">
        <v>1273</v>
      </c>
      <c r="D1297">
        <v>5</v>
      </c>
      <c r="E1297">
        <v>0</v>
      </c>
      <c r="F1297">
        <v>2</v>
      </c>
      <c r="G1297">
        <v>1</v>
      </c>
    </row>
    <row r="1298" spans="2:7" x14ac:dyDescent="0.25">
      <c r="B1298">
        <v>693976</v>
      </c>
      <c r="C1298" t="s">
        <v>1274</v>
      </c>
      <c r="D1298">
        <v>20</v>
      </c>
      <c r="E1298">
        <v>33</v>
      </c>
      <c r="F1298">
        <v>16</v>
      </c>
      <c r="G1298">
        <v>22</v>
      </c>
    </row>
    <row r="1299" spans="2:7" x14ac:dyDescent="0.25">
      <c r="B1299">
        <v>693977</v>
      </c>
      <c r="C1299" t="s">
        <v>1275</v>
      </c>
      <c r="D1299">
        <v>86</v>
      </c>
      <c r="E1299">
        <v>69</v>
      </c>
      <c r="F1299">
        <v>53</v>
      </c>
      <c r="G1299">
        <v>61</v>
      </c>
    </row>
    <row r="1300" spans="2:7" x14ac:dyDescent="0.25">
      <c r="B1300">
        <v>694046</v>
      </c>
      <c r="C1300" t="s">
        <v>1276</v>
      </c>
      <c r="D1300">
        <v>157</v>
      </c>
      <c r="E1300">
        <v>174</v>
      </c>
      <c r="F1300">
        <v>181</v>
      </c>
      <c r="G1300">
        <v>164</v>
      </c>
    </row>
    <row r="1301" spans="2:7" x14ac:dyDescent="0.25">
      <c r="B1301">
        <v>694060</v>
      </c>
      <c r="C1301" t="s">
        <v>1277</v>
      </c>
      <c r="D1301">
        <v>5</v>
      </c>
      <c r="E1301">
        <v>3</v>
      </c>
      <c r="F1301">
        <v>2</v>
      </c>
      <c r="G1301">
        <v>3</v>
      </c>
    </row>
    <row r="1302" spans="2:7" x14ac:dyDescent="0.25">
      <c r="B1302">
        <v>694065</v>
      </c>
      <c r="C1302" t="s">
        <v>1278</v>
      </c>
      <c r="D1302">
        <v>72</v>
      </c>
      <c r="E1302">
        <v>9</v>
      </c>
      <c r="F1302">
        <v>35</v>
      </c>
      <c r="G1302">
        <v>40</v>
      </c>
    </row>
    <row r="1303" spans="2:7" x14ac:dyDescent="0.25">
      <c r="B1303">
        <v>694098</v>
      </c>
      <c r="C1303" t="s">
        <v>1279</v>
      </c>
      <c r="D1303">
        <v>2</v>
      </c>
      <c r="E1303">
        <v>0</v>
      </c>
      <c r="F1303">
        <v>0</v>
      </c>
      <c r="G1303">
        <v>0</v>
      </c>
    </row>
    <row r="1304" spans="2:7" x14ac:dyDescent="0.25">
      <c r="B1304">
        <v>694110</v>
      </c>
      <c r="C1304" t="s">
        <v>1280</v>
      </c>
      <c r="D1304">
        <v>54</v>
      </c>
      <c r="E1304">
        <v>34</v>
      </c>
      <c r="F1304">
        <v>61</v>
      </c>
      <c r="G1304">
        <v>69</v>
      </c>
    </row>
    <row r="1305" spans="2:7" x14ac:dyDescent="0.25">
      <c r="B1305">
        <v>694113</v>
      </c>
      <c r="C1305" t="s">
        <v>1281</v>
      </c>
      <c r="D1305">
        <v>18</v>
      </c>
      <c r="E1305">
        <v>25</v>
      </c>
      <c r="F1305">
        <v>14</v>
      </c>
      <c r="G1305">
        <v>25</v>
      </c>
    </row>
    <row r="1306" spans="2:7" x14ac:dyDescent="0.25">
      <c r="B1306">
        <v>694134</v>
      </c>
      <c r="C1306" t="s">
        <v>1282</v>
      </c>
      <c r="D1306">
        <v>3</v>
      </c>
      <c r="E1306">
        <v>0</v>
      </c>
      <c r="F1306">
        <v>0</v>
      </c>
      <c r="G1306">
        <v>0</v>
      </c>
    </row>
    <row r="1307" spans="2:7" x14ac:dyDescent="0.25">
      <c r="B1307">
        <v>694149</v>
      </c>
      <c r="C1307" t="s">
        <v>1283</v>
      </c>
      <c r="D1307">
        <v>20</v>
      </c>
      <c r="E1307">
        <v>14</v>
      </c>
      <c r="F1307">
        <v>8</v>
      </c>
      <c r="G1307">
        <v>11</v>
      </c>
    </row>
    <row r="1308" spans="2:7" x14ac:dyDescent="0.25">
      <c r="B1308">
        <v>694156</v>
      </c>
      <c r="C1308" t="s">
        <v>1284</v>
      </c>
      <c r="D1308">
        <v>24</v>
      </c>
      <c r="E1308">
        <v>27</v>
      </c>
      <c r="F1308">
        <v>28</v>
      </c>
      <c r="G1308">
        <v>12</v>
      </c>
    </row>
    <row r="1309" spans="2:7" x14ac:dyDescent="0.25">
      <c r="B1309">
        <v>694189</v>
      </c>
      <c r="C1309" t="s">
        <v>1285</v>
      </c>
      <c r="D1309">
        <v>1</v>
      </c>
      <c r="E1309">
        <v>0</v>
      </c>
      <c r="F1309">
        <v>0</v>
      </c>
      <c r="G1309">
        <v>0</v>
      </c>
    </row>
    <row r="1310" spans="2:7" x14ac:dyDescent="0.25">
      <c r="B1310">
        <v>694223</v>
      </c>
      <c r="C1310" t="s">
        <v>1286</v>
      </c>
      <c r="D1310">
        <v>25</v>
      </c>
      <c r="E1310">
        <v>50</v>
      </c>
      <c r="F1310">
        <v>18</v>
      </c>
      <c r="G1310">
        <v>19</v>
      </c>
    </row>
    <row r="1311" spans="2:7" x14ac:dyDescent="0.25">
      <c r="B1311">
        <v>695566</v>
      </c>
      <c r="C1311" t="s">
        <v>1287</v>
      </c>
      <c r="D1311">
        <v>3</v>
      </c>
      <c r="E1311">
        <v>0</v>
      </c>
      <c r="F1311">
        <v>0</v>
      </c>
      <c r="G1311">
        <v>1</v>
      </c>
    </row>
    <row r="1312" spans="2:7" x14ac:dyDescent="0.25">
      <c r="B1312">
        <v>695571</v>
      </c>
      <c r="C1312" t="s">
        <v>1288</v>
      </c>
      <c r="D1312">
        <v>6</v>
      </c>
      <c r="E1312">
        <v>0</v>
      </c>
      <c r="F1312">
        <v>2</v>
      </c>
      <c r="G1312">
        <v>3</v>
      </c>
    </row>
    <row r="1313" spans="2:7" x14ac:dyDescent="0.25">
      <c r="B1313">
        <v>698217</v>
      </c>
      <c r="C1313" t="s">
        <v>1289</v>
      </c>
      <c r="D1313">
        <v>19</v>
      </c>
      <c r="E1313">
        <v>14</v>
      </c>
      <c r="F1313">
        <v>7</v>
      </c>
      <c r="G1313">
        <v>10</v>
      </c>
    </row>
    <row r="1314" spans="2:7" x14ac:dyDescent="0.25">
      <c r="B1314">
        <v>698518</v>
      </c>
      <c r="C1314" t="s">
        <v>1290</v>
      </c>
      <c r="D1314">
        <v>2</v>
      </c>
      <c r="E1314">
        <v>6</v>
      </c>
      <c r="F1314">
        <v>7</v>
      </c>
      <c r="G1314">
        <v>5</v>
      </c>
    </row>
    <row r="1315" spans="2:7" x14ac:dyDescent="0.25">
      <c r="B1315">
        <v>698578</v>
      </c>
      <c r="C1315" t="s">
        <v>1291</v>
      </c>
      <c r="D1315">
        <v>11</v>
      </c>
      <c r="E1315">
        <v>17</v>
      </c>
      <c r="F1315">
        <v>8</v>
      </c>
      <c r="G1315">
        <v>11</v>
      </c>
    </row>
    <row r="1316" spans="2:7" x14ac:dyDescent="0.25">
      <c r="B1316">
        <v>699007</v>
      </c>
      <c r="C1316" t="s">
        <v>1292</v>
      </c>
      <c r="D1316">
        <v>2</v>
      </c>
      <c r="E1316">
        <v>0</v>
      </c>
      <c r="F1316">
        <v>4</v>
      </c>
      <c r="G1316">
        <v>16</v>
      </c>
    </row>
    <row r="1317" spans="2:7" x14ac:dyDescent="0.25">
      <c r="B1317">
        <v>699537</v>
      </c>
      <c r="C1317" t="s">
        <v>1293</v>
      </c>
      <c r="D1317">
        <v>1</v>
      </c>
      <c r="E1317">
        <v>0</v>
      </c>
      <c r="F1317">
        <v>0</v>
      </c>
      <c r="G1317">
        <v>0</v>
      </c>
    </row>
    <row r="1318" spans="2:7" x14ac:dyDescent="0.25">
      <c r="B1318">
        <v>600677</v>
      </c>
      <c r="C1318" t="s">
        <v>1295</v>
      </c>
      <c r="D1318">
        <v>4</v>
      </c>
      <c r="E1318">
        <v>7</v>
      </c>
      <c r="F1318">
        <v>3</v>
      </c>
      <c r="G1318">
        <v>4</v>
      </c>
    </row>
    <row r="1319" spans="2:7" x14ac:dyDescent="0.25">
      <c r="B1319">
        <v>630452</v>
      </c>
      <c r="C1319" t="s">
        <v>1296</v>
      </c>
      <c r="D1319">
        <v>1</v>
      </c>
      <c r="E1319">
        <v>0</v>
      </c>
      <c r="F1319">
        <v>0</v>
      </c>
      <c r="G1319">
        <v>0</v>
      </c>
    </row>
    <row r="1320" spans="2:7" x14ac:dyDescent="0.25">
      <c r="B1320">
        <v>605414</v>
      </c>
      <c r="C1320" t="s">
        <v>1297</v>
      </c>
      <c r="D1320">
        <v>1</v>
      </c>
      <c r="E1320">
        <v>0</v>
      </c>
      <c r="F1320">
        <v>0</v>
      </c>
      <c r="G1320">
        <v>0</v>
      </c>
    </row>
    <row r="1321" spans="2:7" x14ac:dyDescent="0.25">
      <c r="B1321">
        <v>687020</v>
      </c>
      <c r="C1321" t="s">
        <v>1298</v>
      </c>
      <c r="D1321">
        <v>1</v>
      </c>
      <c r="E1321">
        <v>0</v>
      </c>
      <c r="F1321">
        <v>0</v>
      </c>
      <c r="G1321">
        <v>0</v>
      </c>
    </row>
    <row r="1322" spans="2:7" x14ac:dyDescent="0.25">
      <c r="B1322">
        <v>605818</v>
      </c>
      <c r="C1322" t="s">
        <v>1299</v>
      </c>
      <c r="D1322">
        <v>1</v>
      </c>
      <c r="E1322">
        <v>0</v>
      </c>
      <c r="F1322">
        <v>0</v>
      </c>
      <c r="G1322">
        <v>1</v>
      </c>
    </row>
    <row r="1323" spans="2:7" x14ac:dyDescent="0.25">
      <c r="B1323">
        <v>622032</v>
      </c>
      <c r="C1323" t="s">
        <v>1300</v>
      </c>
      <c r="D1323">
        <v>2</v>
      </c>
      <c r="E1323">
        <v>0</v>
      </c>
      <c r="F1323">
        <v>0</v>
      </c>
      <c r="G1323">
        <v>4</v>
      </c>
    </row>
    <row r="1324" spans="2:7" x14ac:dyDescent="0.25">
      <c r="B1324">
        <v>613954</v>
      </c>
      <c r="C1324" t="s">
        <v>1301</v>
      </c>
      <c r="D1324">
        <v>3</v>
      </c>
      <c r="E1324">
        <v>11</v>
      </c>
      <c r="F1324">
        <v>4</v>
      </c>
      <c r="G1324">
        <v>4</v>
      </c>
    </row>
    <row r="1325" spans="2:7" x14ac:dyDescent="0.25">
      <c r="B1325">
        <v>613869</v>
      </c>
      <c r="C1325" t="s">
        <v>1302</v>
      </c>
      <c r="D1325">
        <v>100</v>
      </c>
      <c r="E1325">
        <v>0</v>
      </c>
      <c r="F1325">
        <v>292</v>
      </c>
      <c r="G1325">
        <v>0</v>
      </c>
    </row>
    <row r="1326" spans="2:7" x14ac:dyDescent="0.25">
      <c r="B1326">
        <v>677108</v>
      </c>
      <c r="C1326" t="s">
        <v>1303</v>
      </c>
      <c r="D1326">
        <v>2</v>
      </c>
      <c r="E1326">
        <v>0</v>
      </c>
      <c r="F1326">
        <v>0</v>
      </c>
      <c r="G1326">
        <v>2</v>
      </c>
    </row>
    <row r="1327" spans="2:7" x14ac:dyDescent="0.25">
      <c r="B1327">
        <v>690184</v>
      </c>
      <c r="C1327" t="s">
        <v>1304</v>
      </c>
      <c r="D1327">
        <v>1</v>
      </c>
      <c r="E1327">
        <v>0</v>
      </c>
      <c r="F1327">
        <v>0</v>
      </c>
      <c r="G1327">
        <v>0</v>
      </c>
    </row>
    <row r="1328" spans="2:7" x14ac:dyDescent="0.25">
      <c r="B1328">
        <v>620640</v>
      </c>
      <c r="C1328" t="s">
        <v>1305</v>
      </c>
      <c r="D1328">
        <v>4</v>
      </c>
      <c r="E1328">
        <v>10</v>
      </c>
      <c r="F1328">
        <v>8</v>
      </c>
      <c r="G1328">
        <v>11</v>
      </c>
    </row>
    <row r="1329" spans="2:7" x14ac:dyDescent="0.25">
      <c r="B1329">
        <v>613656</v>
      </c>
      <c r="C1329" t="s">
        <v>1306</v>
      </c>
      <c r="D1329">
        <v>1</v>
      </c>
      <c r="E1329">
        <v>4</v>
      </c>
      <c r="F1329">
        <v>0</v>
      </c>
      <c r="G1329">
        <v>0</v>
      </c>
    </row>
    <row r="1330" spans="2:7" x14ac:dyDescent="0.25">
      <c r="B1330">
        <v>692489</v>
      </c>
      <c r="C1330" t="s">
        <v>1307</v>
      </c>
      <c r="D1330">
        <v>3</v>
      </c>
      <c r="E1330">
        <v>2</v>
      </c>
      <c r="F1330">
        <v>5</v>
      </c>
      <c r="G1330">
        <v>3</v>
      </c>
    </row>
    <row r="1331" spans="2:7" x14ac:dyDescent="0.25">
      <c r="B1331">
        <v>619063</v>
      </c>
      <c r="C1331" t="s">
        <v>1308</v>
      </c>
      <c r="D1331">
        <v>2</v>
      </c>
      <c r="E1331">
        <v>4</v>
      </c>
      <c r="F1331">
        <v>2</v>
      </c>
      <c r="G1331">
        <v>2</v>
      </c>
    </row>
    <row r="1332" spans="2:7" x14ac:dyDescent="0.25">
      <c r="B1332">
        <v>602851</v>
      </c>
      <c r="C1332" t="s">
        <v>1309</v>
      </c>
      <c r="D1332">
        <v>14</v>
      </c>
      <c r="E1332">
        <v>7</v>
      </c>
      <c r="F1332">
        <v>18</v>
      </c>
      <c r="G1332">
        <v>2</v>
      </c>
    </row>
    <row r="1333" spans="2:7" x14ac:dyDescent="0.25">
      <c r="B1333">
        <v>693010</v>
      </c>
      <c r="C1333" t="s">
        <v>1310</v>
      </c>
      <c r="D1333">
        <v>6</v>
      </c>
      <c r="E1333">
        <v>4</v>
      </c>
      <c r="F1333">
        <v>4</v>
      </c>
      <c r="G1333">
        <v>5</v>
      </c>
    </row>
    <row r="1334" spans="2:7" x14ac:dyDescent="0.25">
      <c r="B1334">
        <v>602148</v>
      </c>
      <c r="C1334" t="s">
        <v>1311</v>
      </c>
      <c r="D1334">
        <v>7</v>
      </c>
      <c r="E1334">
        <v>23</v>
      </c>
      <c r="F1334">
        <v>0</v>
      </c>
      <c r="G1334">
        <v>10</v>
      </c>
    </row>
    <row r="1335" spans="2:7" x14ac:dyDescent="0.25">
      <c r="B1335">
        <v>606086</v>
      </c>
      <c r="C1335" t="s">
        <v>1312</v>
      </c>
      <c r="D1335">
        <v>3</v>
      </c>
      <c r="E1335">
        <v>25</v>
      </c>
      <c r="F1335">
        <v>67</v>
      </c>
      <c r="G1335">
        <v>121</v>
      </c>
    </row>
    <row r="1336" spans="2:7" x14ac:dyDescent="0.25">
      <c r="B1336">
        <v>613958</v>
      </c>
      <c r="C1336" t="s">
        <v>1313</v>
      </c>
      <c r="D1336">
        <v>4</v>
      </c>
      <c r="E1336">
        <v>5</v>
      </c>
      <c r="F1336">
        <v>4</v>
      </c>
      <c r="G1336">
        <v>2</v>
      </c>
    </row>
    <row r="1337" spans="2:7" x14ac:dyDescent="0.25">
      <c r="B1337">
        <v>693986</v>
      </c>
      <c r="C1337" t="s">
        <v>1314</v>
      </c>
      <c r="D1337">
        <v>4</v>
      </c>
      <c r="E1337">
        <v>1</v>
      </c>
      <c r="F1337">
        <v>3</v>
      </c>
      <c r="G1337">
        <v>1</v>
      </c>
    </row>
    <row r="1338" spans="2:7" x14ac:dyDescent="0.25">
      <c r="B1338">
        <v>693666</v>
      </c>
      <c r="C1338" t="s">
        <v>1315</v>
      </c>
      <c r="D1338">
        <v>1</v>
      </c>
      <c r="E1338">
        <v>0</v>
      </c>
      <c r="F1338">
        <v>2</v>
      </c>
      <c r="G1338">
        <v>0</v>
      </c>
    </row>
    <row r="1339" spans="2:7" x14ac:dyDescent="0.25">
      <c r="B1339">
        <v>692041</v>
      </c>
      <c r="C1339" t="s">
        <v>1316</v>
      </c>
      <c r="D1339">
        <v>3</v>
      </c>
      <c r="E1339">
        <v>1</v>
      </c>
      <c r="F1339">
        <v>1</v>
      </c>
      <c r="G1339">
        <v>0</v>
      </c>
    </row>
    <row r="1340" spans="2:7" x14ac:dyDescent="0.25">
      <c r="B1340">
        <v>693228</v>
      </c>
      <c r="C1340" t="s">
        <v>1317</v>
      </c>
      <c r="D1340">
        <v>2</v>
      </c>
      <c r="E1340">
        <v>0</v>
      </c>
      <c r="F1340">
        <v>0</v>
      </c>
      <c r="G1340">
        <v>0</v>
      </c>
    </row>
    <row r="1341" spans="2:7" x14ac:dyDescent="0.25">
      <c r="B1341">
        <v>620706</v>
      </c>
      <c r="C1341" t="s">
        <v>1318</v>
      </c>
      <c r="D1341">
        <v>2</v>
      </c>
      <c r="E1341">
        <v>2</v>
      </c>
      <c r="F1341">
        <v>2</v>
      </c>
      <c r="G1341">
        <v>2</v>
      </c>
    </row>
    <row r="1342" spans="2:7" x14ac:dyDescent="0.25">
      <c r="B1342">
        <v>648991</v>
      </c>
      <c r="C1342" t="s">
        <v>1319</v>
      </c>
      <c r="D1342">
        <v>2</v>
      </c>
      <c r="E1342">
        <v>0</v>
      </c>
      <c r="F1342">
        <v>0</v>
      </c>
      <c r="G1342">
        <v>0</v>
      </c>
    </row>
    <row r="1343" spans="2:7" x14ac:dyDescent="0.25">
      <c r="B1343">
        <v>688195</v>
      </c>
      <c r="C1343" t="s">
        <v>1320</v>
      </c>
      <c r="D1343">
        <v>3</v>
      </c>
      <c r="E1343">
        <v>4</v>
      </c>
      <c r="F1343">
        <v>1</v>
      </c>
      <c r="G1343">
        <v>1</v>
      </c>
    </row>
    <row r="1344" spans="2:7" x14ac:dyDescent="0.25">
      <c r="B1344">
        <v>645169</v>
      </c>
      <c r="C1344" t="s">
        <v>1321</v>
      </c>
      <c r="D1344">
        <v>2</v>
      </c>
      <c r="E1344">
        <v>0</v>
      </c>
      <c r="F1344">
        <v>4</v>
      </c>
      <c r="G1344">
        <v>9</v>
      </c>
    </row>
    <row r="1345" spans="2:7" x14ac:dyDescent="0.25">
      <c r="B1345">
        <v>613380</v>
      </c>
      <c r="C1345" t="s">
        <v>1322</v>
      </c>
      <c r="D1345">
        <v>5</v>
      </c>
      <c r="E1345">
        <v>4</v>
      </c>
      <c r="F1345">
        <v>7</v>
      </c>
      <c r="G1345">
        <v>2</v>
      </c>
    </row>
    <row r="1346" spans="2:7" x14ac:dyDescent="0.25">
      <c r="B1346">
        <v>689804</v>
      </c>
      <c r="C1346" t="s">
        <v>1323</v>
      </c>
      <c r="D1346">
        <v>3</v>
      </c>
      <c r="E1346">
        <v>4</v>
      </c>
      <c r="F1346">
        <v>6</v>
      </c>
      <c r="G1346">
        <v>3</v>
      </c>
    </row>
    <row r="1347" spans="2:7" x14ac:dyDescent="0.25">
      <c r="B1347">
        <v>621865</v>
      </c>
      <c r="C1347" t="s">
        <v>1324</v>
      </c>
      <c r="D1347">
        <v>5</v>
      </c>
      <c r="E1347">
        <v>0</v>
      </c>
      <c r="F1347">
        <v>0</v>
      </c>
      <c r="G1347">
        <v>2</v>
      </c>
    </row>
    <row r="1348" spans="2:7" x14ac:dyDescent="0.25">
      <c r="B1348">
        <v>648245</v>
      </c>
      <c r="C1348" t="s">
        <v>1325</v>
      </c>
      <c r="D1348">
        <v>3</v>
      </c>
      <c r="E1348">
        <v>3</v>
      </c>
      <c r="F1348">
        <v>3</v>
      </c>
      <c r="G1348">
        <v>2</v>
      </c>
    </row>
    <row r="1349" spans="2:7" x14ac:dyDescent="0.25">
      <c r="B1349">
        <v>690234</v>
      </c>
      <c r="C1349" t="s">
        <v>1326</v>
      </c>
      <c r="D1349">
        <v>1</v>
      </c>
      <c r="E1349">
        <v>0</v>
      </c>
      <c r="F1349">
        <v>0</v>
      </c>
      <c r="G1349">
        <v>0</v>
      </c>
    </row>
    <row r="1350" spans="2:7" x14ac:dyDescent="0.25">
      <c r="B1350">
        <v>623640</v>
      </c>
      <c r="C1350" t="s">
        <v>1327</v>
      </c>
      <c r="D1350">
        <v>2</v>
      </c>
      <c r="E1350">
        <v>0</v>
      </c>
      <c r="F1350">
        <v>0</v>
      </c>
      <c r="G1350">
        <v>0</v>
      </c>
    </row>
    <row r="1351" spans="2:7" x14ac:dyDescent="0.25">
      <c r="B1351">
        <v>693880</v>
      </c>
      <c r="C1351" t="s">
        <v>1328</v>
      </c>
      <c r="D1351">
        <v>1</v>
      </c>
      <c r="E1351">
        <v>1</v>
      </c>
      <c r="F1351">
        <v>0</v>
      </c>
      <c r="G1351">
        <v>0</v>
      </c>
    </row>
    <row r="1352" spans="2:7" x14ac:dyDescent="0.25">
      <c r="B1352">
        <v>602398</v>
      </c>
      <c r="C1352" t="s">
        <v>1329</v>
      </c>
      <c r="D1352">
        <v>4</v>
      </c>
      <c r="E1352">
        <v>25</v>
      </c>
      <c r="F1352">
        <v>0</v>
      </c>
      <c r="G1352">
        <v>0</v>
      </c>
    </row>
    <row r="1353" spans="2:7" x14ac:dyDescent="0.25">
      <c r="B1353">
        <v>623464</v>
      </c>
      <c r="C1353" t="s">
        <v>1330</v>
      </c>
      <c r="D1353">
        <v>1</v>
      </c>
      <c r="E1353">
        <v>1</v>
      </c>
      <c r="F1353">
        <v>0</v>
      </c>
      <c r="G1353">
        <v>0</v>
      </c>
    </row>
    <row r="1354" spans="2:7" x14ac:dyDescent="0.25">
      <c r="B1354">
        <v>687309</v>
      </c>
      <c r="C1354" t="s">
        <v>1331</v>
      </c>
      <c r="D1354">
        <v>1</v>
      </c>
      <c r="E1354">
        <v>3</v>
      </c>
      <c r="F1354">
        <v>0</v>
      </c>
      <c r="G1354">
        <v>6</v>
      </c>
    </row>
    <row r="1355" spans="2:7" x14ac:dyDescent="0.25">
      <c r="B1355">
        <v>616297</v>
      </c>
      <c r="C1355" t="s">
        <v>1332</v>
      </c>
      <c r="D1355">
        <v>1</v>
      </c>
      <c r="E1355">
        <v>0</v>
      </c>
      <c r="F1355">
        <v>0</v>
      </c>
      <c r="G1355">
        <v>5</v>
      </c>
    </row>
    <row r="1356" spans="2:7" x14ac:dyDescent="0.25">
      <c r="B1356">
        <v>609345</v>
      </c>
      <c r="C1356" t="s">
        <v>1333</v>
      </c>
      <c r="D1356">
        <v>1</v>
      </c>
      <c r="E1356">
        <v>7</v>
      </c>
      <c r="F1356">
        <v>4</v>
      </c>
      <c r="G1356">
        <v>13</v>
      </c>
    </row>
    <row r="1357" spans="2:7" x14ac:dyDescent="0.25">
      <c r="B1357">
        <v>687010</v>
      </c>
      <c r="C1357" t="s">
        <v>1334</v>
      </c>
      <c r="D1357">
        <v>1</v>
      </c>
      <c r="E1357">
        <v>2</v>
      </c>
      <c r="F1357">
        <v>0</v>
      </c>
      <c r="G1357">
        <v>1</v>
      </c>
    </row>
    <row r="1358" spans="2:7" x14ac:dyDescent="0.25">
      <c r="B1358">
        <v>606293</v>
      </c>
      <c r="C1358" t="s">
        <v>1335</v>
      </c>
      <c r="D1358">
        <v>2</v>
      </c>
      <c r="E1358">
        <v>0</v>
      </c>
      <c r="F1358">
        <v>0</v>
      </c>
      <c r="G1358">
        <v>0</v>
      </c>
    </row>
    <row r="1359" spans="2:7" x14ac:dyDescent="0.25">
      <c r="B1359">
        <v>687391</v>
      </c>
      <c r="C1359" t="s">
        <v>1336</v>
      </c>
      <c r="D1359">
        <v>4</v>
      </c>
      <c r="E1359">
        <v>12</v>
      </c>
      <c r="F1359">
        <v>1</v>
      </c>
      <c r="G1359">
        <v>5</v>
      </c>
    </row>
    <row r="1360" spans="2:7" x14ac:dyDescent="0.25">
      <c r="B1360">
        <v>620226</v>
      </c>
      <c r="C1360" t="s">
        <v>1337</v>
      </c>
      <c r="D1360">
        <v>1</v>
      </c>
      <c r="E1360">
        <v>1</v>
      </c>
      <c r="F1360">
        <v>2</v>
      </c>
      <c r="G1360">
        <v>2</v>
      </c>
    </row>
    <row r="1361" spans="2:7" x14ac:dyDescent="0.25">
      <c r="B1361">
        <v>600491</v>
      </c>
      <c r="C1361" t="s">
        <v>1338</v>
      </c>
      <c r="D1361">
        <v>1</v>
      </c>
      <c r="E1361">
        <v>0</v>
      </c>
      <c r="F1361">
        <v>0</v>
      </c>
      <c r="G1361">
        <v>4</v>
      </c>
    </row>
    <row r="1362" spans="2:7" x14ac:dyDescent="0.25">
      <c r="B1362">
        <v>620872</v>
      </c>
      <c r="C1362" t="s">
        <v>1339</v>
      </c>
      <c r="D1362">
        <v>43</v>
      </c>
      <c r="E1362">
        <v>48</v>
      </c>
      <c r="F1362">
        <v>47</v>
      </c>
      <c r="G1362">
        <v>0</v>
      </c>
    </row>
    <row r="1363" spans="2:7" x14ac:dyDescent="0.25">
      <c r="B1363">
        <v>631015</v>
      </c>
      <c r="C1363" t="s">
        <v>1340</v>
      </c>
      <c r="D1363">
        <v>6</v>
      </c>
      <c r="E1363">
        <v>10</v>
      </c>
      <c r="F1363">
        <v>0</v>
      </c>
      <c r="G1363">
        <v>2</v>
      </c>
    </row>
    <row r="1364" spans="2:7" x14ac:dyDescent="0.25">
      <c r="B1364">
        <v>657834</v>
      </c>
      <c r="C1364" t="s">
        <v>1341</v>
      </c>
      <c r="D1364">
        <v>8</v>
      </c>
      <c r="E1364">
        <v>9</v>
      </c>
      <c r="F1364">
        <v>0</v>
      </c>
      <c r="G1364">
        <v>2</v>
      </c>
    </row>
    <row r="1365" spans="2:7" x14ac:dyDescent="0.25">
      <c r="B1365">
        <v>688100</v>
      </c>
      <c r="C1365" t="s">
        <v>1342</v>
      </c>
      <c r="D1365">
        <v>11</v>
      </c>
      <c r="E1365">
        <v>0</v>
      </c>
      <c r="F1365">
        <v>0</v>
      </c>
      <c r="G1365">
        <v>0</v>
      </c>
    </row>
    <row r="1366" spans="2:7" x14ac:dyDescent="0.25">
      <c r="B1366">
        <v>623669</v>
      </c>
      <c r="C1366" t="s">
        <v>1343</v>
      </c>
      <c r="D1366">
        <v>5</v>
      </c>
      <c r="E1366">
        <v>0</v>
      </c>
      <c r="F1366">
        <v>0</v>
      </c>
      <c r="G1366">
        <v>0</v>
      </c>
    </row>
    <row r="1367" spans="2:7" x14ac:dyDescent="0.25">
      <c r="B1367">
        <v>692743</v>
      </c>
      <c r="C1367" t="s">
        <v>1344</v>
      </c>
      <c r="D1367">
        <v>2</v>
      </c>
      <c r="E1367">
        <v>2</v>
      </c>
      <c r="F1367">
        <v>1</v>
      </c>
      <c r="G1367">
        <v>0</v>
      </c>
    </row>
    <row r="1368" spans="2:7" x14ac:dyDescent="0.25">
      <c r="B1368">
        <v>687749</v>
      </c>
      <c r="C1368" t="s">
        <v>1345</v>
      </c>
      <c r="D1368">
        <v>1</v>
      </c>
      <c r="E1368">
        <v>0</v>
      </c>
      <c r="F1368">
        <v>0</v>
      </c>
      <c r="G1368">
        <v>0</v>
      </c>
    </row>
    <row r="1369" spans="2:7" x14ac:dyDescent="0.25">
      <c r="B1369">
        <v>686476</v>
      </c>
      <c r="C1369" t="s">
        <v>1346</v>
      </c>
      <c r="D1369">
        <v>1</v>
      </c>
      <c r="E1369">
        <v>1</v>
      </c>
      <c r="F1369">
        <v>0</v>
      </c>
      <c r="G1369">
        <v>0</v>
      </c>
    </row>
    <row r="1370" spans="2:7" x14ac:dyDescent="0.25">
      <c r="B1370">
        <v>600046</v>
      </c>
      <c r="C1370" t="s">
        <v>1347</v>
      </c>
      <c r="D1370">
        <v>1</v>
      </c>
      <c r="E1370">
        <v>0</v>
      </c>
      <c r="F1370">
        <v>0</v>
      </c>
      <c r="G1370">
        <v>0</v>
      </c>
    </row>
    <row r="1371" spans="2:7" x14ac:dyDescent="0.25">
      <c r="B1371">
        <v>667203</v>
      </c>
      <c r="C1371" t="s">
        <v>1348</v>
      </c>
      <c r="D1371">
        <v>1</v>
      </c>
      <c r="E1371">
        <v>2</v>
      </c>
      <c r="F1371">
        <v>1</v>
      </c>
      <c r="G1371">
        <v>0</v>
      </c>
    </row>
    <row r="1372" spans="2:7" x14ac:dyDescent="0.25">
      <c r="B1372">
        <v>615082</v>
      </c>
      <c r="C1372" t="s">
        <v>1349</v>
      </c>
      <c r="D1372">
        <v>1</v>
      </c>
      <c r="E1372">
        <v>2</v>
      </c>
      <c r="F1372">
        <v>5</v>
      </c>
      <c r="G1372">
        <v>2</v>
      </c>
    </row>
    <row r="1373" spans="2:7" x14ac:dyDescent="0.25">
      <c r="B1373">
        <v>689542</v>
      </c>
      <c r="C1373" t="s">
        <v>1350</v>
      </c>
      <c r="D1373">
        <v>1</v>
      </c>
      <c r="E1373">
        <v>1</v>
      </c>
      <c r="F1373">
        <v>0</v>
      </c>
      <c r="G1373">
        <v>3</v>
      </c>
    </row>
    <row r="1374" spans="2:7" x14ac:dyDescent="0.25">
      <c r="B1374">
        <v>692949</v>
      </c>
      <c r="C1374" t="s">
        <v>1351</v>
      </c>
      <c r="D1374">
        <v>2</v>
      </c>
      <c r="E1374">
        <v>0</v>
      </c>
      <c r="F1374">
        <v>3</v>
      </c>
      <c r="G1374">
        <v>1</v>
      </c>
    </row>
    <row r="1375" spans="2:7" x14ac:dyDescent="0.25">
      <c r="B1375">
        <v>680655</v>
      </c>
      <c r="C1375" t="s">
        <v>1352</v>
      </c>
      <c r="D1375">
        <v>3</v>
      </c>
      <c r="E1375">
        <v>4</v>
      </c>
      <c r="F1375">
        <v>2</v>
      </c>
      <c r="G1375">
        <v>1</v>
      </c>
    </row>
    <row r="1376" spans="2:7" x14ac:dyDescent="0.25">
      <c r="B1376">
        <v>687390</v>
      </c>
      <c r="C1376" t="s">
        <v>1353</v>
      </c>
      <c r="D1376">
        <v>1</v>
      </c>
      <c r="E1376">
        <v>2</v>
      </c>
      <c r="F1376">
        <v>0</v>
      </c>
      <c r="G1376">
        <v>0</v>
      </c>
    </row>
    <row r="1377" spans="2:7" x14ac:dyDescent="0.25">
      <c r="B1377">
        <v>666111</v>
      </c>
      <c r="C1377" t="s">
        <v>1354</v>
      </c>
      <c r="D1377">
        <v>1</v>
      </c>
      <c r="E1377">
        <v>0</v>
      </c>
      <c r="F1377">
        <v>0</v>
      </c>
      <c r="G1377">
        <v>0</v>
      </c>
    </row>
    <row r="1378" spans="2:7" x14ac:dyDescent="0.25">
      <c r="B1378">
        <v>635179</v>
      </c>
      <c r="C1378" t="s">
        <v>1355</v>
      </c>
      <c r="D1378">
        <v>2</v>
      </c>
      <c r="E1378">
        <v>1</v>
      </c>
      <c r="F1378">
        <v>0</v>
      </c>
      <c r="G1378">
        <v>1</v>
      </c>
    </row>
    <row r="1379" spans="2:7" x14ac:dyDescent="0.25">
      <c r="B1379">
        <v>644711</v>
      </c>
      <c r="C1379" t="s">
        <v>1356</v>
      </c>
      <c r="D1379">
        <v>5</v>
      </c>
      <c r="E1379">
        <v>3</v>
      </c>
      <c r="F1379">
        <v>8</v>
      </c>
      <c r="G1379">
        <v>5</v>
      </c>
    </row>
    <row r="1380" spans="2:7" x14ac:dyDescent="0.25">
      <c r="B1380">
        <v>623276</v>
      </c>
      <c r="C1380" t="s">
        <v>1357</v>
      </c>
      <c r="D1380">
        <v>1</v>
      </c>
      <c r="E1380">
        <v>16</v>
      </c>
      <c r="F1380">
        <v>1</v>
      </c>
      <c r="G1380">
        <v>0</v>
      </c>
    </row>
    <row r="1381" spans="2:7" x14ac:dyDescent="0.25">
      <c r="B1381">
        <v>602759</v>
      </c>
      <c r="C1381" t="s">
        <v>1358</v>
      </c>
      <c r="D1381">
        <v>3</v>
      </c>
      <c r="E1381">
        <v>1</v>
      </c>
      <c r="F1381">
        <v>2</v>
      </c>
      <c r="G1381">
        <v>2</v>
      </c>
    </row>
    <row r="1382" spans="2:7" x14ac:dyDescent="0.25">
      <c r="B1382">
        <v>688072</v>
      </c>
      <c r="C1382" t="s">
        <v>1359</v>
      </c>
      <c r="D1382">
        <v>2</v>
      </c>
      <c r="E1382">
        <v>3</v>
      </c>
      <c r="F1382">
        <v>0</v>
      </c>
      <c r="G1382">
        <v>0</v>
      </c>
    </row>
    <row r="1383" spans="2:7" x14ac:dyDescent="0.25">
      <c r="B1383">
        <v>617673</v>
      </c>
      <c r="C1383" t="s">
        <v>1360</v>
      </c>
      <c r="D1383">
        <v>1</v>
      </c>
      <c r="E1383">
        <v>0</v>
      </c>
      <c r="F1383">
        <v>0</v>
      </c>
      <c r="G1383">
        <v>0</v>
      </c>
    </row>
    <row r="1384" spans="2:7" x14ac:dyDescent="0.25">
      <c r="B1384">
        <v>652158</v>
      </c>
      <c r="C1384" t="s">
        <v>1361</v>
      </c>
      <c r="D1384">
        <v>10</v>
      </c>
      <c r="E1384">
        <v>16</v>
      </c>
      <c r="F1384">
        <v>13</v>
      </c>
      <c r="G1384">
        <v>22</v>
      </c>
    </row>
    <row r="1385" spans="2:7" x14ac:dyDescent="0.25">
      <c r="B1385">
        <v>616735</v>
      </c>
      <c r="C1385" t="s">
        <v>1362</v>
      </c>
      <c r="D1385">
        <v>1</v>
      </c>
      <c r="E1385">
        <v>0</v>
      </c>
      <c r="F1385">
        <v>0</v>
      </c>
      <c r="G1385">
        <v>0</v>
      </c>
    </row>
    <row r="1386" spans="2:7" x14ac:dyDescent="0.25">
      <c r="B1386">
        <v>685679</v>
      </c>
      <c r="C1386" t="s">
        <v>1363</v>
      </c>
      <c r="D1386">
        <v>3</v>
      </c>
      <c r="E1386">
        <v>1</v>
      </c>
      <c r="F1386">
        <v>2</v>
      </c>
      <c r="G1386">
        <v>5</v>
      </c>
    </row>
    <row r="1387" spans="2:7" x14ac:dyDescent="0.25">
      <c r="B1387">
        <v>657466</v>
      </c>
      <c r="C1387" t="s">
        <v>1364</v>
      </c>
      <c r="D1387">
        <v>2</v>
      </c>
      <c r="E1387">
        <v>2</v>
      </c>
      <c r="F1387">
        <v>4</v>
      </c>
      <c r="G1387">
        <v>1</v>
      </c>
    </row>
    <row r="1388" spans="2:7" x14ac:dyDescent="0.25">
      <c r="B1388">
        <v>630412</v>
      </c>
      <c r="C1388" t="s">
        <v>1365</v>
      </c>
      <c r="D1388">
        <v>3</v>
      </c>
      <c r="E1388">
        <v>1</v>
      </c>
      <c r="F1388">
        <v>2</v>
      </c>
      <c r="G1388">
        <v>2</v>
      </c>
    </row>
    <row r="1389" spans="2:7" x14ac:dyDescent="0.25">
      <c r="B1389">
        <v>620137</v>
      </c>
      <c r="C1389" t="s">
        <v>1366</v>
      </c>
      <c r="D1389">
        <v>4</v>
      </c>
      <c r="E1389">
        <v>3</v>
      </c>
      <c r="F1389">
        <v>2</v>
      </c>
      <c r="G1389">
        <v>4</v>
      </c>
    </row>
    <row r="1390" spans="2:7" x14ac:dyDescent="0.25">
      <c r="B1390">
        <v>621946</v>
      </c>
      <c r="C1390" t="s">
        <v>1367</v>
      </c>
      <c r="D1390">
        <v>1</v>
      </c>
      <c r="E1390">
        <v>0</v>
      </c>
      <c r="F1390">
        <v>0</v>
      </c>
      <c r="G1390">
        <v>0</v>
      </c>
    </row>
    <row r="1391" spans="2:7" x14ac:dyDescent="0.25">
      <c r="B1391">
        <v>623943</v>
      </c>
      <c r="C1391" t="s">
        <v>1368</v>
      </c>
      <c r="D1391">
        <v>5</v>
      </c>
      <c r="E1391">
        <v>3</v>
      </c>
      <c r="F1391">
        <v>2</v>
      </c>
      <c r="G1391">
        <v>3</v>
      </c>
    </row>
    <row r="1392" spans="2:7" x14ac:dyDescent="0.25">
      <c r="B1392">
        <v>601206</v>
      </c>
      <c r="C1392" t="s">
        <v>1369</v>
      </c>
      <c r="D1392">
        <v>1</v>
      </c>
      <c r="E1392">
        <v>0</v>
      </c>
      <c r="F1392">
        <v>0</v>
      </c>
      <c r="G1392">
        <v>7</v>
      </c>
    </row>
    <row r="1393" spans="2:7" x14ac:dyDescent="0.25">
      <c r="B1393">
        <v>621299</v>
      </c>
      <c r="C1393" t="s">
        <v>1370</v>
      </c>
      <c r="D1393">
        <v>5</v>
      </c>
      <c r="E1393">
        <v>4</v>
      </c>
      <c r="F1393">
        <v>2</v>
      </c>
      <c r="G1393">
        <v>2</v>
      </c>
    </row>
    <row r="1394" spans="2:7" x14ac:dyDescent="0.25">
      <c r="B1394">
        <v>633350</v>
      </c>
      <c r="C1394" t="s">
        <v>1371</v>
      </c>
      <c r="D1394">
        <v>2</v>
      </c>
      <c r="E1394">
        <v>0</v>
      </c>
      <c r="F1394">
        <v>1</v>
      </c>
      <c r="G1394">
        <v>1</v>
      </c>
    </row>
    <row r="1395" spans="2:7" x14ac:dyDescent="0.25">
      <c r="B1395">
        <v>691818</v>
      </c>
      <c r="C1395" t="s">
        <v>1372</v>
      </c>
      <c r="D1395">
        <v>13</v>
      </c>
      <c r="E1395">
        <v>0</v>
      </c>
      <c r="F1395">
        <v>0</v>
      </c>
      <c r="G1395">
        <v>0</v>
      </c>
    </row>
    <row r="1396" spans="2:7" x14ac:dyDescent="0.25">
      <c r="B1396">
        <v>687176</v>
      </c>
      <c r="C1396" t="s">
        <v>1373</v>
      </c>
      <c r="D1396">
        <v>1</v>
      </c>
      <c r="E1396">
        <v>0</v>
      </c>
      <c r="F1396">
        <v>1</v>
      </c>
      <c r="G1396">
        <v>1</v>
      </c>
    </row>
    <row r="1397" spans="2:7" x14ac:dyDescent="0.25">
      <c r="B1397">
        <v>601111</v>
      </c>
      <c r="C1397" t="s">
        <v>1374</v>
      </c>
      <c r="D1397">
        <v>1</v>
      </c>
      <c r="E1397">
        <v>4</v>
      </c>
      <c r="F1397">
        <v>1</v>
      </c>
      <c r="G1397">
        <v>2</v>
      </c>
    </row>
    <row r="1398" spans="2:7" x14ac:dyDescent="0.25">
      <c r="B1398">
        <v>616444</v>
      </c>
      <c r="C1398" t="s">
        <v>1375</v>
      </c>
      <c r="D1398">
        <v>3</v>
      </c>
      <c r="E1398">
        <v>2</v>
      </c>
      <c r="F1398">
        <v>0</v>
      </c>
      <c r="G1398">
        <v>0</v>
      </c>
    </row>
    <row r="1399" spans="2:7" x14ac:dyDescent="0.25">
      <c r="B1399">
        <v>602150</v>
      </c>
      <c r="C1399" t="s">
        <v>1376</v>
      </c>
      <c r="D1399">
        <v>2</v>
      </c>
      <c r="E1399">
        <v>0</v>
      </c>
      <c r="F1399">
        <v>0</v>
      </c>
      <c r="G1399">
        <v>0</v>
      </c>
    </row>
    <row r="1400" spans="2:7" x14ac:dyDescent="0.25">
      <c r="B1400">
        <v>616238</v>
      </c>
      <c r="C1400" t="s">
        <v>1377</v>
      </c>
      <c r="D1400">
        <v>1</v>
      </c>
      <c r="E1400">
        <v>3</v>
      </c>
      <c r="F1400">
        <v>1</v>
      </c>
      <c r="G1400">
        <v>5</v>
      </c>
    </row>
    <row r="1401" spans="2:7" x14ac:dyDescent="0.25">
      <c r="B1401">
        <v>614081</v>
      </c>
      <c r="C1401" t="s">
        <v>1378</v>
      </c>
      <c r="D1401">
        <v>1</v>
      </c>
      <c r="E1401">
        <v>2</v>
      </c>
      <c r="F1401">
        <v>0</v>
      </c>
      <c r="G1401">
        <v>1</v>
      </c>
    </row>
    <row r="1402" spans="2:7" x14ac:dyDescent="0.25">
      <c r="B1402">
        <v>670030</v>
      </c>
      <c r="C1402" t="s">
        <v>1379</v>
      </c>
      <c r="D1402">
        <v>1</v>
      </c>
      <c r="E1402">
        <v>0</v>
      </c>
      <c r="F1402">
        <v>0</v>
      </c>
      <c r="G1402">
        <v>0</v>
      </c>
    </row>
    <row r="1403" spans="2:7" x14ac:dyDescent="0.25">
      <c r="B1403">
        <v>609361</v>
      </c>
      <c r="C1403" t="s">
        <v>1380</v>
      </c>
      <c r="D1403">
        <v>2</v>
      </c>
      <c r="E1403">
        <v>2</v>
      </c>
      <c r="F1403">
        <v>1</v>
      </c>
      <c r="G1403">
        <v>0</v>
      </c>
    </row>
    <row r="1404" spans="2:7" x14ac:dyDescent="0.25">
      <c r="B1404">
        <v>687527</v>
      </c>
      <c r="C1404" t="s">
        <v>1381</v>
      </c>
      <c r="D1404">
        <v>3</v>
      </c>
      <c r="E1404">
        <v>0</v>
      </c>
      <c r="F1404">
        <v>0</v>
      </c>
      <c r="G1404">
        <v>0</v>
      </c>
    </row>
    <row r="1405" spans="2:7" x14ac:dyDescent="0.25">
      <c r="B1405">
        <v>617621</v>
      </c>
      <c r="C1405" t="s">
        <v>1382</v>
      </c>
      <c r="D1405">
        <v>1</v>
      </c>
      <c r="E1405">
        <v>3</v>
      </c>
      <c r="F1405">
        <v>1</v>
      </c>
      <c r="G1405">
        <v>5</v>
      </c>
    </row>
    <row r="1406" spans="2:7" x14ac:dyDescent="0.25">
      <c r="B1406">
        <v>654983</v>
      </c>
      <c r="C1406" t="s">
        <v>1383</v>
      </c>
      <c r="D1406">
        <v>1</v>
      </c>
      <c r="E1406">
        <v>3</v>
      </c>
      <c r="F1406">
        <v>0</v>
      </c>
      <c r="G1406">
        <v>1</v>
      </c>
    </row>
    <row r="1407" spans="2:7" x14ac:dyDescent="0.25">
      <c r="B1407">
        <v>690418</v>
      </c>
      <c r="C1407" t="s">
        <v>1384</v>
      </c>
      <c r="D1407">
        <v>4</v>
      </c>
      <c r="E1407">
        <v>17</v>
      </c>
      <c r="F1407">
        <v>9</v>
      </c>
      <c r="G1407">
        <v>12</v>
      </c>
    </row>
    <row r="1408" spans="2:7" x14ac:dyDescent="0.25">
      <c r="B1408">
        <v>600905</v>
      </c>
      <c r="C1408" t="s">
        <v>1385</v>
      </c>
      <c r="D1408">
        <v>1</v>
      </c>
      <c r="E1408">
        <v>3</v>
      </c>
      <c r="F1408">
        <v>3</v>
      </c>
      <c r="G1408">
        <v>4</v>
      </c>
    </row>
    <row r="1409" spans="2:7" x14ac:dyDescent="0.25">
      <c r="B1409">
        <v>609629</v>
      </c>
      <c r="C1409" t="s">
        <v>1386</v>
      </c>
      <c r="D1409">
        <v>2</v>
      </c>
      <c r="E1409">
        <v>10</v>
      </c>
      <c r="F1409">
        <v>3</v>
      </c>
      <c r="G1409">
        <v>7</v>
      </c>
    </row>
    <row r="1410" spans="2:7" x14ac:dyDescent="0.25">
      <c r="B1410">
        <v>693612</v>
      </c>
      <c r="C1410" t="s">
        <v>1387</v>
      </c>
      <c r="D1410">
        <v>9</v>
      </c>
      <c r="E1410">
        <v>10</v>
      </c>
      <c r="F1410">
        <v>0</v>
      </c>
      <c r="G1410">
        <v>0</v>
      </c>
    </row>
    <row r="1411" spans="2:7" x14ac:dyDescent="0.25">
      <c r="B1411">
        <v>611516</v>
      </c>
      <c r="C1411" t="s">
        <v>1388</v>
      </c>
      <c r="D1411">
        <v>7</v>
      </c>
      <c r="E1411">
        <v>10</v>
      </c>
      <c r="F1411">
        <v>16</v>
      </c>
      <c r="G1411">
        <v>24</v>
      </c>
    </row>
    <row r="1412" spans="2:7" x14ac:dyDescent="0.25">
      <c r="B1412">
        <v>692741</v>
      </c>
      <c r="C1412" t="s">
        <v>1389</v>
      </c>
      <c r="D1412">
        <v>3</v>
      </c>
      <c r="E1412">
        <v>11</v>
      </c>
      <c r="F1412">
        <v>0</v>
      </c>
      <c r="G1412">
        <v>1</v>
      </c>
    </row>
    <row r="1413" spans="2:7" x14ac:dyDescent="0.25">
      <c r="B1413">
        <v>611111</v>
      </c>
      <c r="C1413" t="s">
        <v>1390</v>
      </c>
      <c r="D1413">
        <v>12</v>
      </c>
      <c r="E1413">
        <v>0</v>
      </c>
      <c r="F1413">
        <v>0</v>
      </c>
      <c r="G1413">
        <v>0</v>
      </c>
    </row>
    <row r="1414" spans="2:7" x14ac:dyDescent="0.25">
      <c r="B1414">
        <v>690387</v>
      </c>
      <c r="C1414" t="s">
        <v>1391</v>
      </c>
      <c r="D1414">
        <v>1</v>
      </c>
      <c r="E1414">
        <v>0</v>
      </c>
      <c r="F1414">
        <v>0</v>
      </c>
      <c r="G1414">
        <v>0</v>
      </c>
    </row>
    <row r="1415" spans="2:7" x14ac:dyDescent="0.25">
      <c r="B1415">
        <v>613647</v>
      </c>
      <c r="C1415" t="s">
        <v>1392</v>
      </c>
      <c r="D1415">
        <v>19</v>
      </c>
      <c r="E1415">
        <v>4</v>
      </c>
      <c r="F1415">
        <v>0</v>
      </c>
      <c r="G1415">
        <v>5</v>
      </c>
    </row>
    <row r="1416" spans="2:7" x14ac:dyDescent="0.25">
      <c r="B1416">
        <v>608998</v>
      </c>
      <c r="C1416" t="s">
        <v>1393</v>
      </c>
      <c r="D1416">
        <v>1</v>
      </c>
      <c r="E1416">
        <v>2</v>
      </c>
      <c r="F1416">
        <v>1</v>
      </c>
      <c r="G1416">
        <v>1</v>
      </c>
    </row>
    <row r="1417" spans="2:7" x14ac:dyDescent="0.25">
      <c r="B1417">
        <v>608694</v>
      </c>
      <c r="C1417" t="s">
        <v>1394</v>
      </c>
      <c r="D1417">
        <v>3</v>
      </c>
      <c r="E1417">
        <v>0</v>
      </c>
      <c r="F1417">
        <v>0</v>
      </c>
      <c r="G1417">
        <v>0</v>
      </c>
    </row>
    <row r="1418" spans="2:7" x14ac:dyDescent="0.25">
      <c r="B1418">
        <v>620501</v>
      </c>
      <c r="C1418" t="s">
        <v>1395</v>
      </c>
      <c r="D1418">
        <v>1</v>
      </c>
      <c r="E1418">
        <v>0</v>
      </c>
      <c r="F1418">
        <v>0</v>
      </c>
      <c r="G1418">
        <v>0</v>
      </c>
    </row>
    <row r="1419" spans="2:7" x14ac:dyDescent="0.25">
      <c r="B1419">
        <v>633008</v>
      </c>
      <c r="C1419" t="s">
        <v>1396</v>
      </c>
      <c r="D1419">
        <v>2</v>
      </c>
      <c r="E1419">
        <v>3</v>
      </c>
      <c r="F1419">
        <v>0</v>
      </c>
      <c r="G1419">
        <v>0</v>
      </c>
    </row>
    <row r="1420" spans="2:7" x14ac:dyDescent="0.25">
      <c r="B1420">
        <v>614607</v>
      </c>
      <c r="C1420" t="s">
        <v>1397</v>
      </c>
      <c r="D1420">
        <v>2</v>
      </c>
      <c r="E1420">
        <v>0</v>
      </c>
      <c r="F1420">
        <v>1</v>
      </c>
      <c r="G1420">
        <v>0</v>
      </c>
    </row>
    <row r="1421" spans="2:7" x14ac:dyDescent="0.25">
      <c r="B1421">
        <v>693658</v>
      </c>
      <c r="C1421" t="s">
        <v>1398</v>
      </c>
      <c r="D1421">
        <v>1</v>
      </c>
      <c r="E1421">
        <v>4</v>
      </c>
      <c r="F1421">
        <v>14</v>
      </c>
      <c r="G1421">
        <v>6</v>
      </c>
    </row>
    <row r="1422" spans="2:7" x14ac:dyDescent="0.25">
      <c r="B1422">
        <v>611837</v>
      </c>
      <c r="C1422" t="s">
        <v>1399</v>
      </c>
      <c r="D1422">
        <v>1</v>
      </c>
      <c r="E1422">
        <v>2</v>
      </c>
      <c r="F1422">
        <v>2</v>
      </c>
      <c r="G1422">
        <v>0</v>
      </c>
    </row>
    <row r="1423" spans="2:7" x14ac:dyDescent="0.25">
      <c r="B1423">
        <v>687598</v>
      </c>
      <c r="C1423" t="s">
        <v>1400</v>
      </c>
      <c r="D1423">
        <v>4</v>
      </c>
      <c r="E1423">
        <v>4</v>
      </c>
      <c r="F1423">
        <v>3</v>
      </c>
      <c r="G1423">
        <v>3</v>
      </c>
    </row>
    <row r="1424" spans="2:7" x14ac:dyDescent="0.25">
      <c r="B1424">
        <v>693226</v>
      </c>
      <c r="C1424" t="s">
        <v>1401</v>
      </c>
      <c r="D1424">
        <v>2</v>
      </c>
      <c r="E1424">
        <v>2</v>
      </c>
      <c r="F1424">
        <v>4</v>
      </c>
      <c r="G1424">
        <v>6</v>
      </c>
    </row>
    <row r="1425" spans="2:7" x14ac:dyDescent="0.25">
      <c r="B1425">
        <v>687412</v>
      </c>
      <c r="C1425" t="s">
        <v>1402</v>
      </c>
      <c r="D1425">
        <v>34</v>
      </c>
      <c r="E1425">
        <v>1</v>
      </c>
      <c r="F1425">
        <v>0</v>
      </c>
      <c r="G1425">
        <v>5</v>
      </c>
    </row>
    <row r="1426" spans="2:7" x14ac:dyDescent="0.25">
      <c r="B1426">
        <v>613838</v>
      </c>
      <c r="C1426" t="s">
        <v>1403</v>
      </c>
      <c r="D1426">
        <v>2</v>
      </c>
      <c r="E1426">
        <v>0</v>
      </c>
      <c r="F1426">
        <v>0</v>
      </c>
      <c r="G1426">
        <v>0</v>
      </c>
    </row>
    <row r="1427" spans="2:7" x14ac:dyDescent="0.25">
      <c r="B1427">
        <v>619451</v>
      </c>
      <c r="C1427" t="s">
        <v>1404</v>
      </c>
      <c r="D1427">
        <v>11</v>
      </c>
      <c r="E1427">
        <v>25</v>
      </c>
      <c r="F1427">
        <v>1</v>
      </c>
      <c r="G1427">
        <v>7</v>
      </c>
    </row>
    <row r="1428" spans="2:7" x14ac:dyDescent="0.25">
      <c r="B1428">
        <v>619805</v>
      </c>
      <c r="C1428" t="s">
        <v>1405</v>
      </c>
      <c r="D1428">
        <v>1</v>
      </c>
      <c r="E1428">
        <v>5</v>
      </c>
      <c r="F1428">
        <v>1</v>
      </c>
      <c r="G1428">
        <v>2</v>
      </c>
    </row>
    <row r="1429" spans="2:7" x14ac:dyDescent="0.25">
      <c r="B1429">
        <v>688615</v>
      </c>
      <c r="C1429" t="s">
        <v>1406</v>
      </c>
      <c r="D1429">
        <v>1</v>
      </c>
      <c r="E1429">
        <v>0</v>
      </c>
      <c r="F1429">
        <v>0</v>
      </c>
      <c r="G1429">
        <v>0</v>
      </c>
    </row>
    <row r="1430" spans="2:7" x14ac:dyDescent="0.25">
      <c r="B1430">
        <v>617021</v>
      </c>
      <c r="C1430" t="s">
        <v>399</v>
      </c>
      <c r="D1430">
        <v>2</v>
      </c>
      <c r="E1430">
        <v>6</v>
      </c>
      <c r="F1430">
        <v>2</v>
      </c>
      <c r="G1430">
        <v>5</v>
      </c>
    </row>
    <row r="1431" spans="2:7" x14ac:dyDescent="0.25">
      <c r="B1431">
        <v>690254</v>
      </c>
      <c r="C1431" t="s">
        <v>1407</v>
      </c>
      <c r="D1431">
        <v>1</v>
      </c>
      <c r="E1431">
        <v>4</v>
      </c>
      <c r="F1431">
        <v>1</v>
      </c>
      <c r="G1431">
        <v>0</v>
      </c>
    </row>
    <row r="1432" spans="2:7" x14ac:dyDescent="0.25">
      <c r="B1432">
        <v>680790</v>
      </c>
      <c r="C1432" t="s">
        <v>1408</v>
      </c>
      <c r="D1432">
        <v>1</v>
      </c>
      <c r="E1432">
        <v>19</v>
      </c>
      <c r="F1432">
        <v>0</v>
      </c>
      <c r="G1432">
        <v>0</v>
      </c>
    </row>
    <row r="1433" spans="2:7" x14ac:dyDescent="0.25">
      <c r="B1433">
        <v>612840</v>
      </c>
      <c r="C1433" t="s">
        <v>1409</v>
      </c>
      <c r="D1433">
        <v>1</v>
      </c>
      <c r="E1433">
        <v>0</v>
      </c>
      <c r="F1433">
        <v>0</v>
      </c>
      <c r="G1433">
        <v>0</v>
      </c>
    </row>
    <row r="1434" spans="2:7" x14ac:dyDescent="0.25">
      <c r="B1434">
        <v>629227</v>
      </c>
      <c r="C1434" t="s">
        <v>1410</v>
      </c>
      <c r="D1434">
        <v>1</v>
      </c>
      <c r="E1434">
        <v>2</v>
      </c>
      <c r="F1434">
        <v>0</v>
      </c>
      <c r="G1434">
        <v>0</v>
      </c>
    </row>
    <row r="1435" spans="2:7" x14ac:dyDescent="0.25">
      <c r="B1435">
        <v>685826</v>
      </c>
      <c r="C1435" t="s">
        <v>1411</v>
      </c>
      <c r="D1435">
        <v>2</v>
      </c>
      <c r="E1435">
        <v>5</v>
      </c>
      <c r="F1435">
        <v>1</v>
      </c>
      <c r="G1435">
        <v>1</v>
      </c>
    </row>
    <row r="1436" spans="2:7" x14ac:dyDescent="0.25">
      <c r="B1436">
        <v>600096</v>
      </c>
      <c r="C1436" t="s">
        <v>1412</v>
      </c>
      <c r="D1436">
        <v>3</v>
      </c>
      <c r="E1436">
        <v>4</v>
      </c>
      <c r="F1436">
        <v>1</v>
      </c>
      <c r="G1436">
        <v>4</v>
      </c>
    </row>
    <row r="1437" spans="2:7" x14ac:dyDescent="0.25">
      <c r="B1437">
        <v>698421</v>
      </c>
      <c r="C1437" t="s">
        <v>1413</v>
      </c>
      <c r="D1437">
        <v>1</v>
      </c>
      <c r="E1437">
        <v>0</v>
      </c>
      <c r="F1437">
        <v>1</v>
      </c>
      <c r="G1437">
        <v>1</v>
      </c>
    </row>
    <row r="1438" spans="2:7" x14ac:dyDescent="0.25">
      <c r="B1438">
        <v>621545</v>
      </c>
      <c r="C1438" t="s">
        <v>1414</v>
      </c>
      <c r="D1438">
        <v>7</v>
      </c>
      <c r="E1438">
        <v>0</v>
      </c>
      <c r="F1438">
        <v>0</v>
      </c>
      <c r="G1438">
        <v>1</v>
      </c>
    </row>
    <row r="1439" spans="2:7" x14ac:dyDescent="0.25">
      <c r="B1439">
        <v>609519</v>
      </c>
      <c r="C1439" t="s">
        <v>1415</v>
      </c>
      <c r="D1439">
        <v>2</v>
      </c>
      <c r="E1439">
        <v>1</v>
      </c>
      <c r="F1439">
        <v>0</v>
      </c>
      <c r="G1439">
        <v>0</v>
      </c>
    </row>
    <row r="1440" spans="2:7" x14ac:dyDescent="0.25">
      <c r="B1440">
        <v>622569</v>
      </c>
      <c r="C1440" t="s">
        <v>1416</v>
      </c>
      <c r="D1440">
        <v>7</v>
      </c>
      <c r="E1440">
        <v>0</v>
      </c>
      <c r="F1440">
        <v>1</v>
      </c>
      <c r="G1440">
        <v>14</v>
      </c>
    </row>
    <row r="1441" spans="2:7" x14ac:dyDescent="0.25">
      <c r="B1441">
        <v>689375</v>
      </c>
      <c r="C1441" t="s">
        <v>1417</v>
      </c>
      <c r="D1441">
        <v>1</v>
      </c>
      <c r="E1441">
        <v>0</v>
      </c>
      <c r="F1441">
        <v>0</v>
      </c>
      <c r="G1441">
        <v>0</v>
      </c>
    </row>
    <row r="1442" spans="2:7" x14ac:dyDescent="0.25">
      <c r="B1442">
        <v>623711</v>
      </c>
      <c r="C1442" t="s">
        <v>1418</v>
      </c>
      <c r="D1442">
        <v>47</v>
      </c>
      <c r="E1442">
        <v>44</v>
      </c>
      <c r="F1442">
        <v>0</v>
      </c>
      <c r="G1442">
        <v>0</v>
      </c>
    </row>
    <row r="1443" spans="2:7" x14ac:dyDescent="0.25">
      <c r="B1443">
        <v>666232</v>
      </c>
      <c r="C1443" t="s">
        <v>1419</v>
      </c>
      <c r="D1443">
        <v>1</v>
      </c>
      <c r="E1443">
        <v>2</v>
      </c>
      <c r="F1443">
        <v>1</v>
      </c>
      <c r="G1443">
        <v>4</v>
      </c>
    </row>
    <row r="1444" spans="2:7" x14ac:dyDescent="0.25">
      <c r="B1444">
        <v>614723</v>
      </c>
      <c r="C1444" t="s">
        <v>1420</v>
      </c>
      <c r="D1444">
        <v>1</v>
      </c>
      <c r="E1444">
        <v>0</v>
      </c>
      <c r="F1444">
        <v>0</v>
      </c>
      <c r="G1444">
        <v>0</v>
      </c>
    </row>
    <row r="1445" spans="2:7" x14ac:dyDescent="0.25">
      <c r="B1445">
        <v>608537</v>
      </c>
      <c r="C1445" t="s">
        <v>1421</v>
      </c>
      <c r="D1445">
        <v>1</v>
      </c>
      <c r="E1445">
        <v>0</v>
      </c>
      <c r="F1445">
        <v>1</v>
      </c>
      <c r="G1445">
        <v>1</v>
      </c>
    </row>
    <row r="1446" spans="2:7" x14ac:dyDescent="0.25">
      <c r="B1446">
        <v>632659</v>
      </c>
      <c r="C1446" t="s">
        <v>1422</v>
      </c>
      <c r="D1446">
        <v>1</v>
      </c>
      <c r="E1446">
        <v>0</v>
      </c>
      <c r="F1446">
        <v>0</v>
      </c>
      <c r="G1446">
        <v>0</v>
      </c>
    </row>
    <row r="1447" spans="2:7" x14ac:dyDescent="0.25">
      <c r="B1447">
        <v>600713</v>
      </c>
      <c r="C1447" t="s">
        <v>1423</v>
      </c>
      <c r="D1447">
        <v>1</v>
      </c>
      <c r="E1447">
        <v>0</v>
      </c>
      <c r="F1447">
        <v>0</v>
      </c>
      <c r="G1447">
        <v>1</v>
      </c>
    </row>
    <row r="1448" spans="2:7" x14ac:dyDescent="0.25">
      <c r="B1448">
        <v>653122</v>
      </c>
      <c r="C1448" t="s">
        <v>1424</v>
      </c>
      <c r="D1448">
        <v>3</v>
      </c>
      <c r="E1448">
        <v>8</v>
      </c>
      <c r="F1448">
        <v>0</v>
      </c>
      <c r="G1448">
        <v>3</v>
      </c>
    </row>
    <row r="1449" spans="2:7" x14ac:dyDescent="0.25">
      <c r="B1449">
        <v>690536</v>
      </c>
      <c r="C1449" t="s">
        <v>1425</v>
      </c>
      <c r="D1449">
        <v>2</v>
      </c>
      <c r="E1449">
        <v>0</v>
      </c>
      <c r="F1449">
        <v>3</v>
      </c>
      <c r="G1449">
        <v>3</v>
      </c>
    </row>
    <row r="1450" spans="2:7" x14ac:dyDescent="0.25">
      <c r="B1450">
        <v>663653</v>
      </c>
      <c r="C1450" t="s">
        <v>1426</v>
      </c>
      <c r="D1450">
        <v>1</v>
      </c>
      <c r="E1450">
        <v>0</v>
      </c>
      <c r="F1450">
        <v>0</v>
      </c>
      <c r="G1450">
        <v>0</v>
      </c>
    </row>
    <row r="1451" spans="2:7" x14ac:dyDescent="0.25">
      <c r="B1451">
        <v>612095</v>
      </c>
      <c r="C1451" t="s">
        <v>1427</v>
      </c>
      <c r="D1451">
        <v>4</v>
      </c>
      <c r="E1451">
        <v>1</v>
      </c>
      <c r="F1451">
        <v>2</v>
      </c>
      <c r="G1451">
        <v>8</v>
      </c>
    </row>
    <row r="1452" spans="2:7" x14ac:dyDescent="0.25">
      <c r="B1452">
        <v>687736</v>
      </c>
      <c r="C1452" t="s">
        <v>1428</v>
      </c>
      <c r="D1452">
        <v>1</v>
      </c>
      <c r="E1452">
        <v>0</v>
      </c>
      <c r="F1452">
        <v>0</v>
      </c>
      <c r="G1452">
        <v>1</v>
      </c>
    </row>
    <row r="1453" spans="2:7" x14ac:dyDescent="0.25">
      <c r="B1453">
        <v>686933</v>
      </c>
      <c r="C1453" t="s">
        <v>1429</v>
      </c>
      <c r="D1453">
        <v>1</v>
      </c>
      <c r="E1453">
        <v>0</v>
      </c>
      <c r="F1453">
        <v>0</v>
      </c>
      <c r="G1453">
        <v>0</v>
      </c>
    </row>
    <row r="1454" spans="2:7" x14ac:dyDescent="0.25">
      <c r="B1454">
        <v>624679</v>
      </c>
      <c r="C1454" t="s">
        <v>1430</v>
      </c>
      <c r="D1454">
        <v>2</v>
      </c>
      <c r="E1454">
        <v>0</v>
      </c>
      <c r="F1454">
        <v>1</v>
      </c>
      <c r="G1454">
        <v>0</v>
      </c>
    </row>
    <row r="1455" spans="2:7" x14ac:dyDescent="0.25">
      <c r="B1455">
        <v>650232</v>
      </c>
      <c r="C1455" t="s">
        <v>1431</v>
      </c>
      <c r="D1455">
        <v>1</v>
      </c>
      <c r="E1455">
        <v>2</v>
      </c>
      <c r="F1455">
        <v>2</v>
      </c>
      <c r="G1455">
        <v>4</v>
      </c>
    </row>
    <row r="1456" spans="2:7" x14ac:dyDescent="0.25">
      <c r="B1456">
        <v>687777</v>
      </c>
      <c r="C1456" t="s">
        <v>1432</v>
      </c>
      <c r="D1456">
        <v>2</v>
      </c>
      <c r="E1456">
        <v>0</v>
      </c>
      <c r="F1456">
        <v>1</v>
      </c>
      <c r="G1456">
        <v>1</v>
      </c>
    </row>
    <row r="1457" spans="2:7" x14ac:dyDescent="0.25">
      <c r="B1457">
        <v>608705</v>
      </c>
      <c r="C1457" t="s">
        <v>1433</v>
      </c>
      <c r="D1457">
        <v>1</v>
      </c>
      <c r="E1457">
        <v>0</v>
      </c>
      <c r="F1457">
        <v>6</v>
      </c>
      <c r="G1457">
        <v>1</v>
      </c>
    </row>
    <row r="1458" spans="2:7" x14ac:dyDescent="0.25">
      <c r="B1458">
        <v>606664</v>
      </c>
      <c r="C1458" t="s">
        <v>1434</v>
      </c>
      <c r="D1458">
        <v>1</v>
      </c>
      <c r="E1458">
        <v>0</v>
      </c>
      <c r="F1458">
        <v>2</v>
      </c>
      <c r="G1458">
        <v>1</v>
      </c>
    </row>
    <row r="1459" spans="2:7" x14ac:dyDescent="0.25">
      <c r="B1459">
        <v>622161</v>
      </c>
      <c r="C1459" t="s">
        <v>1435</v>
      </c>
      <c r="D1459">
        <v>1</v>
      </c>
      <c r="E1459">
        <v>2</v>
      </c>
      <c r="F1459">
        <v>1</v>
      </c>
      <c r="G1459">
        <v>2</v>
      </c>
    </row>
    <row r="1460" spans="2:7" x14ac:dyDescent="0.25">
      <c r="B1460">
        <v>685075</v>
      </c>
      <c r="C1460" t="s">
        <v>1436</v>
      </c>
      <c r="D1460">
        <v>3</v>
      </c>
      <c r="E1460">
        <v>0</v>
      </c>
      <c r="F1460">
        <v>1</v>
      </c>
      <c r="G1460">
        <v>1</v>
      </c>
    </row>
    <row r="1461" spans="2:7" x14ac:dyDescent="0.25">
      <c r="B1461">
        <v>616570</v>
      </c>
      <c r="C1461" t="s">
        <v>1437</v>
      </c>
      <c r="D1461">
        <v>1</v>
      </c>
      <c r="E1461">
        <v>0</v>
      </c>
      <c r="F1461">
        <v>1</v>
      </c>
      <c r="G1461">
        <v>0</v>
      </c>
    </row>
    <row r="1462" spans="2:7" x14ac:dyDescent="0.25">
      <c r="B1462">
        <v>607550</v>
      </c>
      <c r="C1462" t="s">
        <v>1438</v>
      </c>
      <c r="D1462">
        <v>2</v>
      </c>
      <c r="E1462">
        <v>5</v>
      </c>
      <c r="F1462">
        <v>0</v>
      </c>
      <c r="G1462">
        <v>0</v>
      </c>
    </row>
    <row r="1463" spans="2:7" x14ac:dyDescent="0.25">
      <c r="B1463">
        <v>622311</v>
      </c>
      <c r="C1463" t="s">
        <v>1439</v>
      </c>
      <c r="D1463">
        <v>1</v>
      </c>
      <c r="E1463">
        <v>2</v>
      </c>
      <c r="F1463">
        <v>4</v>
      </c>
      <c r="G1463">
        <v>0</v>
      </c>
    </row>
    <row r="1464" spans="2:7" x14ac:dyDescent="0.25">
      <c r="B1464">
        <v>645121</v>
      </c>
      <c r="C1464" t="s">
        <v>1440</v>
      </c>
      <c r="D1464">
        <v>5</v>
      </c>
      <c r="E1464">
        <v>8</v>
      </c>
      <c r="F1464">
        <v>2</v>
      </c>
      <c r="G1464">
        <v>2</v>
      </c>
    </row>
    <row r="1465" spans="2:7" x14ac:dyDescent="0.25">
      <c r="B1465">
        <v>650012</v>
      </c>
      <c r="C1465" t="s">
        <v>1441</v>
      </c>
      <c r="D1465">
        <v>6</v>
      </c>
      <c r="E1465">
        <v>1</v>
      </c>
      <c r="F1465">
        <v>0</v>
      </c>
      <c r="G1465">
        <v>0</v>
      </c>
    </row>
    <row r="1466" spans="2:7" x14ac:dyDescent="0.25">
      <c r="B1466">
        <v>624964</v>
      </c>
      <c r="C1466" t="s">
        <v>1442</v>
      </c>
      <c r="D1466">
        <v>8</v>
      </c>
      <c r="E1466">
        <v>18</v>
      </c>
      <c r="F1466">
        <v>21</v>
      </c>
      <c r="G1466">
        <v>17</v>
      </c>
    </row>
    <row r="1467" spans="2:7" x14ac:dyDescent="0.25">
      <c r="B1467">
        <v>635028</v>
      </c>
      <c r="C1467" t="s">
        <v>1443</v>
      </c>
      <c r="D1467">
        <v>2</v>
      </c>
      <c r="E1467">
        <v>0</v>
      </c>
      <c r="F1467">
        <v>0</v>
      </c>
      <c r="G1467">
        <v>0</v>
      </c>
    </row>
    <row r="1468" spans="2:7" x14ac:dyDescent="0.25">
      <c r="B1468">
        <v>620241</v>
      </c>
      <c r="C1468" t="s">
        <v>1444</v>
      </c>
      <c r="D1468">
        <v>1</v>
      </c>
      <c r="E1468">
        <v>0</v>
      </c>
      <c r="F1468">
        <v>0</v>
      </c>
      <c r="G1468">
        <v>0</v>
      </c>
    </row>
    <row r="1469" spans="2:7" x14ac:dyDescent="0.25">
      <c r="B1469">
        <v>610046</v>
      </c>
      <c r="C1469" t="s">
        <v>1445</v>
      </c>
      <c r="D1469">
        <v>1</v>
      </c>
      <c r="E1469">
        <v>1</v>
      </c>
      <c r="F1469">
        <v>1</v>
      </c>
      <c r="G1469">
        <v>0</v>
      </c>
    </row>
    <row r="1470" spans="2:7" x14ac:dyDescent="0.25">
      <c r="B1470">
        <v>613678</v>
      </c>
      <c r="C1470" t="s">
        <v>1446</v>
      </c>
      <c r="D1470">
        <v>1</v>
      </c>
      <c r="E1470">
        <v>2</v>
      </c>
      <c r="F1470">
        <v>1</v>
      </c>
      <c r="G1470">
        <v>0</v>
      </c>
    </row>
    <row r="1471" spans="2:7" x14ac:dyDescent="0.25">
      <c r="B1471">
        <v>685731</v>
      </c>
      <c r="C1471" t="s">
        <v>1447</v>
      </c>
      <c r="D1471">
        <v>1</v>
      </c>
      <c r="E1471">
        <v>1</v>
      </c>
      <c r="F1471">
        <v>0</v>
      </c>
      <c r="G1471">
        <v>0</v>
      </c>
    </row>
    <row r="1472" spans="2:7" x14ac:dyDescent="0.25">
      <c r="B1472">
        <v>687559</v>
      </c>
      <c r="C1472" t="s">
        <v>1448</v>
      </c>
      <c r="D1472">
        <v>1</v>
      </c>
      <c r="E1472">
        <v>0</v>
      </c>
      <c r="F1472">
        <v>7</v>
      </c>
      <c r="G1472">
        <v>0</v>
      </c>
    </row>
    <row r="1473" spans="2:7" x14ac:dyDescent="0.25">
      <c r="B1473">
        <v>600068</v>
      </c>
      <c r="C1473" t="s">
        <v>1449</v>
      </c>
      <c r="D1473">
        <v>12</v>
      </c>
      <c r="E1473">
        <v>8</v>
      </c>
      <c r="F1473">
        <v>3</v>
      </c>
      <c r="G1473">
        <v>0</v>
      </c>
    </row>
    <row r="1474" spans="2:7" x14ac:dyDescent="0.25">
      <c r="B1474">
        <v>631199</v>
      </c>
      <c r="C1474" t="s">
        <v>1450</v>
      </c>
      <c r="D1474">
        <v>2</v>
      </c>
      <c r="E1474">
        <v>0</v>
      </c>
      <c r="F1474">
        <v>3</v>
      </c>
      <c r="G1474">
        <v>1</v>
      </c>
    </row>
    <row r="1475" spans="2:7" x14ac:dyDescent="0.25">
      <c r="B1475">
        <v>649136</v>
      </c>
      <c r="C1475" t="s">
        <v>1451</v>
      </c>
      <c r="D1475">
        <v>2</v>
      </c>
      <c r="E1475">
        <v>29</v>
      </c>
      <c r="F1475">
        <v>0</v>
      </c>
      <c r="G1475">
        <v>142</v>
      </c>
    </row>
    <row r="1476" spans="2:7" x14ac:dyDescent="0.25">
      <c r="B1476">
        <v>619795</v>
      </c>
      <c r="C1476" t="s">
        <v>330</v>
      </c>
      <c r="D1476">
        <v>2</v>
      </c>
      <c r="E1476">
        <v>9</v>
      </c>
      <c r="F1476">
        <v>1</v>
      </c>
      <c r="G1476">
        <v>8</v>
      </c>
    </row>
    <row r="1477" spans="2:7" x14ac:dyDescent="0.25">
      <c r="B1477">
        <v>617919</v>
      </c>
      <c r="C1477" t="s">
        <v>1452</v>
      </c>
      <c r="D1477">
        <v>2</v>
      </c>
      <c r="E1477">
        <v>0</v>
      </c>
      <c r="F1477">
        <v>0</v>
      </c>
      <c r="G1477">
        <v>0</v>
      </c>
    </row>
    <row r="1478" spans="2:7" x14ac:dyDescent="0.25">
      <c r="B1478">
        <v>601620</v>
      </c>
      <c r="C1478" t="s">
        <v>1453</v>
      </c>
      <c r="D1478">
        <v>1</v>
      </c>
      <c r="E1478">
        <v>20</v>
      </c>
      <c r="F1478">
        <v>7</v>
      </c>
      <c r="G1478">
        <v>10</v>
      </c>
    </row>
    <row r="1479" spans="2:7" x14ac:dyDescent="0.25">
      <c r="B1479">
        <v>629279</v>
      </c>
      <c r="C1479" t="s">
        <v>1454</v>
      </c>
      <c r="D1479">
        <v>3</v>
      </c>
      <c r="E1479">
        <v>4</v>
      </c>
      <c r="F1479">
        <v>5</v>
      </c>
      <c r="G1479">
        <v>7</v>
      </c>
    </row>
    <row r="1480" spans="2:7" x14ac:dyDescent="0.25">
      <c r="B1480">
        <v>623835</v>
      </c>
      <c r="C1480" t="s">
        <v>1455</v>
      </c>
      <c r="D1480">
        <v>2</v>
      </c>
      <c r="E1480">
        <v>8</v>
      </c>
      <c r="F1480">
        <v>0</v>
      </c>
      <c r="G1480">
        <v>2</v>
      </c>
    </row>
    <row r="1481" spans="2:7" x14ac:dyDescent="0.25">
      <c r="B1481">
        <v>622661</v>
      </c>
      <c r="C1481" t="s">
        <v>1456</v>
      </c>
      <c r="D1481">
        <v>1</v>
      </c>
      <c r="E1481">
        <v>0</v>
      </c>
      <c r="F1481">
        <v>0</v>
      </c>
      <c r="G1481">
        <v>1</v>
      </c>
    </row>
    <row r="1482" spans="2:7" x14ac:dyDescent="0.25">
      <c r="B1482">
        <v>621330</v>
      </c>
      <c r="C1482" t="s">
        <v>1457</v>
      </c>
      <c r="D1482">
        <v>1</v>
      </c>
      <c r="E1482">
        <v>0</v>
      </c>
      <c r="F1482">
        <v>0</v>
      </c>
      <c r="G1482">
        <v>0</v>
      </c>
    </row>
    <row r="1483" spans="2:7" x14ac:dyDescent="0.25">
      <c r="B1483">
        <v>615705</v>
      </c>
      <c r="C1483" t="s">
        <v>1458</v>
      </c>
      <c r="D1483">
        <v>1</v>
      </c>
      <c r="E1483">
        <v>2</v>
      </c>
      <c r="F1483">
        <v>1</v>
      </c>
      <c r="G1483">
        <v>0</v>
      </c>
    </row>
    <row r="1484" spans="2:7" x14ac:dyDescent="0.25">
      <c r="B1484">
        <v>602236</v>
      </c>
      <c r="C1484" t="s">
        <v>1459</v>
      </c>
      <c r="D1484">
        <v>1</v>
      </c>
      <c r="E1484">
        <v>0</v>
      </c>
      <c r="F1484">
        <v>0</v>
      </c>
      <c r="G1484">
        <v>0</v>
      </c>
    </row>
    <row r="1485" spans="2:7" x14ac:dyDescent="0.25">
      <c r="B1485">
        <v>616177</v>
      </c>
      <c r="C1485" t="s">
        <v>1460</v>
      </c>
      <c r="D1485">
        <v>1</v>
      </c>
      <c r="E1485">
        <v>0</v>
      </c>
      <c r="F1485">
        <v>0</v>
      </c>
      <c r="G1485">
        <v>0</v>
      </c>
    </row>
    <row r="1486" spans="2:7" x14ac:dyDescent="0.25">
      <c r="B1486">
        <v>680636</v>
      </c>
      <c r="C1486" t="s">
        <v>1461</v>
      </c>
      <c r="D1486">
        <v>1</v>
      </c>
      <c r="E1486">
        <v>0</v>
      </c>
      <c r="F1486">
        <v>0</v>
      </c>
      <c r="G1486">
        <v>0</v>
      </c>
    </row>
    <row r="1487" spans="2:7" x14ac:dyDescent="0.25">
      <c r="B1487">
        <v>623167</v>
      </c>
      <c r="C1487" t="s">
        <v>1462</v>
      </c>
      <c r="D1487">
        <v>2</v>
      </c>
      <c r="E1487">
        <v>0</v>
      </c>
      <c r="F1487">
        <v>0</v>
      </c>
      <c r="G1487">
        <v>2</v>
      </c>
    </row>
    <row r="1488" spans="2:7" x14ac:dyDescent="0.25">
      <c r="B1488">
        <v>616891</v>
      </c>
      <c r="C1488" t="s">
        <v>1463</v>
      </c>
      <c r="D1488">
        <v>5</v>
      </c>
      <c r="E1488">
        <v>0</v>
      </c>
      <c r="F1488">
        <v>0</v>
      </c>
      <c r="G1488">
        <v>1</v>
      </c>
    </row>
    <row r="1489" spans="2:7" x14ac:dyDescent="0.25">
      <c r="B1489">
        <v>688076</v>
      </c>
      <c r="C1489" t="s">
        <v>1464</v>
      </c>
      <c r="D1489">
        <v>11</v>
      </c>
      <c r="E1489">
        <v>23</v>
      </c>
      <c r="F1489">
        <v>36</v>
      </c>
      <c r="G1489">
        <v>11</v>
      </c>
    </row>
    <row r="1490" spans="2:7" x14ac:dyDescent="0.25">
      <c r="B1490">
        <v>609601</v>
      </c>
      <c r="C1490" t="s">
        <v>1465</v>
      </c>
      <c r="D1490">
        <v>4</v>
      </c>
      <c r="E1490">
        <v>0</v>
      </c>
      <c r="F1490">
        <v>0</v>
      </c>
      <c r="G1490">
        <v>1</v>
      </c>
    </row>
    <row r="1491" spans="2:7" x14ac:dyDescent="0.25">
      <c r="B1491">
        <v>600186</v>
      </c>
      <c r="C1491" t="s">
        <v>1466</v>
      </c>
      <c r="D1491">
        <v>2</v>
      </c>
      <c r="E1491">
        <v>0</v>
      </c>
      <c r="F1491">
        <v>1</v>
      </c>
      <c r="G1491">
        <v>0</v>
      </c>
    </row>
    <row r="1492" spans="2:7" x14ac:dyDescent="0.25">
      <c r="B1492">
        <v>687941</v>
      </c>
      <c r="C1492" t="s">
        <v>1467</v>
      </c>
      <c r="D1492">
        <v>1</v>
      </c>
      <c r="E1492">
        <v>9</v>
      </c>
      <c r="F1492">
        <v>0</v>
      </c>
      <c r="G1492">
        <v>1</v>
      </c>
    </row>
    <row r="1493" spans="2:7" x14ac:dyDescent="0.25">
      <c r="B1493">
        <v>619562</v>
      </c>
      <c r="C1493" t="s">
        <v>1468</v>
      </c>
      <c r="D1493">
        <v>1</v>
      </c>
      <c r="E1493">
        <v>0</v>
      </c>
      <c r="F1493">
        <v>1</v>
      </c>
      <c r="G1493">
        <v>2</v>
      </c>
    </row>
    <row r="1494" spans="2:7" x14ac:dyDescent="0.25">
      <c r="B1494">
        <v>616305</v>
      </c>
      <c r="C1494" t="s">
        <v>1469</v>
      </c>
      <c r="D1494">
        <v>2</v>
      </c>
      <c r="E1494">
        <v>0</v>
      </c>
      <c r="F1494">
        <v>0</v>
      </c>
      <c r="G1494">
        <v>0</v>
      </c>
    </row>
    <row r="1495" spans="2:7" x14ac:dyDescent="0.25">
      <c r="B1495">
        <v>687762</v>
      </c>
      <c r="C1495" t="s">
        <v>1470</v>
      </c>
      <c r="D1495">
        <v>2</v>
      </c>
      <c r="E1495">
        <v>4</v>
      </c>
      <c r="F1495">
        <v>2</v>
      </c>
      <c r="G1495">
        <v>4</v>
      </c>
    </row>
    <row r="1496" spans="2:7" x14ac:dyDescent="0.25">
      <c r="B1496">
        <v>605752</v>
      </c>
      <c r="C1496" t="s">
        <v>1471</v>
      </c>
      <c r="D1496">
        <v>2</v>
      </c>
      <c r="E1496">
        <v>1</v>
      </c>
      <c r="F1496">
        <v>0</v>
      </c>
      <c r="G1496">
        <v>0</v>
      </c>
    </row>
    <row r="1497" spans="2:7" x14ac:dyDescent="0.25">
      <c r="B1497">
        <v>616041</v>
      </c>
      <c r="C1497" t="s">
        <v>1472</v>
      </c>
      <c r="D1497">
        <v>4</v>
      </c>
      <c r="E1497">
        <v>11</v>
      </c>
      <c r="F1497">
        <v>5</v>
      </c>
      <c r="G1497">
        <v>5</v>
      </c>
    </row>
    <row r="1498" spans="2:7" x14ac:dyDescent="0.25">
      <c r="B1498">
        <v>605368</v>
      </c>
      <c r="C1498" t="s">
        <v>1473</v>
      </c>
      <c r="D1498">
        <v>5</v>
      </c>
      <c r="E1498">
        <v>5</v>
      </c>
      <c r="F1498">
        <v>3</v>
      </c>
      <c r="G1498">
        <v>2</v>
      </c>
    </row>
    <row r="1499" spans="2:7" x14ac:dyDescent="0.25">
      <c r="B1499">
        <v>625032</v>
      </c>
      <c r="C1499" t="s">
        <v>1474</v>
      </c>
      <c r="D1499">
        <v>2</v>
      </c>
      <c r="E1499">
        <v>2</v>
      </c>
      <c r="F1499">
        <v>0</v>
      </c>
      <c r="G1499">
        <v>6</v>
      </c>
    </row>
    <row r="1500" spans="2:7" x14ac:dyDescent="0.25">
      <c r="B1500">
        <v>645101</v>
      </c>
      <c r="C1500" t="s">
        <v>1475</v>
      </c>
      <c r="D1500">
        <v>1</v>
      </c>
      <c r="E1500">
        <v>0</v>
      </c>
      <c r="F1500">
        <v>1</v>
      </c>
      <c r="G1500">
        <v>0</v>
      </c>
    </row>
    <row r="1501" spans="2:7" x14ac:dyDescent="0.25">
      <c r="B1501">
        <v>652241</v>
      </c>
      <c r="C1501" t="s">
        <v>1476</v>
      </c>
      <c r="D1501">
        <v>2</v>
      </c>
      <c r="E1501">
        <v>9</v>
      </c>
      <c r="F1501">
        <v>1</v>
      </c>
      <c r="G1501">
        <v>10</v>
      </c>
    </row>
    <row r="1502" spans="2:7" x14ac:dyDescent="0.25">
      <c r="B1502">
        <v>613735</v>
      </c>
      <c r="C1502" t="s">
        <v>1477</v>
      </c>
      <c r="D1502">
        <v>1</v>
      </c>
      <c r="E1502">
        <v>2</v>
      </c>
      <c r="F1502">
        <v>0</v>
      </c>
      <c r="G1502">
        <v>0</v>
      </c>
    </row>
    <row r="1503" spans="2:7" x14ac:dyDescent="0.25">
      <c r="B1503">
        <v>624660</v>
      </c>
      <c r="C1503" t="s">
        <v>1478</v>
      </c>
      <c r="D1503">
        <v>1</v>
      </c>
      <c r="E1503">
        <v>5</v>
      </c>
      <c r="F1503">
        <v>0</v>
      </c>
      <c r="G1503">
        <v>0</v>
      </c>
    </row>
    <row r="1504" spans="2:7" x14ac:dyDescent="0.25">
      <c r="B1504">
        <v>604978</v>
      </c>
      <c r="C1504" t="s">
        <v>1479</v>
      </c>
      <c r="D1504">
        <v>1</v>
      </c>
      <c r="E1504">
        <v>0</v>
      </c>
      <c r="F1504">
        <v>0</v>
      </c>
      <c r="G1504">
        <v>0</v>
      </c>
    </row>
    <row r="1505" spans="2:7" x14ac:dyDescent="0.25">
      <c r="B1505">
        <v>688175</v>
      </c>
      <c r="C1505" t="s">
        <v>1480</v>
      </c>
      <c r="D1505">
        <v>3</v>
      </c>
      <c r="E1505">
        <v>6</v>
      </c>
      <c r="F1505">
        <v>0</v>
      </c>
      <c r="G1505">
        <v>1</v>
      </c>
    </row>
    <row r="1506" spans="2:7" x14ac:dyDescent="0.25">
      <c r="B1506">
        <v>625478</v>
      </c>
      <c r="C1506" t="s">
        <v>1481</v>
      </c>
      <c r="D1506">
        <v>1</v>
      </c>
      <c r="E1506">
        <v>0</v>
      </c>
      <c r="F1506">
        <v>1</v>
      </c>
      <c r="G1506">
        <v>0</v>
      </c>
    </row>
    <row r="1507" spans="2:7" x14ac:dyDescent="0.25">
      <c r="B1507">
        <v>607686</v>
      </c>
      <c r="C1507" t="s">
        <v>1482</v>
      </c>
      <c r="D1507">
        <v>1</v>
      </c>
      <c r="E1507">
        <v>1</v>
      </c>
      <c r="F1507">
        <v>2</v>
      </c>
      <c r="G1507">
        <v>1</v>
      </c>
    </row>
    <row r="1508" spans="2:7" x14ac:dyDescent="0.25">
      <c r="B1508">
        <v>685656</v>
      </c>
      <c r="C1508" t="s">
        <v>1483</v>
      </c>
      <c r="D1508">
        <v>2</v>
      </c>
      <c r="E1508">
        <v>1</v>
      </c>
      <c r="F1508">
        <v>3</v>
      </c>
      <c r="G1508">
        <v>0</v>
      </c>
    </row>
    <row r="1509" spans="2:7" x14ac:dyDescent="0.25">
      <c r="B1509">
        <v>609271</v>
      </c>
      <c r="C1509" t="s">
        <v>1484</v>
      </c>
      <c r="D1509">
        <v>1</v>
      </c>
      <c r="E1509">
        <v>2</v>
      </c>
      <c r="F1509">
        <v>0</v>
      </c>
      <c r="G1509">
        <v>0</v>
      </c>
    </row>
    <row r="1510" spans="2:7" x14ac:dyDescent="0.25">
      <c r="B1510">
        <v>613601</v>
      </c>
      <c r="C1510" t="s">
        <v>1485</v>
      </c>
      <c r="D1510">
        <v>5</v>
      </c>
      <c r="E1510">
        <v>2</v>
      </c>
      <c r="F1510">
        <v>8</v>
      </c>
      <c r="G1510">
        <v>6</v>
      </c>
    </row>
    <row r="1511" spans="2:7" x14ac:dyDescent="0.25">
      <c r="B1511">
        <v>669932</v>
      </c>
      <c r="C1511" t="s">
        <v>1486</v>
      </c>
      <c r="D1511">
        <v>1</v>
      </c>
      <c r="E1511">
        <v>1</v>
      </c>
      <c r="F1511">
        <v>0</v>
      </c>
      <c r="G1511">
        <v>2</v>
      </c>
    </row>
    <row r="1512" spans="2:7" x14ac:dyDescent="0.25">
      <c r="B1512">
        <v>608452</v>
      </c>
      <c r="C1512" t="s">
        <v>1487</v>
      </c>
      <c r="D1512">
        <v>1</v>
      </c>
      <c r="E1512">
        <v>1</v>
      </c>
      <c r="F1512">
        <v>0</v>
      </c>
      <c r="G1512">
        <v>1</v>
      </c>
    </row>
    <row r="1513" spans="2:7" x14ac:dyDescent="0.25">
      <c r="B1513">
        <v>687743</v>
      </c>
      <c r="C1513" t="s">
        <v>1488</v>
      </c>
      <c r="D1513">
        <v>1</v>
      </c>
      <c r="E1513">
        <v>2</v>
      </c>
      <c r="F1513">
        <v>1</v>
      </c>
      <c r="G1513">
        <v>1</v>
      </c>
    </row>
    <row r="1514" spans="2:7" x14ac:dyDescent="0.25">
      <c r="B1514">
        <v>686298</v>
      </c>
      <c r="C1514" t="s">
        <v>1489</v>
      </c>
      <c r="D1514">
        <v>3</v>
      </c>
      <c r="E1514">
        <v>3</v>
      </c>
      <c r="F1514">
        <v>7</v>
      </c>
      <c r="G1514">
        <v>10</v>
      </c>
    </row>
    <row r="1515" spans="2:7" x14ac:dyDescent="0.25">
      <c r="B1515">
        <v>620884</v>
      </c>
      <c r="C1515" t="s">
        <v>1490</v>
      </c>
      <c r="D1515">
        <v>2</v>
      </c>
      <c r="E1515">
        <v>5</v>
      </c>
      <c r="F1515">
        <v>0</v>
      </c>
      <c r="G1515">
        <v>0</v>
      </c>
    </row>
    <row r="1516" spans="2:7" x14ac:dyDescent="0.25">
      <c r="B1516">
        <v>623739</v>
      </c>
      <c r="C1516" t="s">
        <v>1491</v>
      </c>
      <c r="D1516">
        <v>1</v>
      </c>
      <c r="E1516">
        <v>0</v>
      </c>
      <c r="F1516">
        <v>0</v>
      </c>
      <c r="G1516">
        <v>1</v>
      </c>
    </row>
    <row r="1517" spans="2:7" x14ac:dyDescent="0.25">
      <c r="B1517">
        <v>614651</v>
      </c>
      <c r="C1517" t="s">
        <v>1492</v>
      </c>
      <c r="D1517">
        <v>2</v>
      </c>
      <c r="E1517">
        <v>3</v>
      </c>
      <c r="F1517">
        <v>1</v>
      </c>
      <c r="G1517">
        <v>2</v>
      </c>
    </row>
    <row r="1518" spans="2:7" x14ac:dyDescent="0.25">
      <c r="B1518">
        <v>691389</v>
      </c>
      <c r="C1518" t="s">
        <v>1493</v>
      </c>
      <c r="D1518">
        <v>1</v>
      </c>
      <c r="E1518">
        <v>0</v>
      </c>
      <c r="F1518">
        <v>0</v>
      </c>
      <c r="G1518">
        <v>0</v>
      </c>
    </row>
    <row r="1519" spans="2:7" x14ac:dyDescent="0.25">
      <c r="B1519">
        <v>688474</v>
      </c>
      <c r="C1519" t="s">
        <v>1494</v>
      </c>
      <c r="D1519">
        <v>6</v>
      </c>
      <c r="E1519">
        <v>2</v>
      </c>
      <c r="F1519">
        <v>2</v>
      </c>
      <c r="G1519">
        <v>3</v>
      </c>
    </row>
    <row r="1520" spans="2:7" x14ac:dyDescent="0.25">
      <c r="B1520">
        <v>609111</v>
      </c>
      <c r="C1520" t="s">
        <v>1495</v>
      </c>
      <c r="D1520">
        <v>3</v>
      </c>
      <c r="E1520">
        <v>2</v>
      </c>
      <c r="F1520">
        <v>5</v>
      </c>
      <c r="G1520">
        <v>1</v>
      </c>
    </row>
    <row r="1521" spans="2:7" x14ac:dyDescent="0.25">
      <c r="B1521">
        <v>693248</v>
      </c>
      <c r="C1521" t="s">
        <v>1496</v>
      </c>
      <c r="D1521">
        <v>1</v>
      </c>
      <c r="E1521">
        <v>0</v>
      </c>
      <c r="F1521">
        <v>0</v>
      </c>
      <c r="G1521">
        <v>0</v>
      </c>
    </row>
    <row r="1522" spans="2:7" x14ac:dyDescent="0.25">
      <c r="B1522">
        <v>606756</v>
      </c>
      <c r="C1522" t="s">
        <v>1497</v>
      </c>
      <c r="D1522">
        <v>2</v>
      </c>
      <c r="E1522">
        <v>1</v>
      </c>
      <c r="F1522">
        <v>0</v>
      </c>
      <c r="G1522">
        <v>0</v>
      </c>
    </row>
    <row r="1523" spans="2:7" x14ac:dyDescent="0.25">
      <c r="B1523">
        <v>644232</v>
      </c>
      <c r="C1523" t="s">
        <v>1498</v>
      </c>
      <c r="D1523">
        <v>2</v>
      </c>
      <c r="E1523">
        <v>10</v>
      </c>
      <c r="F1523">
        <v>0</v>
      </c>
      <c r="G1523">
        <v>0</v>
      </c>
    </row>
    <row r="1524" spans="2:7" x14ac:dyDescent="0.25">
      <c r="B1524">
        <v>691595</v>
      </c>
      <c r="C1524" t="s">
        <v>1499</v>
      </c>
      <c r="D1524">
        <v>1</v>
      </c>
      <c r="E1524">
        <v>1</v>
      </c>
      <c r="F1524">
        <v>2</v>
      </c>
      <c r="G1524">
        <v>0</v>
      </c>
    </row>
    <row r="1525" spans="2:7" x14ac:dyDescent="0.25">
      <c r="B1525">
        <v>607908</v>
      </c>
      <c r="C1525" t="s">
        <v>1500</v>
      </c>
      <c r="D1525">
        <v>1</v>
      </c>
      <c r="E1525">
        <v>0</v>
      </c>
      <c r="F1525">
        <v>0</v>
      </c>
      <c r="G1525">
        <v>6</v>
      </c>
    </row>
    <row r="1526" spans="2:7" x14ac:dyDescent="0.25">
      <c r="B1526">
        <v>680020</v>
      </c>
      <c r="C1526" t="s">
        <v>1501</v>
      </c>
      <c r="D1526">
        <v>1</v>
      </c>
      <c r="E1526">
        <v>0</v>
      </c>
      <c r="F1526">
        <v>0</v>
      </c>
      <c r="G1526">
        <v>0</v>
      </c>
    </row>
    <row r="1527" spans="2:7" x14ac:dyDescent="0.25">
      <c r="B1527">
        <v>600974</v>
      </c>
      <c r="C1527" t="s">
        <v>1502</v>
      </c>
      <c r="D1527">
        <v>3</v>
      </c>
      <c r="E1527">
        <v>7</v>
      </c>
      <c r="F1527">
        <v>5</v>
      </c>
      <c r="G1527">
        <v>6</v>
      </c>
    </row>
    <row r="1528" spans="2:7" x14ac:dyDescent="0.25">
      <c r="B1528">
        <v>634892</v>
      </c>
      <c r="C1528" t="s">
        <v>1503</v>
      </c>
      <c r="D1528">
        <v>3</v>
      </c>
      <c r="E1528">
        <v>6</v>
      </c>
      <c r="F1528">
        <v>4</v>
      </c>
      <c r="G1528">
        <v>4</v>
      </c>
    </row>
    <row r="1529" spans="2:7" x14ac:dyDescent="0.25">
      <c r="B1529">
        <v>620174</v>
      </c>
      <c r="C1529" t="s">
        <v>1504</v>
      </c>
      <c r="D1529">
        <v>2</v>
      </c>
      <c r="E1529">
        <v>0</v>
      </c>
      <c r="F1529">
        <v>8</v>
      </c>
      <c r="G1529">
        <v>0</v>
      </c>
    </row>
    <row r="1530" spans="2:7" x14ac:dyDescent="0.25">
      <c r="B1530">
        <v>606315</v>
      </c>
      <c r="C1530" t="s">
        <v>1505</v>
      </c>
      <c r="D1530">
        <v>1</v>
      </c>
      <c r="E1530">
        <v>0</v>
      </c>
      <c r="F1530">
        <v>0</v>
      </c>
      <c r="G1530">
        <v>0</v>
      </c>
    </row>
    <row r="1531" spans="2:7" x14ac:dyDescent="0.25">
      <c r="B1531">
        <v>611388</v>
      </c>
      <c r="C1531" t="s">
        <v>1506</v>
      </c>
      <c r="D1531">
        <v>2</v>
      </c>
      <c r="E1531">
        <v>3</v>
      </c>
      <c r="F1531">
        <v>2</v>
      </c>
      <c r="G1531">
        <v>1</v>
      </c>
    </row>
    <row r="1532" spans="2:7" x14ac:dyDescent="0.25">
      <c r="B1532">
        <v>666335</v>
      </c>
      <c r="C1532" t="s">
        <v>1507</v>
      </c>
      <c r="D1532">
        <v>2</v>
      </c>
      <c r="E1532">
        <v>1</v>
      </c>
      <c r="F1532">
        <v>2</v>
      </c>
      <c r="G1532">
        <v>0</v>
      </c>
    </row>
    <row r="1533" spans="2:7" x14ac:dyDescent="0.25">
      <c r="B1533">
        <v>691413</v>
      </c>
      <c r="C1533" t="s">
        <v>1508</v>
      </c>
      <c r="D1533">
        <v>1</v>
      </c>
      <c r="E1533">
        <v>0</v>
      </c>
      <c r="F1533">
        <v>0</v>
      </c>
      <c r="G1533">
        <v>0</v>
      </c>
    </row>
    <row r="1534" spans="2:7" x14ac:dyDescent="0.25">
      <c r="B1534">
        <v>685676</v>
      </c>
      <c r="C1534" t="s">
        <v>1509</v>
      </c>
      <c r="D1534">
        <v>1</v>
      </c>
      <c r="E1534">
        <v>0</v>
      </c>
      <c r="F1534">
        <v>0</v>
      </c>
      <c r="G1534">
        <v>0</v>
      </c>
    </row>
    <row r="1535" spans="2:7" x14ac:dyDescent="0.25">
      <c r="B1535">
        <v>650033</v>
      </c>
      <c r="C1535" t="s">
        <v>1510</v>
      </c>
      <c r="D1535">
        <v>1</v>
      </c>
      <c r="E1535">
        <v>5</v>
      </c>
      <c r="F1535">
        <v>3</v>
      </c>
      <c r="G1535">
        <v>9</v>
      </c>
    </row>
    <row r="1536" spans="2:7" x14ac:dyDescent="0.25">
      <c r="B1536">
        <v>677332</v>
      </c>
      <c r="C1536" t="s">
        <v>1511</v>
      </c>
      <c r="D1536">
        <v>10</v>
      </c>
      <c r="E1536">
        <v>3</v>
      </c>
      <c r="F1536">
        <v>0</v>
      </c>
      <c r="G1536">
        <v>9</v>
      </c>
    </row>
    <row r="1537" spans="2:7" x14ac:dyDescent="0.25">
      <c r="B1537">
        <v>685335</v>
      </c>
      <c r="C1537" t="s">
        <v>1512</v>
      </c>
      <c r="D1537">
        <v>2</v>
      </c>
      <c r="E1537">
        <v>11</v>
      </c>
      <c r="F1537">
        <v>2</v>
      </c>
      <c r="G1537">
        <v>4</v>
      </c>
    </row>
    <row r="1538" spans="2:7" x14ac:dyDescent="0.25">
      <c r="B1538">
        <v>624975</v>
      </c>
      <c r="C1538" t="s">
        <v>1513</v>
      </c>
      <c r="D1538">
        <v>1</v>
      </c>
      <c r="E1538">
        <v>0</v>
      </c>
      <c r="F1538">
        <v>0</v>
      </c>
      <c r="G1538">
        <v>1</v>
      </c>
    </row>
    <row r="1539" spans="2:7" x14ac:dyDescent="0.25">
      <c r="B1539">
        <v>690008</v>
      </c>
      <c r="C1539" t="s">
        <v>1514</v>
      </c>
      <c r="D1539">
        <v>1</v>
      </c>
      <c r="E1539">
        <v>2</v>
      </c>
      <c r="F1539">
        <v>1</v>
      </c>
      <c r="G1539">
        <v>4</v>
      </c>
    </row>
    <row r="1540" spans="2:7" x14ac:dyDescent="0.25">
      <c r="B1540">
        <v>683881</v>
      </c>
      <c r="C1540" t="s">
        <v>1515</v>
      </c>
      <c r="D1540">
        <v>5</v>
      </c>
      <c r="E1540">
        <v>7</v>
      </c>
      <c r="F1540">
        <v>0</v>
      </c>
      <c r="G1540">
        <v>1</v>
      </c>
    </row>
    <row r="1541" spans="2:7" x14ac:dyDescent="0.25">
      <c r="B1541">
        <v>693485</v>
      </c>
      <c r="C1541" t="s">
        <v>1516</v>
      </c>
      <c r="D1541">
        <v>1</v>
      </c>
      <c r="E1541">
        <v>0</v>
      </c>
      <c r="F1541">
        <v>0</v>
      </c>
      <c r="G1541">
        <v>0</v>
      </c>
    </row>
    <row r="1542" spans="2:7" x14ac:dyDescent="0.25">
      <c r="B1542">
        <v>606889</v>
      </c>
      <c r="C1542" t="s">
        <v>1517</v>
      </c>
      <c r="D1542">
        <v>1</v>
      </c>
      <c r="E1542">
        <v>3</v>
      </c>
      <c r="F1542">
        <v>4</v>
      </c>
      <c r="G1542">
        <v>2</v>
      </c>
    </row>
    <row r="1543" spans="2:7" x14ac:dyDescent="0.25">
      <c r="B1543">
        <v>614600</v>
      </c>
      <c r="C1543" t="s">
        <v>1518</v>
      </c>
      <c r="D1543">
        <v>3</v>
      </c>
      <c r="E1543">
        <v>10</v>
      </c>
      <c r="F1543">
        <v>7</v>
      </c>
      <c r="G1543">
        <v>5</v>
      </c>
    </row>
    <row r="1544" spans="2:7" x14ac:dyDescent="0.25">
      <c r="B1544">
        <v>687890</v>
      </c>
      <c r="C1544" t="s">
        <v>1519</v>
      </c>
      <c r="D1544">
        <v>1</v>
      </c>
      <c r="E1544">
        <v>0</v>
      </c>
      <c r="F1544">
        <v>1</v>
      </c>
      <c r="G1544">
        <v>1</v>
      </c>
    </row>
    <row r="1545" spans="2:7" x14ac:dyDescent="0.25">
      <c r="B1545">
        <v>657595</v>
      </c>
      <c r="C1545" t="s">
        <v>1520</v>
      </c>
      <c r="D1545">
        <v>1</v>
      </c>
      <c r="E1545">
        <v>1</v>
      </c>
      <c r="F1545">
        <v>3</v>
      </c>
      <c r="G1545">
        <v>2</v>
      </c>
    </row>
    <row r="1546" spans="2:7" x14ac:dyDescent="0.25">
      <c r="B1546">
        <v>621791</v>
      </c>
      <c r="C1546" t="s">
        <v>1521</v>
      </c>
      <c r="D1546">
        <v>5</v>
      </c>
      <c r="E1546">
        <v>7</v>
      </c>
      <c r="F1546">
        <v>5</v>
      </c>
      <c r="G1546">
        <v>1</v>
      </c>
    </row>
    <row r="1547" spans="2:7" x14ac:dyDescent="0.25">
      <c r="B1547">
        <v>692123</v>
      </c>
      <c r="C1547" t="s">
        <v>1522</v>
      </c>
      <c r="D1547">
        <v>1</v>
      </c>
      <c r="E1547">
        <v>3</v>
      </c>
      <c r="F1547">
        <v>3</v>
      </c>
      <c r="G1547">
        <v>5</v>
      </c>
    </row>
    <row r="1548" spans="2:7" x14ac:dyDescent="0.25">
      <c r="B1548">
        <v>657523</v>
      </c>
      <c r="C1548" t="s">
        <v>1523</v>
      </c>
      <c r="D1548">
        <v>1</v>
      </c>
      <c r="E1548">
        <v>1</v>
      </c>
      <c r="F1548">
        <v>0</v>
      </c>
      <c r="G1548">
        <v>0</v>
      </c>
    </row>
    <row r="1549" spans="2:7" x14ac:dyDescent="0.25">
      <c r="B1549">
        <v>612732</v>
      </c>
      <c r="C1549" t="s">
        <v>1524</v>
      </c>
      <c r="D1549">
        <v>3</v>
      </c>
      <c r="E1549">
        <v>2</v>
      </c>
      <c r="F1549">
        <v>2</v>
      </c>
      <c r="G1549">
        <v>2</v>
      </c>
    </row>
    <row r="1550" spans="2:7" x14ac:dyDescent="0.25">
      <c r="B1550">
        <v>605717</v>
      </c>
      <c r="C1550" t="s">
        <v>1525</v>
      </c>
      <c r="D1550">
        <v>4</v>
      </c>
      <c r="E1550">
        <v>12</v>
      </c>
      <c r="F1550">
        <v>9</v>
      </c>
      <c r="G1550">
        <v>5</v>
      </c>
    </row>
    <row r="1551" spans="2:7" x14ac:dyDescent="0.25">
      <c r="B1551">
        <v>615089</v>
      </c>
      <c r="C1551" t="s">
        <v>1526</v>
      </c>
      <c r="D1551">
        <v>1</v>
      </c>
      <c r="E1551">
        <v>0</v>
      </c>
      <c r="F1551">
        <v>0</v>
      </c>
      <c r="G1551">
        <v>0</v>
      </c>
    </row>
    <row r="1552" spans="2:7" x14ac:dyDescent="0.25">
      <c r="B1552">
        <v>630419</v>
      </c>
      <c r="C1552" t="s">
        <v>1527</v>
      </c>
      <c r="D1552">
        <v>1</v>
      </c>
      <c r="E1552">
        <v>1</v>
      </c>
      <c r="F1552">
        <v>1</v>
      </c>
      <c r="G1552">
        <v>1</v>
      </c>
    </row>
    <row r="1553" spans="2:7" x14ac:dyDescent="0.25">
      <c r="B1553">
        <v>691357</v>
      </c>
      <c r="C1553" t="s">
        <v>1528</v>
      </c>
      <c r="D1553">
        <v>1</v>
      </c>
      <c r="E1553">
        <v>0</v>
      </c>
      <c r="F1553">
        <v>1</v>
      </c>
      <c r="G1553">
        <v>0</v>
      </c>
    </row>
    <row r="1554" spans="2:7" x14ac:dyDescent="0.25">
      <c r="B1554">
        <v>650206</v>
      </c>
      <c r="C1554" t="s">
        <v>1529</v>
      </c>
      <c r="D1554">
        <v>2</v>
      </c>
      <c r="E1554">
        <v>1</v>
      </c>
      <c r="F1554">
        <v>0</v>
      </c>
      <c r="G1554">
        <v>2</v>
      </c>
    </row>
    <row r="1555" spans="2:7" x14ac:dyDescent="0.25">
      <c r="B1555">
        <v>689261</v>
      </c>
      <c r="C1555" t="s">
        <v>1530</v>
      </c>
      <c r="D1555">
        <v>5</v>
      </c>
      <c r="E1555">
        <v>4</v>
      </c>
      <c r="F1555">
        <v>9</v>
      </c>
      <c r="G1555">
        <v>3</v>
      </c>
    </row>
    <row r="1556" spans="2:7" x14ac:dyDescent="0.25">
      <c r="B1556">
        <v>621724</v>
      </c>
      <c r="C1556" t="s">
        <v>1531</v>
      </c>
      <c r="D1556">
        <v>1</v>
      </c>
      <c r="E1556">
        <v>1</v>
      </c>
      <c r="F1556">
        <v>0</v>
      </c>
      <c r="G1556">
        <v>0</v>
      </c>
    </row>
    <row r="1557" spans="2:7" x14ac:dyDescent="0.25">
      <c r="B1557">
        <v>629171</v>
      </c>
      <c r="C1557" t="s">
        <v>1532</v>
      </c>
      <c r="D1557">
        <v>2</v>
      </c>
      <c r="E1557">
        <v>2</v>
      </c>
      <c r="F1557">
        <v>2</v>
      </c>
      <c r="G1557">
        <v>7</v>
      </c>
    </row>
    <row r="1558" spans="2:7" x14ac:dyDescent="0.25">
      <c r="B1558">
        <v>604819</v>
      </c>
      <c r="C1558" t="s">
        <v>1533</v>
      </c>
      <c r="D1558">
        <v>6</v>
      </c>
      <c r="E1558">
        <v>0</v>
      </c>
      <c r="F1558">
        <v>0</v>
      </c>
      <c r="G1558">
        <v>0</v>
      </c>
    </row>
    <row r="1559" spans="2:7" x14ac:dyDescent="0.25">
      <c r="B1559">
        <v>686903</v>
      </c>
      <c r="C1559" t="s">
        <v>1534</v>
      </c>
      <c r="D1559">
        <v>1</v>
      </c>
      <c r="E1559">
        <v>0</v>
      </c>
      <c r="F1559">
        <v>0</v>
      </c>
      <c r="G1559">
        <v>0</v>
      </c>
    </row>
    <row r="1560" spans="2:7" x14ac:dyDescent="0.25">
      <c r="B1560">
        <v>685583</v>
      </c>
      <c r="C1560" t="s">
        <v>1535</v>
      </c>
      <c r="D1560">
        <v>185</v>
      </c>
      <c r="E1560">
        <v>140</v>
      </c>
      <c r="F1560">
        <v>21</v>
      </c>
      <c r="G1560">
        <v>156</v>
      </c>
    </row>
    <row r="1561" spans="2:7" x14ac:dyDescent="0.25">
      <c r="B1561">
        <v>624891</v>
      </c>
      <c r="C1561" t="s">
        <v>1536</v>
      </c>
      <c r="D1561">
        <v>36</v>
      </c>
      <c r="E1561">
        <v>96</v>
      </c>
      <c r="F1561">
        <v>81</v>
      </c>
      <c r="G1561">
        <v>105</v>
      </c>
    </row>
    <row r="1562" spans="2:7" x14ac:dyDescent="0.25">
      <c r="B1562">
        <v>616901</v>
      </c>
      <c r="C1562" t="s">
        <v>438</v>
      </c>
      <c r="D1562">
        <v>1</v>
      </c>
      <c r="E1562">
        <v>1</v>
      </c>
      <c r="F1562">
        <v>1</v>
      </c>
      <c r="G1562">
        <v>1</v>
      </c>
    </row>
    <row r="1563" spans="2:7" x14ac:dyDescent="0.25">
      <c r="B1563">
        <v>621990</v>
      </c>
      <c r="C1563" t="s">
        <v>1537</v>
      </c>
      <c r="D1563">
        <v>1</v>
      </c>
      <c r="E1563">
        <v>0</v>
      </c>
      <c r="F1563">
        <v>1</v>
      </c>
      <c r="G1563">
        <v>0</v>
      </c>
    </row>
    <row r="1564" spans="2:7" x14ac:dyDescent="0.25">
      <c r="B1564">
        <v>609638</v>
      </c>
      <c r="C1564" t="s">
        <v>1538</v>
      </c>
      <c r="D1564">
        <v>2</v>
      </c>
      <c r="E1564">
        <v>0</v>
      </c>
      <c r="F1564">
        <v>0</v>
      </c>
      <c r="G1564">
        <v>0</v>
      </c>
    </row>
    <row r="1565" spans="2:7" x14ac:dyDescent="0.25">
      <c r="B1565">
        <v>606035</v>
      </c>
      <c r="C1565" t="s">
        <v>1539</v>
      </c>
      <c r="D1565">
        <v>3</v>
      </c>
      <c r="E1565">
        <v>0</v>
      </c>
      <c r="F1565">
        <v>1</v>
      </c>
      <c r="G1565">
        <v>1</v>
      </c>
    </row>
    <row r="1566" spans="2:7" x14ac:dyDescent="0.25">
      <c r="B1566">
        <v>609618</v>
      </c>
      <c r="C1566" t="s">
        <v>1540</v>
      </c>
      <c r="D1566">
        <v>1</v>
      </c>
      <c r="E1566">
        <v>1</v>
      </c>
      <c r="F1566">
        <v>3</v>
      </c>
      <c r="G1566">
        <v>1</v>
      </c>
    </row>
    <row r="1567" spans="2:7" x14ac:dyDescent="0.25">
      <c r="B1567">
        <v>600654</v>
      </c>
      <c r="C1567" t="s">
        <v>1541</v>
      </c>
      <c r="D1567">
        <v>1</v>
      </c>
      <c r="E1567">
        <v>0</v>
      </c>
      <c r="F1567">
        <v>0</v>
      </c>
      <c r="G1567">
        <v>0</v>
      </c>
    </row>
    <row r="1568" spans="2:7" x14ac:dyDescent="0.25">
      <c r="B1568">
        <v>605721</v>
      </c>
      <c r="C1568" t="s">
        <v>1542</v>
      </c>
      <c r="D1568">
        <v>1</v>
      </c>
      <c r="E1568">
        <v>3</v>
      </c>
      <c r="F1568">
        <v>0</v>
      </c>
      <c r="G1568">
        <v>0</v>
      </c>
    </row>
    <row r="1569" spans="2:7" x14ac:dyDescent="0.25">
      <c r="B1569">
        <v>603122</v>
      </c>
      <c r="C1569" t="s">
        <v>1543</v>
      </c>
      <c r="D1569">
        <v>1</v>
      </c>
      <c r="E1569">
        <v>1</v>
      </c>
      <c r="F1569">
        <v>2</v>
      </c>
      <c r="G1569">
        <v>0</v>
      </c>
    </row>
    <row r="1570" spans="2:7" x14ac:dyDescent="0.25">
      <c r="B1570">
        <v>620521</v>
      </c>
      <c r="C1570" t="s">
        <v>970</v>
      </c>
      <c r="D1570">
        <v>2</v>
      </c>
      <c r="E1570">
        <v>0</v>
      </c>
      <c r="F1570">
        <v>0</v>
      </c>
      <c r="G1570">
        <v>0</v>
      </c>
    </row>
    <row r="1571" spans="2:7" x14ac:dyDescent="0.25">
      <c r="B1571">
        <v>617622</v>
      </c>
      <c r="C1571" t="s">
        <v>1544</v>
      </c>
      <c r="D1571">
        <v>1</v>
      </c>
      <c r="E1571">
        <v>1</v>
      </c>
      <c r="F1571">
        <v>0</v>
      </c>
      <c r="G1571">
        <v>1</v>
      </c>
    </row>
    <row r="1572" spans="2:7" x14ac:dyDescent="0.25">
      <c r="B1572">
        <v>692929</v>
      </c>
      <c r="C1572" t="s">
        <v>1545</v>
      </c>
      <c r="D1572">
        <v>1</v>
      </c>
      <c r="E1572">
        <v>0</v>
      </c>
      <c r="F1572">
        <v>0</v>
      </c>
      <c r="G1572">
        <v>0</v>
      </c>
    </row>
    <row r="1573" spans="2:7" x14ac:dyDescent="0.25">
      <c r="B1573">
        <v>617646</v>
      </c>
      <c r="C1573" t="s">
        <v>1546</v>
      </c>
      <c r="D1573">
        <v>1</v>
      </c>
      <c r="E1573">
        <v>0</v>
      </c>
      <c r="F1573">
        <v>0</v>
      </c>
      <c r="G1573">
        <v>0</v>
      </c>
    </row>
    <row r="1574" spans="2:7" x14ac:dyDescent="0.25">
      <c r="B1574">
        <v>607755</v>
      </c>
      <c r="C1574" t="s">
        <v>1547</v>
      </c>
      <c r="D1574">
        <v>1</v>
      </c>
      <c r="E1574">
        <v>2</v>
      </c>
      <c r="F1574">
        <v>1</v>
      </c>
      <c r="G1574">
        <v>1</v>
      </c>
    </row>
    <row r="1575" spans="2:7" x14ac:dyDescent="0.25">
      <c r="B1575">
        <v>687514</v>
      </c>
      <c r="C1575" t="s">
        <v>1548</v>
      </c>
      <c r="D1575">
        <v>1</v>
      </c>
      <c r="E1575">
        <v>4</v>
      </c>
      <c r="F1575">
        <v>2</v>
      </c>
      <c r="G1575">
        <v>4</v>
      </c>
    </row>
    <row r="1576" spans="2:7" x14ac:dyDescent="0.25">
      <c r="B1576">
        <v>645889</v>
      </c>
      <c r="C1576" t="s">
        <v>1549</v>
      </c>
      <c r="D1576">
        <v>3</v>
      </c>
      <c r="E1576">
        <v>2</v>
      </c>
      <c r="F1576">
        <v>3</v>
      </c>
      <c r="G1576">
        <v>0</v>
      </c>
    </row>
    <row r="1577" spans="2:7" x14ac:dyDescent="0.25">
      <c r="B1577">
        <v>686241</v>
      </c>
      <c r="C1577" t="s">
        <v>1550</v>
      </c>
      <c r="D1577">
        <v>6</v>
      </c>
      <c r="E1577">
        <v>2</v>
      </c>
      <c r="F1577">
        <v>1</v>
      </c>
      <c r="G1577">
        <v>0</v>
      </c>
    </row>
    <row r="1578" spans="2:7" x14ac:dyDescent="0.25">
      <c r="B1578">
        <v>688506</v>
      </c>
      <c r="C1578" t="s">
        <v>1551</v>
      </c>
      <c r="D1578">
        <v>1</v>
      </c>
      <c r="E1578">
        <v>1</v>
      </c>
      <c r="F1578">
        <v>1</v>
      </c>
      <c r="G1578">
        <v>0</v>
      </c>
    </row>
    <row r="1579" spans="2:7" x14ac:dyDescent="0.25">
      <c r="B1579">
        <v>694002</v>
      </c>
      <c r="C1579" t="s">
        <v>1552</v>
      </c>
      <c r="D1579">
        <v>1</v>
      </c>
      <c r="E1579">
        <v>0</v>
      </c>
      <c r="F1579">
        <v>0</v>
      </c>
      <c r="G1579">
        <v>0</v>
      </c>
    </row>
    <row r="1580" spans="2:7" x14ac:dyDescent="0.25">
      <c r="B1580">
        <v>637064</v>
      </c>
      <c r="C1580" t="s">
        <v>1553</v>
      </c>
      <c r="D1580">
        <v>1</v>
      </c>
      <c r="E1580">
        <v>0</v>
      </c>
      <c r="F1580">
        <v>0</v>
      </c>
      <c r="G1580">
        <v>0</v>
      </c>
    </row>
    <row r="1581" spans="2:7" x14ac:dyDescent="0.25">
      <c r="B1581">
        <v>629287</v>
      </c>
      <c r="C1581" t="s">
        <v>1554</v>
      </c>
      <c r="D1581">
        <v>1</v>
      </c>
      <c r="E1581">
        <v>1</v>
      </c>
      <c r="F1581">
        <v>1</v>
      </c>
      <c r="G1581">
        <v>3</v>
      </c>
    </row>
    <row r="1582" spans="2:7" x14ac:dyDescent="0.25">
      <c r="B1582">
        <v>685054</v>
      </c>
      <c r="C1582" t="s">
        <v>1555</v>
      </c>
      <c r="D1582">
        <v>2</v>
      </c>
      <c r="E1582">
        <v>2</v>
      </c>
      <c r="F1582">
        <v>3</v>
      </c>
      <c r="G1582">
        <v>7</v>
      </c>
    </row>
    <row r="1583" spans="2:7" x14ac:dyDescent="0.25">
      <c r="B1583">
        <v>600350</v>
      </c>
      <c r="C1583" t="s">
        <v>1556</v>
      </c>
      <c r="D1583">
        <v>1</v>
      </c>
      <c r="E1583">
        <v>1</v>
      </c>
      <c r="F1583">
        <v>0</v>
      </c>
      <c r="G1583">
        <v>0</v>
      </c>
    </row>
    <row r="1584" spans="2:7" x14ac:dyDescent="0.25">
      <c r="B1584">
        <v>604076</v>
      </c>
      <c r="C1584" t="s">
        <v>1557</v>
      </c>
      <c r="D1584">
        <v>1</v>
      </c>
      <c r="E1584">
        <v>3</v>
      </c>
      <c r="F1584">
        <v>0</v>
      </c>
      <c r="G1584">
        <v>0</v>
      </c>
    </row>
    <row r="1585" spans="2:7" x14ac:dyDescent="0.25">
      <c r="B1585">
        <v>611577</v>
      </c>
      <c r="C1585" t="s">
        <v>1558</v>
      </c>
      <c r="D1585">
        <v>1</v>
      </c>
      <c r="E1585">
        <v>5</v>
      </c>
      <c r="F1585">
        <v>4</v>
      </c>
      <c r="G1585">
        <v>5</v>
      </c>
    </row>
    <row r="1586" spans="2:7" x14ac:dyDescent="0.25">
      <c r="B1586">
        <v>601265</v>
      </c>
      <c r="C1586" t="s">
        <v>1559</v>
      </c>
      <c r="D1586">
        <v>1</v>
      </c>
      <c r="E1586">
        <v>0</v>
      </c>
      <c r="F1586">
        <v>0</v>
      </c>
      <c r="G1586">
        <v>0</v>
      </c>
    </row>
    <row r="1587" spans="2:7" x14ac:dyDescent="0.25">
      <c r="B1587">
        <v>611468</v>
      </c>
      <c r="C1587" t="s">
        <v>1560</v>
      </c>
      <c r="D1587">
        <v>2</v>
      </c>
      <c r="E1587">
        <v>1</v>
      </c>
      <c r="F1587">
        <v>0</v>
      </c>
      <c r="G1587">
        <v>1</v>
      </c>
    </row>
    <row r="1588" spans="2:7" x14ac:dyDescent="0.25">
      <c r="B1588">
        <v>637383</v>
      </c>
      <c r="C1588" t="s">
        <v>1561</v>
      </c>
      <c r="D1588">
        <v>1</v>
      </c>
      <c r="E1588">
        <v>0</v>
      </c>
      <c r="F1588">
        <v>0</v>
      </c>
      <c r="G1588">
        <v>0</v>
      </c>
    </row>
    <row r="1589" spans="2:7" x14ac:dyDescent="0.25">
      <c r="B1589">
        <v>671765</v>
      </c>
      <c r="C1589" t="s">
        <v>1562</v>
      </c>
      <c r="D1589">
        <v>1</v>
      </c>
      <c r="E1589">
        <v>0</v>
      </c>
      <c r="F1589">
        <v>1</v>
      </c>
      <c r="G1589">
        <v>1</v>
      </c>
    </row>
    <row r="1590" spans="2:7" x14ac:dyDescent="0.25">
      <c r="B1590">
        <v>615987</v>
      </c>
      <c r="C1590" t="s">
        <v>893</v>
      </c>
      <c r="D1590">
        <v>1</v>
      </c>
      <c r="E1590">
        <v>1</v>
      </c>
      <c r="F1590">
        <v>0</v>
      </c>
      <c r="G1590">
        <v>0</v>
      </c>
    </row>
    <row r="1591" spans="2:7" x14ac:dyDescent="0.25">
      <c r="B1591">
        <v>621401</v>
      </c>
      <c r="C1591" t="s">
        <v>582</v>
      </c>
      <c r="D1591">
        <v>1</v>
      </c>
      <c r="E1591">
        <v>1</v>
      </c>
      <c r="F1591">
        <v>3</v>
      </c>
      <c r="G1591">
        <v>6</v>
      </c>
    </row>
    <row r="1592" spans="2:7" x14ac:dyDescent="0.25">
      <c r="B1592">
        <v>686456</v>
      </c>
      <c r="C1592" t="s">
        <v>1563</v>
      </c>
      <c r="D1592">
        <v>1</v>
      </c>
      <c r="E1592">
        <v>2</v>
      </c>
      <c r="F1592">
        <v>3</v>
      </c>
      <c r="G1592">
        <v>6</v>
      </c>
    </row>
    <row r="1593" spans="2:7" x14ac:dyDescent="0.25">
      <c r="B1593">
        <v>616663</v>
      </c>
      <c r="C1593" t="s">
        <v>1564</v>
      </c>
      <c r="D1593">
        <v>1</v>
      </c>
      <c r="E1593">
        <v>1</v>
      </c>
      <c r="F1593">
        <v>0</v>
      </c>
      <c r="G1593">
        <v>0</v>
      </c>
    </row>
    <row r="1594" spans="2:7" x14ac:dyDescent="0.25">
      <c r="B1594">
        <v>624443</v>
      </c>
      <c r="C1594" t="s">
        <v>1565</v>
      </c>
      <c r="D1594">
        <v>1</v>
      </c>
      <c r="E1594">
        <v>2</v>
      </c>
      <c r="F1594">
        <v>3</v>
      </c>
      <c r="G1594">
        <v>0</v>
      </c>
    </row>
    <row r="1595" spans="2:7" x14ac:dyDescent="0.25">
      <c r="B1595">
        <v>666638</v>
      </c>
      <c r="C1595" t="s">
        <v>1566</v>
      </c>
      <c r="D1595">
        <v>1</v>
      </c>
      <c r="E1595">
        <v>0</v>
      </c>
      <c r="F1595">
        <v>0</v>
      </c>
      <c r="G1595">
        <v>1</v>
      </c>
    </row>
    <row r="1596" spans="2:7" x14ac:dyDescent="0.25">
      <c r="B1596">
        <v>601941</v>
      </c>
      <c r="C1596" t="s">
        <v>1567</v>
      </c>
      <c r="D1596">
        <v>1</v>
      </c>
      <c r="E1596">
        <v>0</v>
      </c>
      <c r="F1596">
        <v>0</v>
      </c>
      <c r="G1596">
        <v>0</v>
      </c>
    </row>
    <row r="1597" spans="2:7" x14ac:dyDescent="0.25">
      <c r="B1597">
        <v>691318</v>
      </c>
      <c r="C1597" t="s">
        <v>1568</v>
      </c>
      <c r="D1597">
        <v>1</v>
      </c>
      <c r="E1597">
        <v>0</v>
      </c>
      <c r="F1597">
        <v>2</v>
      </c>
      <c r="G1597">
        <v>1</v>
      </c>
    </row>
    <row r="1598" spans="2:7" x14ac:dyDescent="0.25">
      <c r="B1598">
        <v>606645</v>
      </c>
      <c r="C1598" t="s">
        <v>1569</v>
      </c>
      <c r="D1598">
        <v>2</v>
      </c>
      <c r="E1598">
        <v>1</v>
      </c>
      <c r="F1598">
        <v>4</v>
      </c>
      <c r="G1598">
        <v>3</v>
      </c>
    </row>
    <row r="1599" spans="2:7" x14ac:dyDescent="0.25">
      <c r="B1599">
        <v>631317</v>
      </c>
      <c r="C1599" t="s">
        <v>1570</v>
      </c>
      <c r="D1599">
        <v>3</v>
      </c>
      <c r="E1599">
        <v>0</v>
      </c>
      <c r="F1599">
        <v>0</v>
      </c>
      <c r="G1599">
        <v>0</v>
      </c>
    </row>
    <row r="1600" spans="2:7" x14ac:dyDescent="0.25">
      <c r="B1600">
        <v>603580</v>
      </c>
      <c r="C1600" t="s">
        <v>1571</v>
      </c>
      <c r="D1600">
        <v>1</v>
      </c>
      <c r="E1600">
        <v>1</v>
      </c>
      <c r="F1600">
        <v>2</v>
      </c>
      <c r="G1600">
        <v>1</v>
      </c>
    </row>
    <row r="1601" spans="2:7" x14ac:dyDescent="0.25">
      <c r="B1601">
        <v>688766</v>
      </c>
      <c r="C1601" t="s">
        <v>1572</v>
      </c>
      <c r="D1601">
        <v>4</v>
      </c>
      <c r="E1601">
        <v>1</v>
      </c>
      <c r="F1601">
        <v>0</v>
      </c>
      <c r="G1601">
        <v>3</v>
      </c>
    </row>
    <row r="1602" spans="2:7" x14ac:dyDescent="0.25">
      <c r="B1602">
        <v>601772</v>
      </c>
      <c r="C1602" t="s">
        <v>1573</v>
      </c>
      <c r="D1602">
        <v>1</v>
      </c>
      <c r="E1602">
        <v>0</v>
      </c>
      <c r="F1602">
        <v>1</v>
      </c>
      <c r="G1602">
        <v>4</v>
      </c>
    </row>
    <row r="1603" spans="2:7" x14ac:dyDescent="0.25">
      <c r="B1603">
        <v>604093</v>
      </c>
      <c r="C1603" t="s">
        <v>1574</v>
      </c>
      <c r="D1603">
        <v>1</v>
      </c>
      <c r="E1603">
        <v>5</v>
      </c>
      <c r="F1603">
        <v>2</v>
      </c>
      <c r="G1603">
        <v>0</v>
      </c>
    </row>
    <row r="1604" spans="2:7" x14ac:dyDescent="0.25">
      <c r="B1604">
        <v>688132</v>
      </c>
      <c r="C1604" t="s">
        <v>1575</v>
      </c>
      <c r="D1604">
        <v>1</v>
      </c>
      <c r="E1604">
        <v>3</v>
      </c>
      <c r="F1604">
        <v>0</v>
      </c>
      <c r="G1604">
        <v>2</v>
      </c>
    </row>
    <row r="1605" spans="2:7" x14ac:dyDescent="0.25">
      <c r="B1605">
        <v>685806</v>
      </c>
      <c r="C1605" t="s">
        <v>1576</v>
      </c>
      <c r="D1605">
        <v>1</v>
      </c>
      <c r="E1605">
        <v>1</v>
      </c>
      <c r="F1605">
        <v>0</v>
      </c>
      <c r="G1605">
        <v>1</v>
      </c>
    </row>
    <row r="1606" spans="2:7" x14ac:dyDescent="0.25">
      <c r="B1606">
        <v>618959</v>
      </c>
      <c r="C1606" t="s">
        <v>1577</v>
      </c>
      <c r="D1606">
        <v>1</v>
      </c>
      <c r="E1606">
        <v>0</v>
      </c>
      <c r="F1606">
        <v>0</v>
      </c>
      <c r="G1606">
        <v>0</v>
      </c>
    </row>
    <row r="1607" spans="2:7" x14ac:dyDescent="0.25">
      <c r="B1607">
        <v>607516</v>
      </c>
      <c r="C1607" t="s">
        <v>1578</v>
      </c>
      <c r="D1607">
        <v>1</v>
      </c>
      <c r="E1607">
        <v>2</v>
      </c>
      <c r="F1607">
        <v>0</v>
      </c>
      <c r="G1607">
        <v>0</v>
      </c>
    </row>
    <row r="1608" spans="2:7" x14ac:dyDescent="0.25">
      <c r="B1608">
        <v>619272</v>
      </c>
      <c r="C1608" t="s">
        <v>1579</v>
      </c>
      <c r="D1608">
        <v>2</v>
      </c>
      <c r="E1608">
        <v>19</v>
      </c>
      <c r="F1608">
        <v>9</v>
      </c>
      <c r="G1608">
        <v>5</v>
      </c>
    </row>
    <row r="1609" spans="2:7" x14ac:dyDescent="0.25">
      <c r="B1609">
        <v>619250</v>
      </c>
      <c r="C1609" t="s">
        <v>1580</v>
      </c>
      <c r="D1609">
        <v>2</v>
      </c>
      <c r="E1609">
        <v>0</v>
      </c>
      <c r="F1609">
        <v>0</v>
      </c>
      <c r="G1609">
        <v>0</v>
      </c>
    </row>
    <row r="1610" spans="2:7" x14ac:dyDescent="0.25">
      <c r="B1610">
        <v>690100</v>
      </c>
      <c r="C1610" t="s">
        <v>1581</v>
      </c>
      <c r="D1610">
        <v>1</v>
      </c>
      <c r="E1610">
        <v>1</v>
      </c>
      <c r="F1610">
        <v>1</v>
      </c>
      <c r="G1610">
        <v>0</v>
      </c>
    </row>
    <row r="1611" spans="2:7" x14ac:dyDescent="0.25">
      <c r="B1611">
        <v>687018</v>
      </c>
      <c r="C1611" t="s">
        <v>1582</v>
      </c>
      <c r="D1611">
        <v>2</v>
      </c>
      <c r="E1611">
        <v>0</v>
      </c>
      <c r="F1611">
        <v>0</v>
      </c>
      <c r="G1611">
        <v>1</v>
      </c>
    </row>
    <row r="1612" spans="2:7" x14ac:dyDescent="0.25">
      <c r="B1612">
        <v>680827</v>
      </c>
      <c r="C1612" t="s">
        <v>1583</v>
      </c>
      <c r="D1612">
        <v>1</v>
      </c>
      <c r="E1612">
        <v>0</v>
      </c>
      <c r="F1612">
        <v>0</v>
      </c>
      <c r="G1612">
        <v>4</v>
      </c>
    </row>
    <row r="1613" spans="2:7" x14ac:dyDescent="0.25">
      <c r="B1613">
        <v>623792</v>
      </c>
      <c r="C1613" t="s">
        <v>1584</v>
      </c>
      <c r="D1613">
        <v>3</v>
      </c>
      <c r="E1613">
        <v>1</v>
      </c>
      <c r="F1613">
        <v>2</v>
      </c>
      <c r="G1613">
        <v>3</v>
      </c>
    </row>
    <row r="1614" spans="2:7" x14ac:dyDescent="0.25">
      <c r="B1614">
        <v>617213</v>
      </c>
      <c r="C1614" t="s">
        <v>1585</v>
      </c>
      <c r="D1614">
        <v>1</v>
      </c>
      <c r="E1614">
        <v>0</v>
      </c>
      <c r="F1614">
        <v>0</v>
      </c>
      <c r="G1614">
        <v>0</v>
      </c>
    </row>
    <row r="1615" spans="2:7" x14ac:dyDescent="0.25">
      <c r="B1615">
        <v>600955</v>
      </c>
      <c r="C1615" t="s">
        <v>1586</v>
      </c>
      <c r="D1615">
        <v>1</v>
      </c>
      <c r="E1615">
        <v>0</v>
      </c>
      <c r="F1615">
        <v>0</v>
      </c>
      <c r="G1615">
        <v>0</v>
      </c>
    </row>
    <row r="1616" spans="2:7" x14ac:dyDescent="0.25">
      <c r="B1616">
        <v>619179</v>
      </c>
      <c r="C1616" t="s">
        <v>1587</v>
      </c>
      <c r="D1616">
        <v>1</v>
      </c>
      <c r="E1616">
        <v>7</v>
      </c>
      <c r="F1616">
        <v>18</v>
      </c>
      <c r="G1616">
        <v>12</v>
      </c>
    </row>
    <row r="1617" spans="2:7" x14ac:dyDescent="0.25">
      <c r="B1617">
        <v>620090</v>
      </c>
      <c r="C1617" t="s">
        <v>1588</v>
      </c>
      <c r="D1617">
        <v>2</v>
      </c>
      <c r="E1617">
        <v>1</v>
      </c>
      <c r="F1617">
        <v>3</v>
      </c>
      <c r="G1617">
        <v>0</v>
      </c>
    </row>
    <row r="1618" spans="2:7" x14ac:dyDescent="0.25">
      <c r="B1618">
        <v>624012</v>
      </c>
      <c r="C1618" t="s">
        <v>1589</v>
      </c>
      <c r="D1618">
        <v>1</v>
      </c>
      <c r="E1618">
        <v>1</v>
      </c>
      <c r="F1618">
        <v>1</v>
      </c>
      <c r="G1618">
        <v>0</v>
      </c>
    </row>
    <row r="1619" spans="2:7" x14ac:dyDescent="0.25">
      <c r="B1619">
        <v>624785</v>
      </c>
      <c r="C1619" t="s">
        <v>1590</v>
      </c>
      <c r="D1619">
        <v>1</v>
      </c>
      <c r="E1619">
        <v>1</v>
      </c>
      <c r="F1619">
        <v>1</v>
      </c>
      <c r="G1619">
        <v>4</v>
      </c>
    </row>
    <row r="1620" spans="2:7" x14ac:dyDescent="0.25">
      <c r="B1620">
        <v>688901</v>
      </c>
      <c r="C1620" t="s">
        <v>1591</v>
      </c>
      <c r="D1620">
        <v>1</v>
      </c>
      <c r="E1620">
        <v>3</v>
      </c>
      <c r="F1620">
        <v>6</v>
      </c>
      <c r="G1620">
        <v>1</v>
      </c>
    </row>
    <row r="1621" spans="2:7" x14ac:dyDescent="0.25">
      <c r="B1621">
        <v>629161</v>
      </c>
      <c r="C1621" t="s">
        <v>1592</v>
      </c>
      <c r="D1621">
        <v>1</v>
      </c>
      <c r="E1621">
        <v>1</v>
      </c>
      <c r="F1621">
        <v>1</v>
      </c>
      <c r="G1621">
        <v>1</v>
      </c>
    </row>
    <row r="1622" spans="2:7" x14ac:dyDescent="0.25">
      <c r="B1622">
        <v>601076</v>
      </c>
      <c r="C1622" t="s">
        <v>1593</v>
      </c>
      <c r="D1622">
        <v>2</v>
      </c>
      <c r="E1622">
        <v>1</v>
      </c>
      <c r="F1622">
        <v>0</v>
      </c>
      <c r="G1622">
        <v>0</v>
      </c>
    </row>
    <row r="1623" spans="2:7" x14ac:dyDescent="0.25">
      <c r="B1623">
        <v>624979</v>
      </c>
      <c r="C1623" t="s">
        <v>1594</v>
      </c>
      <c r="D1623">
        <v>4</v>
      </c>
      <c r="E1623">
        <v>4</v>
      </c>
      <c r="F1623">
        <v>1</v>
      </c>
      <c r="G1623">
        <v>0</v>
      </c>
    </row>
    <row r="1624" spans="2:7" x14ac:dyDescent="0.25">
      <c r="B1624">
        <v>645232</v>
      </c>
      <c r="C1624" t="s">
        <v>1595</v>
      </c>
      <c r="D1624">
        <v>1</v>
      </c>
      <c r="E1624">
        <v>0</v>
      </c>
      <c r="F1624">
        <v>0</v>
      </c>
      <c r="G1624">
        <v>0</v>
      </c>
    </row>
    <row r="1625" spans="2:7" x14ac:dyDescent="0.25">
      <c r="B1625">
        <v>690804</v>
      </c>
      <c r="C1625" t="s">
        <v>1596</v>
      </c>
      <c r="D1625">
        <v>1</v>
      </c>
      <c r="E1625">
        <v>1</v>
      </c>
      <c r="F1625">
        <v>1</v>
      </c>
      <c r="G1625">
        <v>8</v>
      </c>
    </row>
    <row r="1626" spans="2:7" x14ac:dyDescent="0.25">
      <c r="B1626">
        <v>666941</v>
      </c>
      <c r="C1626" t="s">
        <v>1597</v>
      </c>
      <c r="D1626">
        <v>2</v>
      </c>
      <c r="E1626">
        <v>0</v>
      </c>
      <c r="F1626">
        <v>0</v>
      </c>
      <c r="G1626">
        <v>1</v>
      </c>
    </row>
    <row r="1627" spans="2:7" x14ac:dyDescent="0.25">
      <c r="B1627">
        <v>616336</v>
      </c>
      <c r="C1627" t="s">
        <v>1598</v>
      </c>
      <c r="D1627">
        <v>1</v>
      </c>
      <c r="E1627">
        <v>1</v>
      </c>
      <c r="F1627">
        <v>2</v>
      </c>
      <c r="G1627">
        <v>2</v>
      </c>
    </row>
    <row r="1628" spans="2:7" x14ac:dyDescent="0.25">
      <c r="B1628">
        <v>613114</v>
      </c>
      <c r="C1628" t="s">
        <v>1599</v>
      </c>
      <c r="D1628">
        <v>2</v>
      </c>
      <c r="E1628">
        <v>6</v>
      </c>
      <c r="F1628">
        <v>0</v>
      </c>
      <c r="G1628">
        <v>0</v>
      </c>
    </row>
    <row r="1629" spans="2:7" x14ac:dyDescent="0.25">
      <c r="B1629">
        <v>612199</v>
      </c>
      <c r="C1629" t="s">
        <v>1600</v>
      </c>
      <c r="D1629">
        <v>1</v>
      </c>
      <c r="E1629">
        <v>1</v>
      </c>
      <c r="F1629">
        <v>0</v>
      </c>
      <c r="G1629">
        <v>0</v>
      </c>
    </row>
    <row r="1630" spans="2:7" x14ac:dyDescent="0.25">
      <c r="B1630">
        <v>688373</v>
      </c>
      <c r="C1630" t="s">
        <v>1601</v>
      </c>
      <c r="D1630">
        <v>1</v>
      </c>
      <c r="E1630">
        <v>2</v>
      </c>
      <c r="F1630">
        <v>2</v>
      </c>
      <c r="G1630">
        <v>0</v>
      </c>
    </row>
    <row r="1631" spans="2:7" x14ac:dyDescent="0.25">
      <c r="B1631">
        <v>616361</v>
      </c>
      <c r="C1631" t="s">
        <v>1602</v>
      </c>
      <c r="D1631">
        <v>2</v>
      </c>
      <c r="E1631">
        <v>4</v>
      </c>
      <c r="F1631">
        <v>2</v>
      </c>
      <c r="G1631">
        <v>1</v>
      </c>
    </row>
    <row r="1632" spans="2:7" x14ac:dyDescent="0.25">
      <c r="B1632">
        <v>634165</v>
      </c>
      <c r="C1632" t="s">
        <v>1603</v>
      </c>
      <c r="D1632">
        <v>1</v>
      </c>
      <c r="E1632">
        <v>0</v>
      </c>
      <c r="F1632">
        <v>0</v>
      </c>
      <c r="G1632">
        <v>4</v>
      </c>
    </row>
    <row r="1633" spans="2:7" x14ac:dyDescent="0.25">
      <c r="B1633">
        <v>622156</v>
      </c>
      <c r="C1633" t="s">
        <v>1604</v>
      </c>
      <c r="D1633">
        <v>2</v>
      </c>
      <c r="E1633">
        <v>2</v>
      </c>
      <c r="F1633">
        <v>0</v>
      </c>
      <c r="G1633">
        <v>0</v>
      </c>
    </row>
    <row r="1634" spans="2:7" x14ac:dyDescent="0.25">
      <c r="B1634">
        <v>609903</v>
      </c>
      <c r="C1634" t="s">
        <v>1605</v>
      </c>
      <c r="D1634">
        <v>14</v>
      </c>
      <c r="E1634">
        <v>4</v>
      </c>
      <c r="F1634">
        <v>0</v>
      </c>
      <c r="G1634">
        <v>0</v>
      </c>
    </row>
    <row r="1635" spans="2:7" x14ac:dyDescent="0.25">
      <c r="B1635">
        <v>619515</v>
      </c>
      <c r="C1635" t="s">
        <v>1606</v>
      </c>
      <c r="D1635">
        <v>3</v>
      </c>
      <c r="E1635">
        <v>2</v>
      </c>
      <c r="F1635">
        <v>1</v>
      </c>
      <c r="G1635">
        <v>10</v>
      </c>
    </row>
    <row r="1636" spans="2:7" x14ac:dyDescent="0.25">
      <c r="B1636">
        <v>609171</v>
      </c>
      <c r="C1636" t="s">
        <v>1607</v>
      </c>
      <c r="D1636">
        <v>2</v>
      </c>
      <c r="E1636">
        <v>0</v>
      </c>
      <c r="F1636">
        <v>0</v>
      </c>
      <c r="G1636">
        <v>0</v>
      </c>
    </row>
    <row r="1637" spans="2:7" x14ac:dyDescent="0.25">
      <c r="B1637">
        <v>616293</v>
      </c>
      <c r="C1637" t="s">
        <v>1608</v>
      </c>
      <c r="D1637">
        <v>1</v>
      </c>
      <c r="E1637">
        <v>0</v>
      </c>
      <c r="F1637">
        <v>0</v>
      </c>
      <c r="G1637">
        <v>0</v>
      </c>
    </row>
    <row r="1638" spans="2:7" x14ac:dyDescent="0.25">
      <c r="B1638">
        <v>600010</v>
      </c>
      <c r="C1638" t="s">
        <v>1609</v>
      </c>
      <c r="D1638">
        <v>1</v>
      </c>
      <c r="E1638">
        <v>1</v>
      </c>
      <c r="F1638">
        <v>1</v>
      </c>
      <c r="G1638">
        <v>1</v>
      </c>
    </row>
    <row r="1639" spans="2:7" x14ac:dyDescent="0.25">
      <c r="B1639">
        <v>613005</v>
      </c>
      <c r="C1639" t="s">
        <v>1610</v>
      </c>
      <c r="D1639">
        <v>1</v>
      </c>
      <c r="E1639">
        <v>0</v>
      </c>
      <c r="F1639">
        <v>0</v>
      </c>
      <c r="G1639">
        <v>0</v>
      </c>
    </row>
    <row r="1640" spans="2:7" x14ac:dyDescent="0.25">
      <c r="B1640">
        <v>622623</v>
      </c>
      <c r="C1640" t="s">
        <v>1611</v>
      </c>
      <c r="D1640">
        <v>1</v>
      </c>
      <c r="E1640">
        <v>0</v>
      </c>
      <c r="F1640">
        <v>0</v>
      </c>
      <c r="G1640">
        <v>1</v>
      </c>
    </row>
    <row r="1641" spans="2:7" x14ac:dyDescent="0.25">
      <c r="B1641">
        <v>617669</v>
      </c>
      <c r="C1641" t="s">
        <v>1612</v>
      </c>
      <c r="D1641">
        <v>1</v>
      </c>
      <c r="E1641">
        <v>0</v>
      </c>
      <c r="F1641">
        <v>0</v>
      </c>
      <c r="G1641">
        <v>0</v>
      </c>
    </row>
    <row r="1642" spans="2:7" x14ac:dyDescent="0.25">
      <c r="B1642">
        <v>622273</v>
      </c>
      <c r="C1642" t="s">
        <v>1613</v>
      </c>
      <c r="D1642">
        <v>1</v>
      </c>
      <c r="E1642">
        <v>2</v>
      </c>
      <c r="F1642">
        <v>1</v>
      </c>
      <c r="G1642">
        <v>1</v>
      </c>
    </row>
    <row r="1643" spans="2:7" x14ac:dyDescent="0.25">
      <c r="B1643">
        <v>600761</v>
      </c>
      <c r="C1643" t="s">
        <v>1614</v>
      </c>
      <c r="D1643">
        <v>1</v>
      </c>
      <c r="E1643">
        <v>0</v>
      </c>
      <c r="F1643">
        <v>0</v>
      </c>
      <c r="G1643">
        <v>1</v>
      </c>
    </row>
    <row r="1644" spans="2:7" x14ac:dyDescent="0.25">
      <c r="B1644">
        <v>603232</v>
      </c>
      <c r="C1644" t="s">
        <v>1615</v>
      </c>
      <c r="D1644">
        <v>1</v>
      </c>
      <c r="E1644">
        <v>2</v>
      </c>
      <c r="F1644">
        <v>2</v>
      </c>
      <c r="G1644">
        <v>2</v>
      </c>
    </row>
    <row r="1645" spans="2:7" x14ac:dyDescent="0.25">
      <c r="B1645">
        <v>699745</v>
      </c>
      <c r="C1645" t="s">
        <v>1616</v>
      </c>
      <c r="D1645">
        <v>1</v>
      </c>
      <c r="E1645">
        <v>0</v>
      </c>
      <c r="F1645">
        <v>0</v>
      </c>
      <c r="G1645">
        <v>0</v>
      </c>
    </row>
    <row r="1646" spans="2:7" x14ac:dyDescent="0.25">
      <c r="B1646">
        <v>615038</v>
      </c>
      <c r="C1646" t="s">
        <v>1617</v>
      </c>
      <c r="D1646">
        <v>1</v>
      </c>
      <c r="E1646">
        <v>1</v>
      </c>
      <c r="F1646">
        <v>0</v>
      </c>
      <c r="G1646">
        <v>1</v>
      </c>
    </row>
    <row r="1647" spans="2:7" x14ac:dyDescent="0.25">
      <c r="B1647">
        <v>605333</v>
      </c>
      <c r="C1647" t="s">
        <v>1618</v>
      </c>
      <c r="D1647">
        <v>1</v>
      </c>
      <c r="E1647">
        <v>1</v>
      </c>
      <c r="F1647">
        <v>0</v>
      </c>
      <c r="G1647">
        <v>0</v>
      </c>
    </row>
    <row r="1648" spans="2:7" x14ac:dyDescent="0.25">
      <c r="B1648">
        <v>629320</v>
      </c>
      <c r="C1648" t="s">
        <v>1619</v>
      </c>
      <c r="D1648">
        <v>1</v>
      </c>
      <c r="E1648">
        <v>1</v>
      </c>
      <c r="F1648">
        <v>2</v>
      </c>
      <c r="G1648">
        <v>1</v>
      </c>
    </row>
    <row r="1649" spans="2:7" x14ac:dyDescent="0.25">
      <c r="B1649">
        <v>628964</v>
      </c>
      <c r="C1649" t="s">
        <v>1620</v>
      </c>
      <c r="D1649">
        <v>2</v>
      </c>
      <c r="E1649">
        <v>5</v>
      </c>
      <c r="F1649">
        <v>1</v>
      </c>
      <c r="G1649">
        <v>1</v>
      </c>
    </row>
    <row r="1650" spans="2:7" x14ac:dyDescent="0.25">
      <c r="B1650">
        <v>614904</v>
      </c>
      <c r="C1650" t="s">
        <v>1621</v>
      </c>
      <c r="D1650">
        <v>1</v>
      </c>
      <c r="E1650">
        <v>3</v>
      </c>
      <c r="F1650">
        <v>2</v>
      </c>
      <c r="G1650">
        <v>3</v>
      </c>
    </row>
    <row r="1651" spans="2:7" x14ac:dyDescent="0.25">
      <c r="B1651">
        <v>685071</v>
      </c>
      <c r="C1651" t="s">
        <v>1622</v>
      </c>
      <c r="D1651">
        <v>1</v>
      </c>
      <c r="E1651">
        <v>6</v>
      </c>
      <c r="F1651">
        <v>1</v>
      </c>
      <c r="G1651">
        <v>3</v>
      </c>
    </row>
    <row r="1652" spans="2:7" x14ac:dyDescent="0.25">
      <c r="B1652">
        <v>619332</v>
      </c>
      <c r="C1652" t="s">
        <v>1623</v>
      </c>
      <c r="D1652">
        <v>2</v>
      </c>
      <c r="E1652">
        <v>9</v>
      </c>
      <c r="F1652">
        <v>16</v>
      </c>
      <c r="G1652">
        <v>3</v>
      </c>
    </row>
    <row r="1653" spans="2:7" x14ac:dyDescent="0.25">
      <c r="B1653">
        <v>688958</v>
      </c>
      <c r="C1653" t="s">
        <v>1624</v>
      </c>
      <c r="D1653">
        <v>1</v>
      </c>
      <c r="E1653">
        <v>0</v>
      </c>
      <c r="F1653">
        <v>1</v>
      </c>
      <c r="G1653">
        <v>1</v>
      </c>
    </row>
    <row r="1654" spans="2:7" x14ac:dyDescent="0.25">
      <c r="B1654">
        <v>622081</v>
      </c>
      <c r="C1654" t="s">
        <v>1625</v>
      </c>
      <c r="D1654">
        <v>1</v>
      </c>
      <c r="E1654">
        <v>4</v>
      </c>
      <c r="F1654">
        <v>0</v>
      </c>
      <c r="G1654">
        <v>0</v>
      </c>
    </row>
    <row r="1655" spans="2:7" x14ac:dyDescent="0.25">
      <c r="B1655">
        <v>629057</v>
      </c>
      <c r="C1655" t="s">
        <v>1626</v>
      </c>
      <c r="D1655">
        <v>1</v>
      </c>
      <c r="E1655">
        <v>9</v>
      </c>
      <c r="F1655">
        <v>1</v>
      </c>
      <c r="G1655">
        <v>2</v>
      </c>
    </row>
    <row r="1656" spans="2:7" x14ac:dyDescent="0.25">
      <c r="B1656">
        <v>610553</v>
      </c>
      <c r="C1656" t="s">
        <v>1627</v>
      </c>
      <c r="D1656">
        <v>1</v>
      </c>
      <c r="E1656">
        <v>0</v>
      </c>
      <c r="F1656">
        <v>1</v>
      </c>
      <c r="G1656">
        <v>0</v>
      </c>
    </row>
    <row r="1657" spans="2:7" x14ac:dyDescent="0.25">
      <c r="B1657">
        <v>661451</v>
      </c>
      <c r="C1657" t="s">
        <v>1628</v>
      </c>
      <c r="D1657">
        <v>3</v>
      </c>
      <c r="E1657">
        <v>0</v>
      </c>
      <c r="F1657">
        <v>0</v>
      </c>
      <c r="G1657">
        <v>1</v>
      </c>
    </row>
    <row r="1658" spans="2:7" x14ac:dyDescent="0.25">
      <c r="B1658">
        <v>606991</v>
      </c>
      <c r="C1658" t="s">
        <v>1629</v>
      </c>
      <c r="D1658">
        <v>1</v>
      </c>
      <c r="E1658">
        <v>0</v>
      </c>
      <c r="F1658">
        <v>2</v>
      </c>
      <c r="G1658">
        <v>0</v>
      </c>
    </row>
    <row r="1659" spans="2:7" x14ac:dyDescent="0.25">
      <c r="B1659">
        <v>607536</v>
      </c>
      <c r="C1659" t="s">
        <v>1630</v>
      </c>
      <c r="D1659">
        <v>1</v>
      </c>
      <c r="E1659">
        <v>0</v>
      </c>
      <c r="F1659">
        <v>0</v>
      </c>
      <c r="G1659">
        <v>0</v>
      </c>
    </row>
    <row r="1660" spans="2:7" x14ac:dyDescent="0.25">
      <c r="B1660">
        <v>624686</v>
      </c>
      <c r="C1660" t="s">
        <v>1631</v>
      </c>
      <c r="D1660">
        <v>1</v>
      </c>
      <c r="E1660">
        <v>8</v>
      </c>
      <c r="F1660">
        <v>3</v>
      </c>
      <c r="G1660">
        <v>3</v>
      </c>
    </row>
    <row r="1661" spans="2:7" x14ac:dyDescent="0.25">
      <c r="B1661">
        <v>605354</v>
      </c>
      <c r="C1661" t="s">
        <v>1632</v>
      </c>
      <c r="D1661">
        <v>2</v>
      </c>
      <c r="E1661">
        <v>0</v>
      </c>
      <c r="F1661">
        <v>2</v>
      </c>
      <c r="G1661">
        <v>1</v>
      </c>
    </row>
    <row r="1662" spans="2:7" x14ac:dyDescent="0.25">
      <c r="B1662">
        <v>622456</v>
      </c>
      <c r="C1662" t="s">
        <v>1633</v>
      </c>
      <c r="D1662">
        <v>1</v>
      </c>
      <c r="E1662">
        <v>0</v>
      </c>
      <c r="F1662">
        <v>0</v>
      </c>
      <c r="G1662">
        <v>7</v>
      </c>
    </row>
    <row r="1663" spans="2:7" x14ac:dyDescent="0.25">
      <c r="B1663">
        <v>689340</v>
      </c>
      <c r="C1663" t="s">
        <v>1634</v>
      </c>
      <c r="D1663">
        <v>1</v>
      </c>
      <c r="E1663">
        <v>0</v>
      </c>
      <c r="F1663">
        <v>0</v>
      </c>
      <c r="G1663">
        <v>0</v>
      </c>
    </row>
    <row r="1664" spans="2:7" x14ac:dyDescent="0.25">
      <c r="B1664">
        <v>602877</v>
      </c>
      <c r="C1664" t="s">
        <v>1635</v>
      </c>
      <c r="D1664">
        <v>1</v>
      </c>
      <c r="E1664">
        <v>1</v>
      </c>
      <c r="F1664">
        <v>2</v>
      </c>
      <c r="G1664">
        <v>3</v>
      </c>
    </row>
    <row r="1665" spans="2:7" x14ac:dyDescent="0.25">
      <c r="B1665">
        <v>622913</v>
      </c>
      <c r="C1665" t="s">
        <v>1636</v>
      </c>
      <c r="D1665">
        <v>5</v>
      </c>
      <c r="E1665">
        <v>2</v>
      </c>
      <c r="F1665">
        <v>0</v>
      </c>
      <c r="G1665">
        <v>0</v>
      </c>
    </row>
    <row r="1666" spans="2:7" x14ac:dyDescent="0.25">
      <c r="B1666">
        <v>600900</v>
      </c>
      <c r="C1666" t="s">
        <v>1637</v>
      </c>
      <c r="D1666">
        <v>1</v>
      </c>
      <c r="E1666">
        <v>0</v>
      </c>
      <c r="F1666">
        <v>0</v>
      </c>
      <c r="G1666">
        <v>2</v>
      </c>
    </row>
    <row r="1667" spans="2:7" x14ac:dyDescent="0.25">
      <c r="B1667">
        <v>691474</v>
      </c>
      <c r="C1667" t="s">
        <v>1638</v>
      </c>
      <c r="D1667">
        <v>1</v>
      </c>
      <c r="E1667">
        <v>2</v>
      </c>
      <c r="F1667">
        <v>1</v>
      </c>
      <c r="G1667">
        <v>2</v>
      </c>
    </row>
    <row r="1668" spans="2:7" x14ac:dyDescent="0.25">
      <c r="B1668">
        <v>641066</v>
      </c>
      <c r="C1668" t="s">
        <v>1639</v>
      </c>
      <c r="D1668">
        <v>2</v>
      </c>
      <c r="E1668">
        <v>1</v>
      </c>
      <c r="F1668">
        <v>8</v>
      </c>
      <c r="G1668">
        <v>7</v>
      </c>
    </row>
    <row r="1669" spans="2:7" x14ac:dyDescent="0.25">
      <c r="B1669">
        <v>611948</v>
      </c>
      <c r="C1669" t="s">
        <v>1640</v>
      </c>
      <c r="D1669">
        <v>10</v>
      </c>
      <c r="E1669">
        <v>63</v>
      </c>
      <c r="F1669">
        <v>47</v>
      </c>
      <c r="G1669">
        <v>25</v>
      </c>
    </row>
    <row r="1670" spans="2:7" x14ac:dyDescent="0.25">
      <c r="B1670">
        <v>688495</v>
      </c>
      <c r="C1670" t="s">
        <v>1641</v>
      </c>
      <c r="D1670">
        <v>7</v>
      </c>
      <c r="E1670">
        <v>20</v>
      </c>
      <c r="F1670">
        <v>0</v>
      </c>
      <c r="G1670">
        <v>0</v>
      </c>
    </row>
    <row r="1671" spans="2:7" x14ac:dyDescent="0.25">
      <c r="B1671">
        <v>603930</v>
      </c>
      <c r="C1671" t="s">
        <v>1642</v>
      </c>
      <c r="D1671">
        <v>13</v>
      </c>
      <c r="E1671">
        <v>0</v>
      </c>
      <c r="F1671">
        <v>0</v>
      </c>
      <c r="G1671">
        <v>8</v>
      </c>
    </row>
    <row r="1672" spans="2:7" x14ac:dyDescent="0.25">
      <c r="B1672">
        <v>657475</v>
      </c>
      <c r="C1672" t="s">
        <v>1643</v>
      </c>
      <c r="D1672">
        <v>1</v>
      </c>
      <c r="E1672">
        <v>0</v>
      </c>
      <c r="F1672">
        <v>0</v>
      </c>
      <c r="G1672">
        <v>0</v>
      </c>
    </row>
    <row r="1673" spans="2:7" x14ac:dyDescent="0.25">
      <c r="B1673">
        <v>622543</v>
      </c>
      <c r="C1673" t="s">
        <v>1644</v>
      </c>
      <c r="D1673">
        <v>1</v>
      </c>
      <c r="E1673">
        <v>0</v>
      </c>
      <c r="F1673">
        <v>1</v>
      </c>
      <c r="G1673">
        <v>0</v>
      </c>
    </row>
    <row r="1674" spans="2:7" x14ac:dyDescent="0.25">
      <c r="B1674">
        <v>617406</v>
      </c>
      <c r="C1674" t="s">
        <v>1645</v>
      </c>
      <c r="D1674">
        <v>1</v>
      </c>
      <c r="E1674">
        <v>0</v>
      </c>
      <c r="F1674">
        <v>0</v>
      </c>
      <c r="G1674">
        <v>0</v>
      </c>
    </row>
    <row r="1675" spans="2:7" x14ac:dyDescent="0.25">
      <c r="B1675">
        <v>600321</v>
      </c>
      <c r="C1675" t="s">
        <v>1646</v>
      </c>
      <c r="D1675">
        <v>1</v>
      </c>
      <c r="E1675">
        <v>2</v>
      </c>
      <c r="F1675">
        <v>0</v>
      </c>
      <c r="G1675">
        <v>5</v>
      </c>
    </row>
    <row r="1676" spans="2:7" x14ac:dyDescent="0.25">
      <c r="B1676">
        <v>633072</v>
      </c>
      <c r="C1676" t="s">
        <v>1647</v>
      </c>
      <c r="D1676">
        <v>5</v>
      </c>
      <c r="E1676">
        <v>8</v>
      </c>
      <c r="F1676">
        <v>7</v>
      </c>
      <c r="G1676">
        <v>6</v>
      </c>
    </row>
    <row r="1677" spans="2:7" x14ac:dyDescent="0.25">
      <c r="B1677">
        <v>608631</v>
      </c>
      <c r="C1677" t="s">
        <v>1648</v>
      </c>
      <c r="D1677">
        <v>1</v>
      </c>
      <c r="E1677">
        <v>0</v>
      </c>
      <c r="F1677">
        <v>0</v>
      </c>
      <c r="G1677">
        <v>0</v>
      </c>
    </row>
    <row r="1678" spans="2:7" x14ac:dyDescent="0.25">
      <c r="B1678">
        <v>691443</v>
      </c>
      <c r="C1678" t="s">
        <v>1649</v>
      </c>
      <c r="D1678">
        <v>1</v>
      </c>
      <c r="E1678">
        <v>0</v>
      </c>
      <c r="F1678">
        <v>0</v>
      </c>
      <c r="G1678">
        <v>0</v>
      </c>
    </row>
    <row r="1679" spans="2:7" x14ac:dyDescent="0.25">
      <c r="B1679">
        <v>652412</v>
      </c>
      <c r="C1679" t="s">
        <v>1650</v>
      </c>
      <c r="D1679">
        <v>7</v>
      </c>
      <c r="E1679">
        <v>12</v>
      </c>
      <c r="F1679">
        <v>1</v>
      </c>
      <c r="G1679">
        <v>2</v>
      </c>
    </row>
    <row r="1680" spans="2:7" x14ac:dyDescent="0.25">
      <c r="B1680">
        <v>604727</v>
      </c>
      <c r="C1680" t="s">
        <v>1651</v>
      </c>
      <c r="D1680">
        <v>1</v>
      </c>
      <c r="E1680">
        <v>1</v>
      </c>
      <c r="F1680">
        <v>0</v>
      </c>
      <c r="G1680">
        <v>0</v>
      </c>
    </row>
    <row r="1681" spans="2:7" x14ac:dyDescent="0.25">
      <c r="B1681">
        <v>655624</v>
      </c>
      <c r="C1681" t="s">
        <v>1652</v>
      </c>
      <c r="D1681">
        <v>1</v>
      </c>
      <c r="E1681">
        <v>1</v>
      </c>
      <c r="F1681">
        <v>1</v>
      </c>
      <c r="G1681">
        <v>0</v>
      </c>
    </row>
    <row r="1682" spans="2:7" x14ac:dyDescent="0.25">
      <c r="B1682">
        <v>622374</v>
      </c>
      <c r="C1682" t="s">
        <v>1653</v>
      </c>
      <c r="D1682">
        <v>4</v>
      </c>
      <c r="E1682">
        <v>0</v>
      </c>
      <c r="F1682">
        <v>2</v>
      </c>
      <c r="G1682">
        <v>1</v>
      </c>
    </row>
    <row r="1683" spans="2:7" x14ac:dyDescent="0.25">
      <c r="B1683">
        <v>686991</v>
      </c>
      <c r="C1683" t="s">
        <v>1654</v>
      </c>
      <c r="D1683">
        <v>10</v>
      </c>
      <c r="E1683">
        <v>0</v>
      </c>
      <c r="F1683">
        <v>0</v>
      </c>
      <c r="G1683">
        <v>0</v>
      </c>
    </row>
    <row r="1684" spans="2:7" x14ac:dyDescent="0.25">
      <c r="B1684">
        <v>688049</v>
      </c>
      <c r="C1684" t="s">
        <v>1655</v>
      </c>
      <c r="D1684">
        <v>1</v>
      </c>
      <c r="E1684">
        <v>6</v>
      </c>
      <c r="F1684">
        <v>1</v>
      </c>
      <c r="G1684">
        <v>0</v>
      </c>
    </row>
    <row r="1685" spans="2:7" x14ac:dyDescent="0.25">
      <c r="B1685">
        <v>633379</v>
      </c>
      <c r="C1685" t="s">
        <v>1656</v>
      </c>
      <c r="D1685">
        <v>1</v>
      </c>
      <c r="E1685">
        <v>1</v>
      </c>
      <c r="F1685">
        <v>0</v>
      </c>
      <c r="G1685">
        <v>0</v>
      </c>
    </row>
    <row r="1686" spans="2:7" x14ac:dyDescent="0.25">
      <c r="B1686">
        <v>607112</v>
      </c>
      <c r="C1686" t="s">
        <v>1657</v>
      </c>
      <c r="D1686">
        <v>1</v>
      </c>
      <c r="E1686">
        <v>6</v>
      </c>
      <c r="F1686">
        <v>1</v>
      </c>
      <c r="G1686">
        <v>1</v>
      </c>
    </row>
    <row r="1687" spans="2:7" x14ac:dyDescent="0.25">
      <c r="B1687">
        <v>689241</v>
      </c>
      <c r="C1687" t="s">
        <v>1658</v>
      </c>
      <c r="D1687">
        <v>2</v>
      </c>
      <c r="E1687">
        <v>5</v>
      </c>
      <c r="F1687">
        <v>0</v>
      </c>
      <c r="G1687">
        <v>0</v>
      </c>
    </row>
    <row r="1688" spans="2:7" x14ac:dyDescent="0.25">
      <c r="B1688">
        <v>609741</v>
      </c>
      <c r="C1688" t="s">
        <v>1659</v>
      </c>
      <c r="D1688">
        <v>1</v>
      </c>
      <c r="E1688">
        <v>2</v>
      </c>
      <c r="F1688">
        <v>0</v>
      </c>
      <c r="G1688">
        <v>1</v>
      </c>
    </row>
    <row r="1689" spans="2:7" x14ac:dyDescent="0.25">
      <c r="B1689">
        <v>615358</v>
      </c>
      <c r="C1689" t="s">
        <v>1660</v>
      </c>
      <c r="D1689">
        <v>1</v>
      </c>
      <c r="E1689">
        <v>2</v>
      </c>
      <c r="F1689">
        <v>0</v>
      </c>
      <c r="G1689">
        <v>0</v>
      </c>
    </row>
    <row r="1690" spans="2:7" x14ac:dyDescent="0.25">
      <c r="B1690">
        <v>678955</v>
      </c>
      <c r="C1690" t="s">
        <v>1661</v>
      </c>
      <c r="D1690">
        <v>1</v>
      </c>
      <c r="E1690">
        <v>0</v>
      </c>
      <c r="F1690">
        <v>0</v>
      </c>
      <c r="G1690">
        <v>0</v>
      </c>
    </row>
    <row r="1691" spans="2:7" x14ac:dyDescent="0.25">
      <c r="B1691">
        <v>655622</v>
      </c>
      <c r="C1691" t="s">
        <v>1662</v>
      </c>
      <c r="D1691">
        <v>1</v>
      </c>
      <c r="E1691">
        <v>0</v>
      </c>
      <c r="F1691">
        <v>0</v>
      </c>
      <c r="G1691">
        <v>0</v>
      </c>
    </row>
    <row r="1692" spans="2:7" x14ac:dyDescent="0.25">
      <c r="B1692">
        <v>634923</v>
      </c>
      <c r="C1692" t="s">
        <v>1663</v>
      </c>
      <c r="D1692">
        <v>1</v>
      </c>
      <c r="E1692">
        <v>4</v>
      </c>
      <c r="F1692">
        <v>2</v>
      </c>
      <c r="G1692">
        <v>5</v>
      </c>
    </row>
    <row r="1693" spans="2:7" x14ac:dyDescent="0.25">
      <c r="B1693">
        <v>608076</v>
      </c>
      <c r="C1693" t="s">
        <v>255</v>
      </c>
      <c r="D1693">
        <v>2</v>
      </c>
      <c r="E1693">
        <v>2</v>
      </c>
      <c r="F1693">
        <v>6</v>
      </c>
      <c r="G1693">
        <v>3</v>
      </c>
    </row>
    <row r="1694" spans="2:7" x14ac:dyDescent="0.25">
      <c r="B1694">
        <v>603090</v>
      </c>
      <c r="C1694" t="s">
        <v>1664</v>
      </c>
      <c r="D1694">
        <v>1</v>
      </c>
      <c r="E1694">
        <v>0</v>
      </c>
      <c r="F1694">
        <v>0</v>
      </c>
      <c r="G1694">
        <v>0</v>
      </c>
    </row>
    <row r="1695" spans="2:7" x14ac:dyDescent="0.25">
      <c r="B1695">
        <v>601943</v>
      </c>
      <c r="C1695" t="s">
        <v>1665</v>
      </c>
      <c r="D1695">
        <v>1</v>
      </c>
      <c r="E1695">
        <v>5</v>
      </c>
      <c r="F1695">
        <v>1</v>
      </c>
      <c r="G1695">
        <v>1</v>
      </c>
    </row>
    <row r="1696" spans="2:7" x14ac:dyDescent="0.25">
      <c r="B1696">
        <v>619970</v>
      </c>
      <c r="C1696" t="s">
        <v>1666</v>
      </c>
      <c r="D1696">
        <v>4</v>
      </c>
      <c r="E1696">
        <v>0</v>
      </c>
      <c r="F1696">
        <v>2</v>
      </c>
      <c r="G1696">
        <v>1</v>
      </c>
    </row>
    <row r="1697" spans="2:7" x14ac:dyDescent="0.25">
      <c r="B1697">
        <v>689489</v>
      </c>
      <c r="C1697" t="s">
        <v>1667</v>
      </c>
      <c r="D1697">
        <v>1</v>
      </c>
      <c r="E1697">
        <v>0</v>
      </c>
      <c r="F1697">
        <v>0</v>
      </c>
      <c r="G1697">
        <v>0</v>
      </c>
    </row>
    <row r="1698" spans="2:7" x14ac:dyDescent="0.25">
      <c r="B1698">
        <v>622637</v>
      </c>
      <c r="C1698" t="s">
        <v>1668</v>
      </c>
      <c r="D1698">
        <v>1</v>
      </c>
      <c r="E1698">
        <v>0</v>
      </c>
      <c r="F1698">
        <v>0</v>
      </c>
      <c r="G1698">
        <v>0</v>
      </c>
    </row>
    <row r="1699" spans="2:7" x14ac:dyDescent="0.25">
      <c r="B1699">
        <v>604905</v>
      </c>
      <c r="C1699" t="s">
        <v>1669</v>
      </c>
      <c r="D1699">
        <v>1</v>
      </c>
      <c r="E1699">
        <v>4</v>
      </c>
      <c r="F1699">
        <v>4</v>
      </c>
      <c r="G1699">
        <v>9</v>
      </c>
    </row>
    <row r="1700" spans="2:7" x14ac:dyDescent="0.25">
      <c r="B1700">
        <v>624491</v>
      </c>
      <c r="C1700" t="s">
        <v>1670</v>
      </c>
      <c r="D1700">
        <v>1</v>
      </c>
      <c r="E1700">
        <v>8</v>
      </c>
      <c r="F1700">
        <v>18</v>
      </c>
      <c r="G1700">
        <v>11</v>
      </c>
    </row>
    <row r="1701" spans="2:7" x14ac:dyDescent="0.25">
      <c r="B1701">
        <v>624753</v>
      </c>
      <c r="C1701" t="s">
        <v>1671</v>
      </c>
      <c r="D1701">
        <v>1</v>
      </c>
      <c r="E1701">
        <v>1</v>
      </c>
      <c r="F1701">
        <v>44</v>
      </c>
      <c r="G1701">
        <v>0</v>
      </c>
    </row>
    <row r="1702" spans="2:7" x14ac:dyDescent="0.25">
      <c r="B1702">
        <v>686386</v>
      </c>
      <c r="C1702" t="s">
        <v>1672</v>
      </c>
      <c r="D1702">
        <v>1</v>
      </c>
      <c r="E1702">
        <v>1</v>
      </c>
      <c r="F1702">
        <v>3</v>
      </c>
      <c r="G1702">
        <v>10</v>
      </c>
    </row>
    <row r="1703" spans="2:7" x14ac:dyDescent="0.25">
      <c r="B1703">
        <v>621195</v>
      </c>
      <c r="C1703" t="s">
        <v>1673</v>
      </c>
      <c r="D1703">
        <v>1</v>
      </c>
      <c r="E1703">
        <v>0</v>
      </c>
      <c r="F1703">
        <v>0</v>
      </c>
      <c r="G1703">
        <v>0</v>
      </c>
    </row>
    <row r="1704" spans="2:7" x14ac:dyDescent="0.25">
      <c r="B1704">
        <v>629473</v>
      </c>
      <c r="C1704" t="s">
        <v>1674</v>
      </c>
      <c r="D1704">
        <v>1</v>
      </c>
      <c r="E1704">
        <v>0</v>
      </c>
      <c r="F1704">
        <v>1</v>
      </c>
      <c r="G1704">
        <v>2</v>
      </c>
    </row>
    <row r="1705" spans="2:7" x14ac:dyDescent="0.25">
      <c r="B1705">
        <v>602804</v>
      </c>
      <c r="C1705" t="s">
        <v>1675</v>
      </c>
      <c r="D1705">
        <v>1</v>
      </c>
      <c r="E1705">
        <v>1</v>
      </c>
      <c r="F1705">
        <v>1</v>
      </c>
      <c r="G1705">
        <v>0</v>
      </c>
    </row>
    <row r="1706" spans="2:7" x14ac:dyDescent="0.25">
      <c r="B1706">
        <v>600508</v>
      </c>
      <c r="C1706" t="s">
        <v>1676</v>
      </c>
      <c r="D1706">
        <v>1</v>
      </c>
      <c r="E1706">
        <v>0</v>
      </c>
      <c r="F1706">
        <v>0</v>
      </c>
      <c r="G1706">
        <v>0</v>
      </c>
    </row>
    <row r="1707" spans="2:7" x14ac:dyDescent="0.25">
      <c r="B1707">
        <v>692238</v>
      </c>
      <c r="C1707" t="s">
        <v>1677</v>
      </c>
      <c r="D1707">
        <v>1</v>
      </c>
      <c r="E1707">
        <v>2</v>
      </c>
      <c r="F1707">
        <v>0</v>
      </c>
      <c r="G1707">
        <v>0</v>
      </c>
    </row>
    <row r="1708" spans="2:7" x14ac:dyDescent="0.25">
      <c r="B1708">
        <v>611176</v>
      </c>
      <c r="C1708" t="s">
        <v>1678</v>
      </c>
      <c r="D1708">
        <v>2</v>
      </c>
      <c r="E1708">
        <v>0</v>
      </c>
      <c r="F1708">
        <v>0</v>
      </c>
      <c r="G1708">
        <v>0</v>
      </c>
    </row>
    <row r="1709" spans="2:7" x14ac:dyDescent="0.25">
      <c r="B1709">
        <v>691518</v>
      </c>
      <c r="C1709" t="s">
        <v>1679</v>
      </c>
      <c r="D1709">
        <v>1</v>
      </c>
      <c r="E1709">
        <v>1</v>
      </c>
      <c r="F1709">
        <v>0</v>
      </c>
      <c r="G1709">
        <v>0</v>
      </c>
    </row>
    <row r="1710" spans="2:7" x14ac:dyDescent="0.25">
      <c r="B1710">
        <v>680788</v>
      </c>
      <c r="C1710" t="s">
        <v>1680</v>
      </c>
      <c r="D1710">
        <v>1</v>
      </c>
      <c r="E1710">
        <v>0</v>
      </c>
      <c r="F1710">
        <v>0</v>
      </c>
      <c r="G1710">
        <v>0</v>
      </c>
    </row>
    <row r="1711" spans="2:7" x14ac:dyDescent="0.25">
      <c r="B1711">
        <v>610729</v>
      </c>
      <c r="C1711" t="s">
        <v>1681</v>
      </c>
      <c r="D1711">
        <v>3</v>
      </c>
      <c r="E1711">
        <v>3</v>
      </c>
      <c r="F1711">
        <v>6</v>
      </c>
      <c r="G1711">
        <v>11</v>
      </c>
    </row>
    <row r="1712" spans="2:7" x14ac:dyDescent="0.25">
      <c r="B1712">
        <v>666294</v>
      </c>
      <c r="C1712" t="s">
        <v>1682</v>
      </c>
      <c r="D1712">
        <v>0</v>
      </c>
      <c r="E1712">
        <v>5</v>
      </c>
      <c r="F1712">
        <v>2</v>
      </c>
      <c r="G1712">
        <v>3</v>
      </c>
    </row>
    <row r="1713" spans="2:7" x14ac:dyDescent="0.25">
      <c r="B1713">
        <v>605656</v>
      </c>
      <c r="C1713" t="s">
        <v>1683</v>
      </c>
      <c r="D1713">
        <v>0</v>
      </c>
      <c r="E1713">
        <v>5</v>
      </c>
      <c r="F1713">
        <v>0</v>
      </c>
      <c r="G1713">
        <v>4</v>
      </c>
    </row>
    <row r="1714" spans="2:7" x14ac:dyDescent="0.25">
      <c r="B1714">
        <v>677899</v>
      </c>
      <c r="C1714" t="s">
        <v>1684</v>
      </c>
      <c r="D1714">
        <v>0</v>
      </c>
      <c r="E1714">
        <v>4</v>
      </c>
      <c r="F1714">
        <v>5</v>
      </c>
      <c r="G1714">
        <v>3</v>
      </c>
    </row>
    <row r="1715" spans="2:7" x14ac:dyDescent="0.25">
      <c r="B1715">
        <v>605113</v>
      </c>
      <c r="C1715" t="s">
        <v>1685</v>
      </c>
      <c r="D1715">
        <v>0</v>
      </c>
      <c r="E1715">
        <v>1</v>
      </c>
      <c r="F1715">
        <v>0</v>
      </c>
      <c r="G1715">
        <v>2</v>
      </c>
    </row>
    <row r="1716" spans="2:7" x14ac:dyDescent="0.25">
      <c r="B1716">
        <v>689681</v>
      </c>
      <c r="C1716" t="s">
        <v>1686</v>
      </c>
      <c r="D1716">
        <v>0</v>
      </c>
      <c r="E1716">
        <v>2</v>
      </c>
      <c r="F1716">
        <v>0</v>
      </c>
      <c r="G1716">
        <v>0</v>
      </c>
    </row>
    <row r="1717" spans="2:7" x14ac:dyDescent="0.25">
      <c r="B1717">
        <v>624359</v>
      </c>
      <c r="C1717" t="s">
        <v>1687</v>
      </c>
      <c r="D1717">
        <v>0</v>
      </c>
      <c r="E1717">
        <v>3</v>
      </c>
      <c r="F1717">
        <v>0</v>
      </c>
      <c r="G1717">
        <v>0</v>
      </c>
    </row>
    <row r="1718" spans="2:7" x14ac:dyDescent="0.25">
      <c r="B1718">
        <v>613330</v>
      </c>
      <c r="C1718" t="s">
        <v>1688</v>
      </c>
      <c r="D1718">
        <v>0</v>
      </c>
      <c r="E1718">
        <v>3</v>
      </c>
      <c r="F1718">
        <v>0</v>
      </c>
      <c r="G1718">
        <v>0</v>
      </c>
    </row>
    <row r="1719" spans="2:7" x14ac:dyDescent="0.25">
      <c r="B1719">
        <v>635610</v>
      </c>
      <c r="C1719" t="s">
        <v>1689</v>
      </c>
      <c r="D1719">
        <v>0</v>
      </c>
      <c r="E1719">
        <v>1</v>
      </c>
      <c r="F1719">
        <v>2</v>
      </c>
      <c r="G1719">
        <v>1</v>
      </c>
    </row>
    <row r="1720" spans="2:7" x14ac:dyDescent="0.25">
      <c r="B1720">
        <v>669936</v>
      </c>
      <c r="C1720" t="s">
        <v>1690</v>
      </c>
      <c r="D1720">
        <v>0</v>
      </c>
      <c r="E1720">
        <v>1</v>
      </c>
      <c r="F1720">
        <v>0</v>
      </c>
      <c r="G1720">
        <v>0</v>
      </c>
    </row>
    <row r="1721" spans="2:7" x14ac:dyDescent="0.25">
      <c r="B1721">
        <v>686188</v>
      </c>
      <c r="C1721" t="s">
        <v>1691</v>
      </c>
      <c r="D1721">
        <v>0</v>
      </c>
      <c r="E1721">
        <v>1</v>
      </c>
      <c r="F1721">
        <v>0</v>
      </c>
      <c r="G1721">
        <v>0</v>
      </c>
    </row>
    <row r="1722" spans="2:7" x14ac:dyDescent="0.25">
      <c r="B1722">
        <v>606903</v>
      </c>
      <c r="C1722" t="s">
        <v>1692</v>
      </c>
      <c r="D1722">
        <v>0</v>
      </c>
      <c r="E1722">
        <v>1</v>
      </c>
      <c r="F1722">
        <v>0</v>
      </c>
      <c r="G1722">
        <v>1</v>
      </c>
    </row>
    <row r="1723" spans="2:7" x14ac:dyDescent="0.25">
      <c r="B1723">
        <v>624172</v>
      </c>
      <c r="C1723" t="s">
        <v>1693</v>
      </c>
      <c r="D1723">
        <v>0</v>
      </c>
      <c r="E1723">
        <v>22</v>
      </c>
      <c r="F1723">
        <v>7</v>
      </c>
      <c r="G1723">
        <v>22</v>
      </c>
    </row>
    <row r="1724" spans="2:7" x14ac:dyDescent="0.25">
      <c r="B1724">
        <v>617577</v>
      </c>
      <c r="C1724" t="s">
        <v>1694</v>
      </c>
      <c r="D1724">
        <v>0</v>
      </c>
      <c r="E1724">
        <v>1</v>
      </c>
      <c r="F1724">
        <v>0</v>
      </c>
      <c r="G1724">
        <v>0</v>
      </c>
    </row>
    <row r="1725" spans="2:7" x14ac:dyDescent="0.25">
      <c r="B1725">
        <v>644172</v>
      </c>
      <c r="C1725" t="s">
        <v>1695</v>
      </c>
      <c r="D1725">
        <v>0</v>
      </c>
      <c r="E1725">
        <v>2</v>
      </c>
      <c r="F1725">
        <v>2</v>
      </c>
      <c r="G1725">
        <v>1</v>
      </c>
    </row>
    <row r="1726" spans="2:7" x14ac:dyDescent="0.25">
      <c r="B1726">
        <v>605966</v>
      </c>
      <c r="C1726" t="s">
        <v>1696</v>
      </c>
      <c r="D1726">
        <v>0</v>
      </c>
      <c r="E1726">
        <v>3</v>
      </c>
      <c r="F1726">
        <v>4</v>
      </c>
      <c r="G1726">
        <v>33</v>
      </c>
    </row>
    <row r="1727" spans="2:7" x14ac:dyDescent="0.25">
      <c r="B1727">
        <v>685172</v>
      </c>
      <c r="C1727" t="s">
        <v>1697</v>
      </c>
      <c r="D1727">
        <v>0</v>
      </c>
      <c r="E1727">
        <v>1</v>
      </c>
      <c r="F1727">
        <v>1</v>
      </c>
      <c r="G1727">
        <v>0</v>
      </c>
    </row>
    <row r="1728" spans="2:7" x14ac:dyDescent="0.25">
      <c r="B1728">
        <v>688550</v>
      </c>
      <c r="C1728" t="s">
        <v>1698</v>
      </c>
      <c r="D1728">
        <v>0</v>
      </c>
      <c r="E1728">
        <v>2</v>
      </c>
      <c r="F1728">
        <v>0</v>
      </c>
      <c r="G1728">
        <v>0</v>
      </c>
    </row>
    <row r="1729" spans="2:7" x14ac:dyDescent="0.25">
      <c r="B1729">
        <v>639966</v>
      </c>
      <c r="C1729" t="s">
        <v>1699</v>
      </c>
      <c r="D1729">
        <v>0</v>
      </c>
      <c r="E1729">
        <v>28</v>
      </c>
      <c r="F1729">
        <v>0</v>
      </c>
      <c r="G1729">
        <v>2</v>
      </c>
    </row>
    <row r="1730" spans="2:7" x14ac:dyDescent="0.25">
      <c r="B1730">
        <v>600099</v>
      </c>
      <c r="C1730" t="s">
        <v>1700</v>
      </c>
      <c r="D1730">
        <v>0</v>
      </c>
      <c r="E1730">
        <v>1</v>
      </c>
      <c r="F1730">
        <v>0</v>
      </c>
      <c r="G1730">
        <v>0</v>
      </c>
    </row>
    <row r="1731" spans="2:7" x14ac:dyDescent="0.25">
      <c r="B1731">
        <v>624957</v>
      </c>
      <c r="C1731" t="s">
        <v>1701</v>
      </c>
      <c r="D1731">
        <v>0</v>
      </c>
      <c r="E1731">
        <v>44</v>
      </c>
      <c r="F1731">
        <v>83</v>
      </c>
      <c r="G1731">
        <v>113</v>
      </c>
    </row>
    <row r="1732" spans="2:7" x14ac:dyDescent="0.25">
      <c r="B1732">
        <v>623120</v>
      </c>
      <c r="C1732" t="s">
        <v>1702</v>
      </c>
      <c r="D1732">
        <v>0</v>
      </c>
      <c r="E1732">
        <v>1</v>
      </c>
      <c r="F1732">
        <v>1</v>
      </c>
      <c r="G1732">
        <v>0</v>
      </c>
    </row>
    <row r="1733" spans="2:7" x14ac:dyDescent="0.25">
      <c r="B1733">
        <v>610024</v>
      </c>
      <c r="C1733" t="s">
        <v>1703</v>
      </c>
      <c r="D1733">
        <v>0</v>
      </c>
      <c r="E1733">
        <v>16</v>
      </c>
      <c r="F1733">
        <v>0</v>
      </c>
      <c r="G1733">
        <v>0</v>
      </c>
    </row>
    <row r="1734" spans="2:7" x14ac:dyDescent="0.25">
      <c r="B1734">
        <v>621769</v>
      </c>
      <c r="C1734" t="s">
        <v>1704</v>
      </c>
      <c r="D1734">
        <v>0</v>
      </c>
      <c r="E1734">
        <v>17</v>
      </c>
      <c r="F1734">
        <v>0</v>
      </c>
      <c r="G1734">
        <v>6</v>
      </c>
    </row>
    <row r="1735" spans="2:7" x14ac:dyDescent="0.25">
      <c r="B1735">
        <v>603417</v>
      </c>
      <c r="C1735" t="s">
        <v>1705</v>
      </c>
      <c r="D1735">
        <v>0</v>
      </c>
      <c r="E1735">
        <v>2</v>
      </c>
      <c r="F1735">
        <v>0</v>
      </c>
      <c r="G1735">
        <v>0</v>
      </c>
    </row>
    <row r="1736" spans="2:7" x14ac:dyDescent="0.25">
      <c r="B1736">
        <v>612099</v>
      </c>
      <c r="C1736" t="s">
        <v>1706</v>
      </c>
      <c r="D1736">
        <v>0</v>
      </c>
      <c r="E1736">
        <v>13</v>
      </c>
      <c r="F1736">
        <v>0</v>
      </c>
      <c r="G1736">
        <v>5</v>
      </c>
    </row>
    <row r="1737" spans="2:7" x14ac:dyDescent="0.25">
      <c r="B1737">
        <v>618873</v>
      </c>
      <c r="C1737" t="s">
        <v>1707</v>
      </c>
      <c r="D1737">
        <v>0</v>
      </c>
      <c r="E1737">
        <v>1</v>
      </c>
      <c r="F1737">
        <v>0</v>
      </c>
      <c r="G1737">
        <v>3</v>
      </c>
    </row>
    <row r="1738" spans="2:7" x14ac:dyDescent="0.25">
      <c r="B1738">
        <v>631411</v>
      </c>
      <c r="C1738" t="s">
        <v>1708</v>
      </c>
      <c r="D1738">
        <v>0</v>
      </c>
      <c r="E1738">
        <v>6</v>
      </c>
      <c r="F1738">
        <v>0</v>
      </c>
      <c r="G1738">
        <v>0</v>
      </c>
    </row>
    <row r="1739" spans="2:7" x14ac:dyDescent="0.25">
      <c r="B1739">
        <v>603167</v>
      </c>
      <c r="C1739" t="s">
        <v>1709</v>
      </c>
      <c r="D1739">
        <v>0</v>
      </c>
      <c r="E1739">
        <v>1</v>
      </c>
      <c r="F1739">
        <v>0</v>
      </c>
      <c r="G1739">
        <v>0</v>
      </c>
    </row>
    <row r="1740" spans="2:7" x14ac:dyDescent="0.25">
      <c r="B1740">
        <v>692311</v>
      </c>
      <c r="C1740" t="s">
        <v>1710</v>
      </c>
      <c r="D1740">
        <v>0</v>
      </c>
      <c r="E1740">
        <v>1</v>
      </c>
      <c r="F1740">
        <v>0</v>
      </c>
      <c r="G1740">
        <v>0</v>
      </c>
    </row>
    <row r="1741" spans="2:7" x14ac:dyDescent="0.25">
      <c r="B1741">
        <v>622554</v>
      </c>
      <c r="C1741" t="s">
        <v>1711</v>
      </c>
      <c r="D1741">
        <v>0</v>
      </c>
      <c r="E1741">
        <v>1</v>
      </c>
      <c r="F1741">
        <v>0</v>
      </c>
      <c r="G1741">
        <v>0</v>
      </c>
    </row>
    <row r="1742" spans="2:7" x14ac:dyDescent="0.25">
      <c r="B1742">
        <v>691816</v>
      </c>
      <c r="C1742" t="s">
        <v>1712</v>
      </c>
      <c r="D1742">
        <v>0</v>
      </c>
      <c r="E1742">
        <v>5</v>
      </c>
      <c r="F1742">
        <v>0</v>
      </c>
      <c r="G1742">
        <v>0</v>
      </c>
    </row>
    <row r="1743" spans="2:7" x14ac:dyDescent="0.25">
      <c r="B1743">
        <v>685978</v>
      </c>
      <c r="C1743" t="s">
        <v>1713</v>
      </c>
      <c r="D1743">
        <v>0</v>
      </c>
      <c r="E1743">
        <v>3</v>
      </c>
      <c r="F1743">
        <v>0</v>
      </c>
      <c r="G1743">
        <v>0</v>
      </c>
    </row>
    <row r="1744" spans="2:7" x14ac:dyDescent="0.25">
      <c r="B1744">
        <v>604743</v>
      </c>
      <c r="C1744" t="s">
        <v>1714</v>
      </c>
      <c r="D1744">
        <v>0</v>
      </c>
      <c r="E1744">
        <v>1</v>
      </c>
      <c r="F1744">
        <v>0</v>
      </c>
      <c r="G1744">
        <v>0</v>
      </c>
    </row>
    <row r="1745" spans="2:7" x14ac:dyDescent="0.25">
      <c r="B1745">
        <v>602322</v>
      </c>
      <c r="C1745" t="s">
        <v>1715</v>
      </c>
      <c r="D1745">
        <v>0</v>
      </c>
      <c r="E1745">
        <v>2</v>
      </c>
      <c r="F1745">
        <v>2</v>
      </c>
      <c r="G1745">
        <v>6</v>
      </c>
    </row>
    <row r="1746" spans="2:7" x14ac:dyDescent="0.25">
      <c r="B1746">
        <v>604856</v>
      </c>
      <c r="C1746" t="s">
        <v>1409</v>
      </c>
      <c r="D1746">
        <v>0</v>
      </c>
      <c r="E1746">
        <v>3</v>
      </c>
      <c r="F1746">
        <v>2</v>
      </c>
      <c r="G1746">
        <v>3</v>
      </c>
    </row>
    <row r="1747" spans="2:7" x14ac:dyDescent="0.25">
      <c r="B1747">
        <v>618490</v>
      </c>
      <c r="C1747" t="s">
        <v>1716</v>
      </c>
      <c r="D1747">
        <v>0</v>
      </c>
      <c r="E1747">
        <v>2</v>
      </c>
      <c r="F1747">
        <v>1</v>
      </c>
      <c r="G1747">
        <v>0</v>
      </c>
    </row>
    <row r="1748" spans="2:7" x14ac:dyDescent="0.25">
      <c r="B1748">
        <v>610277</v>
      </c>
      <c r="C1748" t="s">
        <v>490</v>
      </c>
      <c r="D1748">
        <v>0</v>
      </c>
      <c r="E1748">
        <v>95</v>
      </c>
      <c r="F1748">
        <v>1</v>
      </c>
      <c r="G1748">
        <v>0</v>
      </c>
    </row>
    <row r="1749" spans="2:7" x14ac:dyDescent="0.25">
      <c r="B1749">
        <v>612856</v>
      </c>
      <c r="C1749" t="s">
        <v>1717</v>
      </c>
      <c r="D1749">
        <v>0</v>
      </c>
      <c r="E1749">
        <v>2</v>
      </c>
      <c r="F1749">
        <v>0</v>
      </c>
      <c r="G1749">
        <v>0</v>
      </c>
    </row>
    <row r="1750" spans="2:7" x14ac:dyDescent="0.25">
      <c r="B1750">
        <v>686065</v>
      </c>
      <c r="C1750" t="s">
        <v>1718</v>
      </c>
      <c r="D1750">
        <v>0</v>
      </c>
      <c r="E1750">
        <v>7</v>
      </c>
      <c r="F1750">
        <v>4</v>
      </c>
      <c r="G1750">
        <v>1</v>
      </c>
    </row>
    <row r="1751" spans="2:7" x14ac:dyDescent="0.25">
      <c r="B1751">
        <v>603430</v>
      </c>
      <c r="C1751" t="s">
        <v>1719</v>
      </c>
      <c r="D1751">
        <v>0</v>
      </c>
      <c r="E1751">
        <v>1</v>
      </c>
      <c r="F1751">
        <v>0</v>
      </c>
      <c r="G1751">
        <v>0</v>
      </c>
    </row>
    <row r="1752" spans="2:7" x14ac:dyDescent="0.25">
      <c r="B1752">
        <v>635481</v>
      </c>
      <c r="C1752" t="s">
        <v>1720</v>
      </c>
      <c r="D1752">
        <v>0</v>
      </c>
      <c r="E1752">
        <v>1</v>
      </c>
      <c r="F1752">
        <v>2</v>
      </c>
      <c r="G1752">
        <v>0</v>
      </c>
    </row>
    <row r="1753" spans="2:7" x14ac:dyDescent="0.25">
      <c r="B1753">
        <v>650281</v>
      </c>
      <c r="C1753" t="s">
        <v>1721</v>
      </c>
      <c r="D1753">
        <v>0</v>
      </c>
      <c r="E1753">
        <v>2</v>
      </c>
      <c r="F1753">
        <v>0</v>
      </c>
      <c r="G1753">
        <v>2</v>
      </c>
    </row>
    <row r="1754" spans="2:7" x14ac:dyDescent="0.25">
      <c r="B1754">
        <v>608459</v>
      </c>
      <c r="C1754" t="s">
        <v>1722</v>
      </c>
      <c r="D1754">
        <v>0</v>
      </c>
      <c r="E1754">
        <v>4</v>
      </c>
      <c r="F1754">
        <v>5</v>
      </c>
      <c r="G1754">
        <v>0</v>
      </c>
    </row>
    <row r="1755" spans="2:7" x14ac:dyDescent="0.25">
      <c r="B1755">
        <v>610240</v>
      </c>
      <c r="C1755" t="s">
        <v>1723</v>
      </c>
      <c r="D1755">
        <v>0</v>
      </c>
      <c r="E1755">
        <v>4</v>
      </c>
      <c r="F1755">
        <v>0</v>
      </c>
      <c r="G1755">
        <v>0</v>
      </c>
    </row>
    <row r="1756" spans="2:7" x14ac:dyDescent="0.25">
      <c r="B1756">
        <v>686324</v>
      </c>
      <c r="C1756" t="s">
        <v>1724</v>
      </c>
      <c r="D1756">
        <v>0</v>
      </c>
      <c r="E1756">
        <v>37</v>
      </c>
      <c r="F1756">
        <v>1</v>
      </c>
      <c r="G1756">
        <v>8</v>
      </c>
    </row>
    <row r="1757" spans="2:7" x14ac:dyDescent="0.25">
      <c r="B1757">
        <v>648979</v>
      </c>
      <c r="C1757" t="s">
        <v>1725</v>
      </c>
      <c r="D1757">
        <v>0</v>
      </c>
      <c r="E1757">
        <v>4</v>
      </c>
      <c r="F1757">
        <v>0</v>
      </c>
      <c r="G1757">
        <v>0</v>
      </c>
    </row>
    <row r="1758" spans="2:7" x14ac:dyDescent="0.25">
      <c r="B1758">
        <v>685342</v>
      </c>
      <c r="C1758" t="s">
        <v>1726</v>
      </c>
      <c r="D1758">
        <v>0</v>
      </c>
      <c r="E1758">
        <v>2</v>
      </c>
      <c r="F1758">
        <v>3</v>
      </c>
      <c r="G1758">
        <v>1</v>
      </c>
    </row>
    <row r="1759" spans="2:7" x14ac:dyDescent="0.25">
      <c r="B1759">
        <v>618091</v>
      </c>
      <c r="C1759" t="s">
        <v>1727</v>
      </c>
      <c r="D1759">
        <v>0</v>
      </c>
      <c r="E1759">
        <v>2</v>
      </c>
      <c r="F1759">
        <v>0</v>
      </c>
      <c r="G1759">
        <v>0</v>
      </c>
    </row>
    <row r="1760" spans="2:7" x14ac:dyDescent="0.25">
      <c r="B1760">
        <v>630154</v>
      </c>
      <c r="C1760" t="s">
        <v>1728</v>
      </c>
      <c r="D1760">
        <v>0</v>
      </c>
      <c r="E1760">
        <v>1</v>
      </c>
      <c r="F1760">
        <v>0</v>
      </c>
      <c r="G1760">
        <v>0</v>
      </c>
    </row>
    <row r="1761" spans="2:7" x14ac:dyDescent="0.25">
      <c r="B1761">
        <v>691295</v>
      </c>
      <c r="C1761" t="s">
        <v>1729</v>
      </c>
      <c r="D1761">
        <v>0</v>
      </c>
      <c r="E1761">
        <v>1</v>
      </c>
      <c r="F1761">
        <v>0</v>
      </c>
      <c r="G1761">
        <v>0</v>
      </c>
    </row>
    <row r="1762" spans="2:7" x14ac:dyDescent="0.25">
      <c r="B1762">
        <v>604663</v>
      </c>
      <c r="C1762" t="s">
        <v>1730</v>
      </c>
      <c r="D1762">
        <v>0</v>
      </c>
      <c r="E1762">
        <v>1</v>
      </c>
      <c r="F1762">
        <v>2</v>
      </c>
      <c r="G1762">
        <v>0</v>
      </c>
    </row>
    <row r="1763" spans="2:7" x14ac:dyDescent="0.25">
      <c r="B1763">
        <v>689377</v>
      </c>
      <c r="C1763" t="s">
        <v>1731</v>
      </c>
      <c r="D1763">
        <v>0</v>
      </c>
      <c r="E1763">
        <v>2</v>
      </c>
      <c r="F1763">
        <v>0</v>
      </c>
      <c r="G1763">
        <v>0</v>
      </c>
    </row>
    <row r="1764" spans="2:7" x14ac:dyDescent="0.25">
      <c r="B1764">
        <v>633426</v>
      </c>
      <c r="C1764" t="s">
        <v>1732</v>
      </c>
      <c r="D1764">
        <v>0</v>
      </c>
      <c r="E1764">
        <v>2</v>
      </c>
      <c r="F1764">
        <v>0</v>
      </c>
      <c r="G1764">
        <v>0</v>
      </c>
    </row>
    <row r="1765" spans="2:7" x14ac:dyDescent="0.25">
      <c r="B1765">
        <v>614816</v>
      </c>
      <c r="C1765" t="s">
        <v>1733</v>
      </c>
      <c r="D1765">
        <v>0</v>
      </c>
      <c r="E1765">
        <v>1</v>
      </c>
      <c r="F1765">
        <v>0</v>
      </c>
      <c r="G1765">
        <v>2</v>
      </c>
    </row>
    <row r="1766" spans="2:7" x14ac:dyDescent="0.25">
      <c r="B1766">
        <v>690342</v>
      </c>
      <c r="C1766" t="s">
        <v>1734</v>
      </c>
      <c r="D1766">
        <v>0</v>
      </c>
      <c r="E1766">
        <v>1</v>
      </c>
      <c r="F1766">
        <v>0</v>
      </c>
      <c r="G1766">
        <v>0</v>
      </c>
    </row>
    <row r="1767" spans="2:7" x14ac:dyDescent="0.25">
      <c r="B1767">
        <v>655562</v>
      </c>
      <c r="C1767" t="s">
        <v>1735</v>
      </c>
      <c r="D1767">
        <v>0</v>
      </c>
      <c r="E1767">
        <v>3</v>
      </c>
      <c r="F1767">
        <v>8</v>
      </c>
      <c r="G1767">
        <v>2</v>
      </c>
    </row>
    <row r="1768" spans="2:7" x14ac:dyDescent="0.25">
      <c r="B1768">
        <v>689790</v>
      </c>
      <c r="C1768" t="s">
        <v>1736</v>
      </c>
      <c r="D1768">
        <v>0</v>
      </c>
      <c r="E1768">
        <v>1</v>
      </c>
      <c r="F1768">
        <v>0</v>
      </c>
      <c r="G1768">
        <v>0</v>
      </c>
    </row>
    <row r="1769" spans="2:7" x14ac:dyDescent="0.25">
      <c r="B1769">
        <v>677354</v>
      </c>
      <c r="C1769" t="s">
        <v>1737</v>
      </c>
      <c r="D1769">
        <v>0</v>
      </c>
      <c r="E1769">
        <v>2</v>
      </c>
      <c r="F1769">
        <v>0</v>
      </c>
      <c r="G1769">
        <v>1</v>
      </c>
    </row>
    <row r="1770" spans="2:7" x14ac:dyDescent="0.25">
      <c r="B1770">
        <v>650396</v>
      </c>
      <c r="C1770" t="s">
        <v>1738</v>
      </c>
      <c r="D1770">
        <v>0</v>
      </c>
      <c r="E1770">
        <v>1</v>
      </c>
      <c r="F1770">
        <v>0</v>
      </c>
      <c r="G1770">
        <v>0</v>
      </c>
    </row>
    <row r="1771" spans="2:7" x14ac:dyDescent="0.25">
      <c r="B1771">
        <v>675123</v>
      </c>
      <c r="C1771" t="s">
        <v>1739</v>
      </c>
      <c r="D1771">
        <v>0</v>
      </c>
      <c r="E1771">
        <v>21</v>
      </c>
      <c r="F1771">
        <v>3</v>
      </c>
      <c r="G1771">
        <v>6</v>
      </c>
    </row>
    <row r="1772" spans="2:7" x14ac:dyDescent="0.25">
      <c r="B1772">
        <v>629164</v>
      </c>
      <c r="C1772" t="s">
        <v>1740</v>
      </c>
      <c r="D1772">
        <v>0</v>
      </c>
      <c r="E1772">
        <v>2</v>
      </c>
      <c r="F1772">
        <v>2</v>
      </c>
      <c r="G1772">
        <v>0</v>
      </c>
    </row>
    <row r="1773" spans="2:7" x14ac:dyDescent="0.25">
      <c r="B1773">
        <v>658214</v>
      </c>
      <c r="C1773" t="s">
        <v>1741</v>
      </c>
      <c r="D1773">
        <v>0</v>
      </c>
      <c r="E1773">
        <v>1</v>
      </c>
      <c r="F1773">
        <v>0</v>
      </c>
      <c r="G1773">
        <v>0</v>
      </c>
    </row>
    <row r="1774" spans="2:7" x14ac:dyDescent="0.25">
      <c r="B1774">
        <v>650283</v>
      </c>
      <c r="C1774" t="s">
        <v>1742</v>
      </c>
      <c r="D1774">
        <v>0</v>
      </c>
      <c r="E1774">
        <v>1</v>
      </c>
      <c r="F1774">
        <v>0</v>
      </c>
      <c r="G1774">
        <v>1</v>
      </c>
    </row>
    <row r="1775" spans="2:7" x14ac:dyDescent="0.25">
      <c r="B1775">
        <v>689316</v>
      </c>
      <c r="C1775" t="s">
        <v>1743</v>
      </c>
      <c r="D1775">
        <v>0</v>
      </c>
      <c r="E1775">
        <v>3</v>
      </c>
      <c r="F1775">
        <v>0</v>
      </c>
      <c r="G1775">
        <v>0</v>
      </c>
    </row>
    <row r="1776" spans="2:7" x14ac:dyDescent="0.25">
      <c r="B1776">
        <v>629024</v>
      </c>
      <c r="C1776" t="s">
        <v>1744</v>
      </c>
      <c r="D1776">
        <v>0</v>
      </c>
      <c r="E1776">
        <v>4</v>
      </c>
      <c r="F1776">
        <v>0</v>
      </c>
      <c r="G1776">
        <v>1</v>
      </c>
    </row>
    <row r="1777" spans="2:7" x14ac:dyDescent="0.25">
      <c r="B1777">
        <v>620883</v>
      </c>
      <c r="C1777" t="s">
        <v>1745</v>
      </c>
      <c r="D1777">
        <v>0</v>
      </c>
      <c r="E1777">
        <v>1</v>
      </c>
      <c r="F1777">
        <v>2</v>
      </c>
      <c r="G1777">
        <v>0</v>
      </c>
    </row>
    <row r="1778" spans="2:7" x14ac:dyDescent="0.25">
      <c r="B1778">
        <v>686294</v>
      </c>
      <c r="C1778" t="s">
        <v>1746</v>
      </c>
      <c r="D1778">
        <v>0</v>
      </c>
      <c r="E1778">
        <v>1</v>
      </c>
      <c r="F1778">
        <v>0</v>
      </c>
      <c r="G1778">
        <v>0</v>
      </c>
    </row>
    <row r="1779" spans="2:7" x14ac:dyDescent="0.25">
      <c r="B1779">
        <v>677313</v>
      </c>
      <c r="C1779" t="s">
        <v>1747</v>
      </c>
      <c r="D1779">
        <v>0</v>
      </c>
      <c r="E1779">
        <v>2</v>
      </c>
      <c r="F1779">
        <v>1</v>
      </c>
      <c r="G1779">
        <v>0</v>
      </c>
    </row>
    <row r="1780" spans="2:7" x14ac:dyDescent="0.25">
      <c r="B1780">
        <v>618202</v>
      </c>
      <c r="C1780" t="s">
        <v>1748</v>
      </c>
      <c r="D1780">
        <v>0</v>
      </c>
      <c r="E1780">
        <v>35</v>
      </c>
      <c r="F1780">
        <v>0</v>
      </c>
      <c r="G1780">
        <v>1</v>
      </c>
    </row>
    <row r="1781" spans="2:7" x14ac:dyDescent="0.25">
      <c r="B1781">
        <v>689265</v>
      </c>
      <c r="C1781" t="s">
        <v>1749</v>
      </c>
      <c r="D1781">
        <v>0</v>
      </c>
      <c r="E1781">
        <v>2</v>
      </c>
      <c r="F1781">
        <v>1</v>
      </c>
      <c r="G1781">
        <v>1</v>
      </c>
    </row>
    <row r="1782" spans="2:7" x14ac:dyDescent="0.25">
      <c r="B1782">
        <v>604408</v>
      </c>
      <c r="C1782" t="s">
        <v>1750</v>
      </c>
      <c r="D1782">
        <v>0</v>
      </c>
      <c r="E1782">
        <v>6</v>
      </c>
      <c r="F1782">
        <v>2</v>
      </c>
      <c r="G1782">
        <v>1</v>
      </c>
    </row>
    <row r="1783" spans="2:7" x14ac:dyDescent="0.25">
      <c r="B1783">
        <v>648759</v>
      </c>
      <c r="C1783" t="s">
        <v>1751</v>
      </c>
      <c r="D1783">
        <v>0</v>
      </c>
      <c r="E1783">
        <v>1</v>
      </c>
      <c r="F1783">
        <v>0</v>
      </c>
      <c r="G1783">
        <v>0</v>
      </c>
    </row>
    <row r="1784" spans="2:7" x14ac:dyDescent="0.25">
      <c r="B1784">
        <v>691228</v>
      </c>
      <c r="C1784" t="s">
        <v>1752</v>
      </c>
      <c r="D1784">
        <v>0</v>
      </c>
      <c r="E1784">
        <v>1</v>
      </c>
      <c r="F1784">
        <v>0</v>
      </c>
      <c r="G1784">
        <v>0</v>
      </c>
    </row>
    <row r="1785" spans="2:7" x14ac:dyDescent="0.25">
      <c r="B1785">
        <v>619269</v>
      </c>
      <c r="C1785" t="s">
        <v>1753</v>
      </c>
      <c r="D1785">
        <v>0</v>
      </c>
      <c r="E1785">
        <v>6</v>
      </c>
      <c r="F1785">
        <v>0</v>
      </c>
      <c r="G1785">
        <v>2</v>
      </c>
    </row>
    <row r="1786" spans="2:7" x14ac:dyDescent="0.25">
      <c r="B1786">
        <v>606161</v>
      </c>
      <c r="C1786" t="s">
        <v>1754</v>
      </c>
      <c r="D1786">
        <v>0</v>
      </c>
      <c r="E1786">
        <v>3</v>
      </c>
      <c r="F1786">
        <v>0</v>
      </c>
      <c r="G1786">
        <v>0</v>
      </c>
    </row>
    <row r="1787" spans="2:7" x14ac:dyDescent="0.25">
      <c r="B1787">
        <v>663111</v>
      </c>
      <c r="C1787" t="s">
        <v>1755</v>
      </c>
      <c r="D1787">
        <v>0</v>
      </c>
      <c r="E1787">
        <v>3</v>
      </c>
      <c r="F1787">
        <v>0</v>
      </c>
      <c r="G1787">
        <v>1</v>
      </c>
    </row>
    <row r="1788" spans="2:7" x14ac:dyDescent="0.25">
      <c r="B1788">
        <v>692269</v>
      </c>
      <c r="C1788" t="s">
        <v>1756</v>
      </c>
      <c r="D1788">
        <v>0</v>
      </c>
      <c r="E1788">
        <v>3</v>
      </c>
      <c r="F1788">
        <v>0</v>
      </c>
      <c r="G1788">
        <v>2</v>
      </c>
    </row>
    <row r="1789" spans="2:7" x14ac:dyDescent="0.25">
      <c r="B1789">
        <v>621403</v>
      </c>
      <c r="C1789" t="s">
        <v>330</v>
      </c>
      <c r="D1789">
        <v>0</v>
      </c>
      <c r="E1789">
        <v>4</v>
      </c>
      <c r="F1789">
        <v>0</v>
      </c>
      <c r="G1789">
        <v>1</v>
      </c>
    </row>
    <row r="1790" spans="2:7" x14ac:dyDescent="0.25">
      <c r="B1790">
        <v>685911</v>
      </c>
      <c r="C1790" t="s">
        <v>1757</v>
      </c>
      <c r="D1790">
        <v>0</v>
      </c>
      <c r="E1790">
        <v>1</v>
      </c>
      <c r="F1790">
        <v>0</v>
      </c>
      <c r="G1790">
        <v>0</v>
      </c>
    </row>
    <row r="1791" spans="2:7" x14ac:dyDescent="0.25">
      <c r="B1791">
        <v>612306</v>
      </c>
      <c r="C1791" t="s">
        <v>1758</v>
      </c>
      <c r="D1791">
        <v>0</v>
      </c>
      <c r="E1791">
        <v>5</v>
      </c>
      <c r="F1791">
        <v>1</v>
      </c>
      <c r="G1791">
        <v>0</v>
      </c>
    </row>
    <row r="1792" spans="2:7" x14ac:dyDescent="0.25">
      <c r="B1792">
        <v>694163</v>
      </c>
      <c r="C1792" t="s">
        <v>1759</v>
      </c>
      <c r="D1792">
        <v>0</v>
      </c>
      <c r="E1792">
        <v>4</v>
      </c>
      <c r="F1792">
        <v>3</v>
      </c>
      <c r="G1792">
        <v>0</v>
      </c>
    </row>
    <row r="1793" spans="2:7" x14ac:dyDescent="0.25">
      <c r="B1793">
        <v>622484</v>
      </c>
      <c r="C1793" t="s">
        <v>1760</v>
      </c>
      <c r="D1793">
        <v>0</v>
      </c>
      <c r="E1793">
        <v>1</v>
      </c>
      <c r="F1793">
        <v>0</v>
      </c>
      <c r="G1793">
        <v>0</v>
      </c>
    </row>
    <row r="1794" spans="2:7" x14ac:dyDescent="0.25">
      <c r="B1794">
        <v>692139</v>
      </c>
      <c r="C1794" t="s">
        <v>1761</v>
      </c>
      <c r="D1794">
        <v>0</v>
      </c>
      <c r="E1794">
        <v>1</v>
      </c>
      <c r="F1794">
        <v>0</v>
      </c>
      <c r="G1794">
        <v>0</v>
      </c>
    </row>
    <row r="1795" spans="2:7" x14ac:dyDescent="0.25">
      <c r="B1795">
        <v>686684</v>
      </c>
      <c r="C1795" t="s">
        <v>1762</v>
      </c>
      <c r="D1795">
        <v>0</v>
      </c>
      <c r="E1795">
        <v>1</v>
      </c>
      <c r="F1795">
        <v>0</v>
      </c>
      <c r="G1795">
        <v>0</v>
      </c>
    </row>
    <row r="1796" spans="2:7" x14ac:dyDescent="0.25">
      <c r="B1796">
        <v>615785</v>
      </c>
      <c r="C1796" t="s">
        <v>1763</v>
      </c>
      <c r="D1796">
        <v>0</v>
      </c>
      <c r="E1796">
        <v>2</v>
      </c>
      <c r="F1796">
        <v>0</v>
      </c>
      <c r="G1796">
        <v>0</v>
      </c>
    </row>
    <row r="1797" spans="2:7" x14ac:dyDescent="0.25">
      <c r="B1797">
        <v>687639</v>
      </c>
      <c r="C1797" t="s">
        <v>1764</v>
      </c>
      <c r="D1797">
        <v>0</v>
      </c>
      <c r="E1797">
        <v>1</v>
      </c>
      <c r="F1797">
        <v>2</v>
      </c>
      <c r="G1797">
        <v>3</v>
      </c>
    </row>
    <row r="1798" spans="2:7" x14ac:dyDescent="0.25">
      <c r="B1798">
        <v>603587</v>
      </c>
      <c r="C1798" t="s">
        <v>1765</v>
      </c>
      <c r="D1798">
        <v>0</v>
      </c>
      <c r="E1798">
        <v>1</v>
      </c>
      <c r="F1798">
        <v>1</v>
      </c>
      <c r="G1798">
        <v>2</v>
      </c>
    </row>
    <row r="1799" spans="2:7" x14ac:dyDescent="0.25">
      <c r="B1799">
        <v>605126</v>
      </c>
      <c r="C1799" t="s">
        <v>1766</v>
      </c>
      <c r="D1799">
        <v>0</v>
      </c>
      <c r="E1799">
        <v>1</v>
      </c>
      <c r="F1799">
        <v>2</v>
      </c>
      <c r="G1799">
        <v>1</v>
      </c>
    </row>
    <row r="1800" spans="2:7" x14ac:dyDescent="0.25">
      <c r="B1800">
        <v>621963</v>
      </c>
      <c r="C1800" t="s">
        <v>1767</v>
      </c>
      <c r="D1800">
        <v>0</v>
      </c>
      <c r="E1800">
        <v>4</v>
      </c>
      <c r="F1800">
        <v>3</v>
      </c>
      <c r="G1800">
        <v>5</v>
      </c>
    </row>
    <row r="1801" spans="2:7" x14ac:dyDescent="0.25">
      <c r="B1801">
        <v>636345</v>
      </c>
      <c r="C1801" t="s">
        <v>1768</v>
      </c>
      <c r="D1801">
        <v>0</v>
      </c>
      <c r="E1801">
        <v>6</v>
      </c>
      <c r="F1801">
        <v>4</v>
      </c>
      <c r="G1801">
        <v>4</v>
      </c>
    </row>
    <row r="1802" spans="2:7" x14ac:dyDescent="0.25">
      <c r="B1802">
        <v>604297</v>
      </c>
      <c r="C1802" t="s">
        <v>1769</v>
      </c>
      <c r="D1802">
        <v>0</v>
      </c>
      <c r="E1802">
        <v>10</v>
      </c>
      <c r="F1802">
        <v>4</v>
      </c>
      <c r="G1802">
        <v>5</v>
      </c>
    </row>
    <row r="1803" spans="2:7" x14ac:dyDescent="0.25">
      <c r="B1803">
        <v>613116</v>
      </c>
      <c r="C1803" t="s">
        <v>1770</v>
      </c>
      <c r="D1803">
        <v>0</v>
      </c>
      <c r="E1803">
        <v>2</v>
      </c>
      <c r="F1803">
        <v>0</v>
      </c>
      <c r="G1803">
        <v>0</v>
      </c>
    </row>
    <row r="1804" spans="2:7" x14ac:dyDescent="0.25">
      <c r="B1804">
        <v>685304</v>
      </c>
      <c r="C1804" t="s">
        <v>1771</v>
      </c>
      <c r="D1804">
        <v>0</v>
      </c>
      <c r="E1804">
        <v>2</v>
      </c>
      <c r="F1804">
        <v>0</v>
      </c>
      <c r="G1804">
        <v>2</v>
      </c>
    </row>
    <row r="1805" spans="2:7" x14ac:dyDescent="0.25">
      <c r="B1805">
        <v>623285</v>
      </c>
      <c r="C1805" t="s">
        <v>1772</v>
      </c>
      <c r="D1805">
        <v>0</v>
      </c>
      <c r="E1805">
        <v>6</v>
      </c>
      <c r="F1805">
        <v>0</v>
      </c>
      <c r="G1805">
        <v>3</v>
      </c>
    </row>
    <row r="1806" spans="2:7" x14ac:dyDescent="0.25">
      <c r="B1806">
        <v>602544</v>
      </c>
      <c r="C1806" t="s">
        <v>1773</v>
      </c>
      <c r="D1806">
        <v>0</v>
      </c>
      <c r="E1806">
        <v>6</v>
      </c>
      <c r="F1806">
        <v>7</v>
      </c>
      <c r="G1806">
        <v>4</v>
      </c>
    </row>
    <row r="1807" spans="2:7" x14ac:dyDescent="0.25">
      <c r="B1807">
        <v>610545</v>
      </c>
      <c r="C1807" t="s">
        <v>1774</v>
      </c>
      <c r="D1807">
        <v>0</v>
      </c>
      <c r="E1807">
        <v>1</v>
      </c>
      <c r="F1807">
        <v>0</v>
      </c>
      <c r="G1807">
        <v>2</v>
      </c>
    </row>
    <row r="1808" spans="2:7" x14ac:dyDescent="0.25">
      <c r="B1808">
        <v>603238</v>
      </c>
      <c r="C1808" t="s">
        <v>1775</v>
      </c>
      <c r="D1808">
        <v>0</v>
      </c>
      <c r="E1808">
        <v>54</v>
      </c>
      <c r="F1808">
        <v>0</v>
      </c>
      <c r="G1808">
        <v>0</v>
      </c>
    </row>
    <row r="1809" spans="2:7" x14ac:dyDescent="0.25">
      <c r="B1809">
        <v>629124</v>
      </c>
      <c r="C1809" t="s">
        <v>1776</v>
      </c>
      <c r="D1809">
        <v>0</v>
      </c>
      <c r="E1809">
        <v>1</v>
      </c>
      <c r="F1809">
        <v>0</v>
      </c>
      <c r="G1809">
        <v>3</v>
      </c>
    </row>
    <row r="1810" spans="2:7" x14ac:dyDescent="0.25">
      <c r="B1810">
        <v>691239</v>
      </c>
      <c r="C1810" t="s">
        <v>1777</v>
      </c>
      <c r="D1810">
        <v>0</v>
      </c>
      <c r="E1810">
        <v>1</v>
      </c>
      <c r="F1810">
        <v>2</v>
      </c>
      <c r="G1810">
        <v>1</v>
      </c>
    </row>
    <row r="1811" spans="2:7" x14ac:dyDescent="0.25">
      <c r="B1811">
        <v>687751</v>
      </c>
      <c r="C1811" t="s">
        <v>1778</v>
      </c>
      <c r="D1811">
        <v>0</v>
      </c>
      <c r="E1811">
        <v>1</v>
      </c>
      <c r="F1811">
        <v>6</v>
      </c>
      <c r="G1811">
        <v>3</v>
      </c>
    </row>
    <row r="1812" spans="2:7" x14ac:dyDescent="0.25">
      <c r="B1812">
        <v>657877</v>
      </c>
      <c r="C1812" t="s">
        <v>1779</v>
      </c>
      <c r="D1812">
        <v>0</v>
      </c>
      <c r="E1812">
        <v>1</v>
      </c>
      <c r="F1812">
        <v>0</v>
      </c>
      <c r="G1812">
        <v>0</v>
      </c>
    </row>
    <row r="1813" spans="2:7" x14ac:dyDescent="0.25">
      <c r="B1813">
        <v>616304</v>
      </c>
      <c r="C1813" t="s">
        <v>1780</v>
      </c>
      <c r="D1813">
        <v>0</v>
      </c>
      <c r="E1813">
        <v>1</v>
      </c>
      <c r="F1813">
        <v>0</v>
      </c>
      <c r="G1813">
        <v>0</v>
      </c>
    </row>
    <row r="1814" spans="2:7" x14ac:dyDescent="0.25">
      <c r="B1814">
        <v>623719</v>
      </c>
      <c r="C1814" t="s">
        <v>1781</v>
      </c>
      <c r="D1814">
        <v>0</v>
      </c>
      <c r="E1814">
        <v>2</v>
      </c>
      <c r="F1814">
        <v>0</v>
      </c>
      <c r="G1814">
        <v>0</v>
      </c>
    </row>
    <row r="1815" spans="2:7" x14ac:dyDescent="0.25">
      <c r="B1815">
        <v>610347</v>
      </c>
      <c r="C1815" t="s">
        <v>1782</v>
      </c>
      <c r="D1815">
        <v>0</v>
      </c>
      <c r="E1815">
        <v>23</v>
      </c>
      <c r="F1815">
        <v>7</v>
      </c>
      <c r="G1815">
        <v>4</v>
      </c>
    </row>
    <row r="1816" spans="2:7" x14ac:dyDescent="0.25">
      <c r="B1816">
        <v>607146</v>
      </c>
      <c r="C1816" t="s">
        <v>1783</v>
      </c>
      <c r="D1816">
        <v>0</v>
      </c>
      <c r="E1816">
        <v>1</v>
      </c>
      <c r="F1816">
        <v>0</v>
      </c>
      <c r="G1816">
        <v>0</v>
      </c>
    </row>
    <row r="1817" spans="2:7" x14ac:dyDescent="0.25">
      <c r="B1817">
        <v>692714</v>
      </c>
      <c r="C1817" t="s">
        <v>1784</v>
      </c>
      <c r="D1817">
        <v>0</v>
      </c>
      <c r="E1817">
        <v>1</v>
      </c>
      <c r="F1817">
        <v>0</v>
      </c>
      <c r="G1817">
        <v>0</v>
      </c>
    </row>
    <row r="1818" spans="2:7" x14ac:dyDescent="0.25">
      <c r="B1818">
        <v>685928</v>
      </c>
      <c r="C1818" t="s">
        <v>1785</v>
      </c>
      <c r="D1818">
        <v>0</v>
      </c>
      <c r="E1818">
        <v>1</v>
      </c>
      <c r="F1818">
        <v>0</v>
      </c>
      <c r="G1818">
        <v>0</v>
      </c>
    </row>
    <row r="1819" spans="2:7" x14ac:dyDescent="0.25">
      <c r="B1819">
        <v>685774</v>
      </c>
      <c r="C1819" t="s">
        <v>1786</v>
      </c>
      <c r="D1819">
        <v>0</v>
      </c>
      <c r="E1819">
        <v>1</v>
      </c>
      <c r="F1819">
        <v>0</v>
      </c>
      <c r="G1819">
        <v>0</v>
      </c>
    </row>
    <row r="1820" spans="2:7" x14ac:dyDescent="0.25">
      <c r="B1820">
        <v>623833</v>
      </c>
      <c r="C1820" t="s">
        <v>1787</v>
      </c>
      <c r="D1820">
        <v>0</v>
      </c>
      <c r="E1820">
        <v>3</v>
      </c>
      <c r="F1820">
        <v>0</v>
      </c>
      <c r="G1820">
        <v>0</v>
      </c>
    </row>
    <row r="1821" spans="2:7" x14ac:dyDescent="0.25">
      <c r="B1821">
        <v>621291</v>
      </c>
      <c r="C1821" t="s">
        <v>1788</v>
      </c>
      <c r="D1821">
        <v>0</v>
      </c>
      <c r="E1821">
        <v>2</v>
      </c>
      <c r="F1821">
        <v>1</v>
      </c>
      <c r="G1821">
        <v>0</v>
      </c>
    </row>
    <row r="1822" spans="2:7" x14ac:dyDescent="0.25">
      <c r="B1822">
        <v>691704</v>
      </c>
      <c r="C1822" t="s">
        <v>1789</v>
      </c>
      <c r="D1822">
        <v>0</v>
      </c>
      <c r="E1822">
        <v>1</v>
      </c>
      <c r="F1822">
        <v>0</v>
      </c>
      <c r="G1822">
        <v>0</v>
      </c>
    </row>
    <row r="1823" spans="2:7" x14ac:dyDescent="0.25">
      <c r="B1823">
        <v>607432</v>
      </c>
      <c r="C1823" t="s">
        <v>1790</v>
      </c>
      <c r="D1823">
        <v>0</v>
      </c>
      <c r="E1823">
        <v>5</v>
      </c>
      <c r="F1823">
        <v>0</v>
      </c>
      <c r="G1823">
        <v>4</v>
      </c>
    </row>
    <row r="1824" spans="2:7" x14ac:dyDescent="0.25">
      <c r="B1824">
        <v>645008</v>
      </c>
      <c r="C1824" t="s">
        <v>1791</v>
      </c>
      <c r="D1824">
        <v>0</v>
      </c>
      <c r="E1824">
        <v>1</v>
      </c>
      <c r="F1824">
        <v>0</v>
      </c>
      <c r="G1824">
        <v>0</v>
      </c>
    </row>
    <row r="1825" spans="2:7" x14ac:dyDescent="0.25">
      <c r="B1825">
        <v>616233</v>
      </c>
      <c r="C1825" t="s">
        <v>1792</v>
      </c>
      <c r="D1825">
        <v>0</v>
      </c>
      <c r="E1825">
        <v>3</v>
      </c>
      <c r="F1825">
        <v>0</v>
      </c>
      <c r="G1825">
        <v>10</v>
      </c>
    </row>
    <row r="1826" spans="2:7" x14ac:dyDescent="0.25">
      <c r="B1826">
        <v>641108</v>
      </c>
      <c r="C1826" t="s">
        <v>1793</v>
      </c>
      <c r="D1826">
        <v>0</v>
      </c>
      <c r="E1826">
        <v>1</v>
      </c>
      <c r="F1826">
        <v>0</v>
      </c>
      <c r="G1826">
        <v>0</v>
      </c>
    </row>
    <row r="1827" spans="2:7" x14ac:dyDescent="0.25">
      <c r="B1827">
        <v>650113</v>
      </c>
      <c r="C1827" t="s">
        <v>1794</v>
      </c>
      <c r="D1827">
        <v>0</v>
      </c>
      <c r="E1827">
        <v>2</v>
      </c>
      <c r="F1827">
        <v>0</v>
      </c>
      <c r="G1827">
        <v>0</v>
      </c>
    </row>
    <row r="1828" spans="2:7" x14ac:dyDescent="0.25">
      <c r="B1828">
        <v>600042</v>
      </c>
      <c r="C1828" t="s">
        <v>1795</v>
      </c>
      <c r="D1828">
        <v>0</v>
      </c>
      <c r="E1828">
        <v>1</v>
      </c>
      <c r="F1828">
        <v>0</v>
      </c>
      <c r="G1828">
        <v>0</v>
      </c>
    </row>
    <row r="1829" spans="2:7" x14ac:dyDescent="0.25">
      <c r="B1829">
        <v>623449</v>
      </c>
      <c r="C1829" t="s">
        <v>1796</v>
      </c>
      <c r="D1829">
        <v>0</v>
      </c>
      <c r="E1829">
        <v>4</v>
      </c>
      <c r="F1829">
        <v>0</v>
      </c>
      <c r="G1829">
        <v>0</v>
      </c>
    </row>
    <row r="1830" spans="2:7" x14ac:dyDescent="0.25">
      <c r="B1830">
        <v>606229</v>
      </c>
      <c r="C1830" t="s">
        <v>1797</v>
      </c>
      <c r="D1830">
        <v>0</v>
      </c>
      <c r="E1830">
        <v>1</v>
      </c>
      <c r="F1830">
        <v>0</v>
      </c>
      <c r="G1830">
        <v>0</v>
      </c>
    </row>
    <row r="1831" spans="2:7" x14ac:dyDescent="0.25">
      <c r="B1831">
        <v>665910</v>
      </c>
      <c r="C1831" t="s">
        <v>81</v>
      </c>
      <c r="D1831">
        <v>0</v>
      </c>
      <c r="E1831">
        <v>1</v>
      </c>
      <c r="F1831">
        <v>1</v>
      </c>
      <c r="G1831">
        <v>0</v>
      </c>
    </row>
    <row r="1832" spans="2:7" x14ac:dyDescent="0.25">
      <c r="B1832">
        <v>617078</v>
      </c>
      <c r="C1832" t="s">
        <v>1798</v>
      </c>
      <c r="D1832">
        <v>0</v>
      </c>
      <c r="E1832">
        <v>2</v>
      </c>
      <c r="F1832">
        <v>1</v>
      </c>
      <c r="G1832">
        <v>5</v>
      </c>
    </row>
    <row r="1833" spans="2:7" x14ac:dyDescent="0.25">
      <c r="B1833">
        <v>602954</v>
      </c>
      <c r="C1833" t="s">
        <v>1799</v>
      </c>
      <c r="D1833">
        <v>0</v>
      </c>
      <c r="E1833">
        <v>5</v>
      </c>
      <c r="F1833">
        <v>2</v>
      </c>
      <c r="G1833">
        <v>0</v>
      </c>
    </row>
    <row r="1834" spans="2:7" x14ac:dyDescent="0.25">
      <c r="B1834">
        <v>624290</v>
      </c>
      <c r="C1834" t="s">
        <v>1800</v>
      </c>
      <c r="D1834">
        <v>0</v>
      </c>
      <c r="E1834">
        <v>2</v>
      </c>
      <c r="F1834">
        <v>1</v>
      </c>
      <c r="G1834">
        <v>1</v>
      </c>
    </row>
    <row r="1835" spans="2:7" x14ac:dyDescent="0.25">
      <c r="B1835">
        <v>620664</v>
      </c>
      <c r="C1835" t="s">
        <v>1801</v>
      </c>
      <c r="D1835">
        <v>0</v>
      </c>
      <c r="E1835">
        <v>1</v>
      </c>
      <c r="F1835">
        <v>0</v>
      </c>
      <c r="G1835">
        <v>1</v>
      </c>
    </row>
    <row r="1836" spans="2:7" x14ac:dyDescent="0.25">
      <c r="B1836">
        <v>614390</v>
      </c>
      <c r="C1836" t="s">
        <v>265</v>
      </c>
      <c r="D1836">
        <v>0</v>
      </c>
      <c r="E1836">
        <v>2</v>
      </c>
      <c r="F1836">
        <v>0</v>
      </c>
      <c r="G1836">
        <v>0</v>
      </c>
    </row>
    <row r="1837" spans="2:7" x14ac:dyDescent="0.25">
      <c r="B1837">
        <v>686691</v>
      </c>
      <c r="C1837" t="s">
        <v>1802</v>
      </c>
      <c r="D1837">
        <v>0</v>
      </c>
      <c r="E1837">
        <v>3</v>
      </c>
      <c r="F1837">
        <v>0</v>
      </c>
      <c r="G1837">
        <v>0</v>
      </c>
    </row>
    <row r="1838" spans="2:7" x14ac:dyDescent="0.25">
      <c r="B1838">
        <v>615298</v>
      </c>
      <c r="C1838" t="s">
        <v>1803</v>
      </c>
      <c r="D1838">
        <v>0</v>
      </c>
      <c r="E1838">
        <v>3</v>
      </c>
      <c r="F1838">
        <v>6</v>
      </c>
      <c r="G1838">
        <v>5</v>
      </c>
    </row>
    <row r="1839" spans="2:7" x14ac:dyDescent="0.25">
      <c r="B1839">
        <v>658478</v>
      </c>
      <c r="C1839" t="s">
        <v>1804</v>
      </c>
      <c r="D1839">
        <v>0</v>
      </c>
      <c r="E1839">
        <v>2</v>
      </c>
      <c r="F1839">
        <v>2</v>
      </c>
      <c r="G1839">
        <v>1</v>
      </c>
    </row>
    <row r="1840" spans="2:7" x14ac:dyDescent="0.25">
      <c r="B1840">
        <v>629002</v>
      </c>
      <c r="C1840" t="s">
        <v>1805</v>
      </c>
      <c r="D1840">
        <v>0</v>
      </c>
      <c r="E1840">
        <v>3</v>
      </c>
      <c r="F1840">
        <v>3</v>
      </c>
      <c r="G1840">
        <v>0</v>
      </c>
    </row>
    <row r="1841" spans="2:7" x14ac:dyDescent="0.25">
      <c r="B1841">
        <v>694151</v>
      </c>
      <c r="C1841" t="s">
        <v>1806</v>
      </c>
      <c r="D1841">
        <v>0</v>
      </c>
      <c r="E1841">
        <v>1</v>
      </c>
      <c r="F1841">
        <v>1</v>
      </c>
      <c r="G1841">
        <v>0</v>
      </c>
    </row>
    <row r="1842" spans="2:7" x14ac:dyDescent="0.25">
      <c r="B1842">
        <v>688280</v>
      </c>
      <c r="C1842" t="s">
        <v>1807</v>
      </c>
      <c r="D1842">
        <v>0</v>
      </c>
      <c r="E1842">
        <v>7</v>
      </c>
      <c r="F1842">
        <v>0</v>
      </c>
      <c r="G1842">
        <v>0</v>
      </c>
    </row>
    <row r="1843" spans="2:7" x14ac:dyDescent="0.25">
      <c r="B1843">
        <v>602030</v>
      </c>
      <c r="C1843" t="s">
        <v>1808</v>
      </c>
      <c r="D1843">
        <v>0</v>
      </c>
      <c r="E1843">
        <v>1</v>
      </c>
      <c r="F1843">
        <v>0</v>
      </c>
      <c r="G1843">
        <v>0</v>
      </c>
    </row>
    <row r="1844" spans="2:7" x14ac:dyDescent="0.25">
      <c r="B1844">
        <v>602189</v>
      </c>
      <c r="C1844" t="s">
        <v>1809</v>
      </c>
      <c r="D1844">
        <v>0</v>
      </c>
      <c r="E1844">
        <v>3</v>
      </c>
      <c r="F1844">
        <v>1</v>
      </c>
      <c r="G1844">
        <v>0</v>
      </c>
    </row>
    <row r="1845" spans="2:7" x14ac:dyDescent="0.25">
      <c r="B1845">
        <v>654120</v>
      </c>
      <c r="C1845" t="s">
        <v>1810</v>
      </c>
      <c r="D1845">
        <v>0</v>
      </c>
      <c r="E1845">
        <v>4</v>
      </c>
      <c r="F1845">
        <v>0</v>
      </c>
      <c r="G1845">
        <v>0</v>
      </c>
    </row>
    <row r="1846" spans="2:7" x14ac:dyDescent="0.25">
      <c r="B1846">
        <v>605502</v>
      </c>
      <c r="C1846" t="s">
        <v>1811</v>
      </c>
      <c r="D1846">
        <v>0</v>
      </c>
      <c r="E1846">
        <v>1</v>
      </c>
      <c r="F1846">
        <v>0</v>
      </c>
      <c r="G1846">
        <v>0</v>
      </c>
    </row>
    <row r="1847" spans="2:7" x14ac:dyDescent="0.25">
      <c r="B1847">
        <v>611590</v>
      </c>
      <c r="C1847" t="s">
        <v>1812</v>
      </c>
      <c r="D1847">
        <v>0</v>
      </c>
      <c r="E1847">
        <v>1</v>
      </c>
      <c r="F1847">
        <v>0</v>
      </c>
      <c r="G1847">
        <v>0</v>
      </c>
    </row>
    <row r="1848" spans="2:7" x14ac:dyDescent="0.25">
      <c r="B1848">
        <v>604809</v>
      </c>
      <c r="C1848" t="s">
        <v>1813</v>
      </c>
      <c r="D1848">
        <v>0</v>
      </c>
      <c r="E1848">
        <v>2</v>
      </c>
      <c r="F1848">
        <v>1</v>
      </c>
      <c r="G1848">
        <v>3</v>
      </c>
    </row>
    <row r="1849" spans="2:7" x14ac:dyDescent="0.25">
      <c r="B1849">
        <v>622115</v>
      </c>
      <c r="C1849" t="s">
        <v>1814</v>
      </c>
      <c r="D1849">
        <v>0</v>
      </c>
      <c r="E1849">
        <v>2</v>
      </c>
      <c r="F1849">
        <v>0</v>
      </c>
      <c r="G1849">
        <v>0</v>
      </c>
    </row>
    <row r="1850" spans="2:7" x14ac:dyDescent="0.25">
      <c r="B1850">
        <v>686824</v>
      </c>
      <c r="C1850" t="s">
        <v>1815</v>
      </c>
      <c r="D1850">
        <v>0</v>
      </c>
      <c r="E1850">
        <v>1</v>
      </c>
      <c r="F1850">
        <v>0</v>
      </c>
      <c r="G1850">
        <v>0</v>
      </c>
    </row>
    <row r="1851" spans="2:7" x14ac:dyDescent="0.25">
      <c r="B1851">
        <v>601187</v>
      </c>
      <c r="C1851" t="s">
        <v>1816</v>
      </c>
      <c r="D1851">
        <v>0</v>
      </c>
      <c r="E1851">
        <v>1</v>
      </c>
      <c r="F1851">
        <v>0</v>
      </c>
      <c r="G1851">
        <v>0</v>
      </c>
    </row>
    <row r="1852" spans="2:7" x14ac:dyDescent="0.25">
      <c r="B1852">
        <v>640098</v>
      </c>
      <c r="C1852" t="s">
        <v>1817</v>
      </c>
      <c r="D1852">
        <v>0</v>
      </c>
      <c r="E1852">
        <v>2</v>
      </c>
      <c r="F1852">
        <v>0</v>
      </c>
      <c r="G1852">
        <v>0</v>
      </c>
    </row>
    <row r="1853" spans="2:7" x14ac:dyDescent="0.25">
      <c r="B1853">
        <v>605100</v>
      </c>
      <c r="C1853" t="s">
        <v>1818</v>
      </c>
      <c r="D1853">
        <v>0</v>
      </c>
      <c r="E1853">
        <v>3</v>
      </c>
      <c r="F1853">
        <v>1</v>
      </c>
      <c r="G1853">
        <v>1</v>
      </c>
    </row>
    <row r="1854" spans="2:7" x14ac:dyDescent="0.25">
      <c r="B1854">
        <v>605728</v>
      </c>
      <c r="C1854" t="s">
        <v>1819</v>
      </c>
      <c r="D1854">
        <v>0</v>
      </c>
      <c r="E1854">
        <v>5</v>
      </c>
      <c r="F1854">
        <v>1</v>
      </c>
      <c r="G1854">
        <v>0</v>
      </c>
    </row>
    <row r="1855" spans="2:7" x14ac:dyDescent="0.25">
      <c r="B1855">
        <v>610778</v>
      </c>
      <c r="C1855" t="s">
        <v>1820</v>
      </c>
      <c r="D1855">
        <v>0</v>
      </c>
      <c r="E1855">
        <v>3</v>
      </c>
      <c r="F1855">
        <v>0</v>
      </c>
      <c r="G1855">
        <v>2</v>
      </c>
    </row>
    <row r="1856" spans="2:7" x14ac:dyDescent="0.25">
      <c r="B1856">
        <v>618147</v>
      </c>
      <c r="C1856" t="s">
        <v>1821</v>
      </c>
      <c r="D1856">
        <v>0</v>
      </c>
      <c r="E1856">
        <v>3</v>
      </c>
      <c r="F1856">
        <v>4</v>
      </c>
      <c r="G1856">
        <v>1</v>
      </c>
    </row>
    <row r="1857" spans="2:7" x14ac:dyDescent="0.25">
      <c r="B1857">
        <v>615729</v>
      </c>
      <c r="C1857" t="s">
        <v>1822</v>
      </c>
      <c r="D1857">
        <v>0</v>
      </c>
      <c r="E1857">
        <v>7</v>
      </c>
      <c r="F1857">
        <v>9</v>
      </c>
      <c r="G1857">
        <v>11</v>
      </c>
    </row>
    <row r="1858" spans="2:7" x14ac:dyDescent="0.25">
      <c r="B1858">
        <v>625164</v>
      </c>
      <c r="C1858" t="s">
        <v>1823</v>
      </c>
      <c r="D1858">
        <v>0</v>
      </c>
      <c r="E1858">
        <v>29</v>
      </c>
      <c r="F1858">
        <v>68</v>
      </c>
      <c r="G1858">
        <v>113</v>
      </c>
    </row>
    <row r="1859" spans="2:7" x14ac:dyDescent="0.25">
      <c r="B1859">
        <v>658201</v>
      </c>
      <c r="C1859" t="s">
        <v>1824</v>
      </c>
      <c r="D1859">
        <v>0</v>
      </c>
      <c r="E1859">
        <v>6</v>
      </c>
      <c r="F1859">
        <v>2</v>
      </c>
      <c r="G1859">
        <v>11</v>
      </c>
    </row>
    <row r="1860" spans="2:7" x14ac:dyDescent="0.25">
      <c r="B1860">
        <v>607548</v>
      </c>
      <c r="C1860" t="s">
        <v>1825</v>
      </c>
      <c r="D1860">
        <v>0</v>
      </c>
      <c r="E1860">
        <v>1</v>
      </c>
      <c r="F1860">
        <v>0</v>
      </c>
      <c r="G1860">
        <v>0</v>
      </c>
    </row>
    <row r="1861" spans="2:7" x14ac:dyDescent="0.25">
      <c r="B1861">
        <v>604572</v>
      </c>
      <c r="C1861" t="s">
        <v>1826</v>
      </c>
      <c r="D1861">
        <v>0</v>
      </c>
      <c r="E1861">
        <v>2</v>
      </c>
      <c r="F1861">
        <v>5</v>
      </c>
      <c r="G1861">
        <v>1</v>
      </c>
    </row>
    <row r="1862" spans="2:7" x14ac:dyDescent="0.25">
      <c r="B1862">
        <v>692163</v>
      </c>
      <c r="C1862" t="s">
        <v>1827</v>
      </c>
      <c r="D1862">
        <v>0</v>
      </c>
      <c r="E1862">
        <v>1</v>
      </c>
      <c r="F1862">
        <v>4</v>
      </c>
      <c r="G1862">
        <v>10</v>
      </c>
    </row>
    <row r="1863" spans="2:7" x14ac:dyDescent="0.25">
      <c r="B1863">
        <v>622671</v>
      </c>
      <c r="C1863" t="s">
        <v>1828</v>
      </c>
      <c r="D1863">
        <v>0</v>
      </c>
      <c r="E1863">
        <v>5</v>
      </c>
      <c r="F1863">
        <v>0</v>
      </c>
      <c r="G1863">
        <v>1</v>
      </c>
    </row>
    <row r="1864" spans="2:7" x14ac:dyDescent="0.25">
      <c r="B1864">
        <v>685190</v>
      </c>
      <c r="C1864" t="s">
        <v>1829</v>
      </c>
      <c r="D1864">
        <v>0</v>
      </c>
      <c r="E1864">
        <v>1</v>
      </c>
      <c r="F1864">
        <v>0</v>
      </c>
      <c r="G1864">
        <v>1</v>
      </c>
    </row>
    <row r="1865" spans="2:7" x14ac:dyDescent="0.25">
      <c r="B1865">
        <v>691027</v>
      </c>
      <c r="C1865" t="s">
        <v>1830</v>
      </c>
      <c r="D1865">
        <v>0</v>
      </c>
      <c r="E1865">
        <v>1</v>
      </c>
      <c r="F1865">
        <v>0</v>
      </c>
      <c r="G1865">
        <v>1</v>
      </c>
    </row>
    <row r="1866" spans="2:7" x14ac:dyDescent="0.25">
      <c r="B1866">
        <v>687323</v>
      </c>
      <c r="C1866" t="s">
        <v>1831</v>
      </c>
      <c r="D1866">
        <v>0</v>
      </c>
      <c r="E1866">
        <v>1</v>
      </c>
      <c r="F1866">
        <v>0</v>
      </c>
      <c r="G1866">
        <v>0</v>
      </c>
    </row>
    <row r="1867" spans="2:7" x14ac:dyDescent="0.25">
      <c r="B1867">
        <v>692618</v>
      </c>
      <c r="C1867" t="s">
        <v>1832</v>
      </c>
      <c r="D1867">
        <v>0</v>
      </c>
      <c r="E1867">
        <v>1</v>
      </c>
      <c r="F1867">
        <v>0</v>
      </c>
      <c r="G1867">
        <v>0</v>
      </c>
    </row>
    <row r="1868" spans="2:7" x14ac:dyDescent="0.25">
      <c r="B1868">
        <v>650320</v>
      </c>
      <c r="C1868" t="s">
        <v>1833</v>
      </c>
      <c r="D1868">
        <v>0</v>
      </c>
      <c r="E1868">
        <v>3</v>
      </c>
      <c r="F1868">
        <v>0</v>
      </c>
      <c r="G1868">
        <v>0</v>
      </c>
    </row>
    <row r="1869" spans="2:7" x14ac:dyDescent="0.25">
      <c r="B1869">
        <v>688875</v>
      </c>
      <c r="C1869" t="s">
        <v>1834</v>
      </c>
      <c r="D1869">
        <v>0</v>
      </c>
      <c r="E1869">
        <v>1</v>
      </c>
      <c r="F1869">
        <v>1</v>
      </c>
      <c r="G1869">
        <v>0</v>
      </c>
    </row>
    <row r="1870" spans="2:7" x14ac:dyDescent="0.25">
      <c r="B1870">
        <v>685878</v>
      </c>
      <c r="C1870" t="s">
        <v>1835</v>
      </c>
      <c r="D1870">
        <v>0</v>
      </c>
      <c r="E1870">
        <v>4</v>
      </c>
      <c r="F1870">
        <v>4</v>
      </c>
      <c r="G1870">
        <v>0</v>
      </c>
    </row>
    <row r="1871" spans="2:7" x14ac:dyDescent="0.25">
      <c r="B1871">
        <v>616648</v>
      </c>
      <c r="C1871" t="s">
        <v>1836</v>
      </c>
      <c r="D1871">
        <v>0</v>
      </c>
      <c r="E1871">
        <v>2</v>
      </c>
      <c r="F1871">
        <v>3</v>
      </c>
      <c r="G1871">
        <v>1</v>
      </c>
    </row>
    <row r="1872" spans="2:7" x14ac:dyDescent="0.25">
      <c r="B1872">
        <v>616034</v>
      </c>
      <c r="C1872" t="s">
        <v>1837</v>
      </c>
      <c r="D1872">
        <v>0</v>
      </c>
      <c r="E1872">
        <v>6</v>
      </c>
      <c r="F1872">
        <v>1</v>
      </c>
      <c r="G1872">
        <v>0</v>
      </c>
    </row>
    <row r="1873" spans="2:7" x14ac:dyDescent="0.25">
      <c r="B1873">
        <v>693881</v>
      </c>
      <c r="C1873" t="s">
        <v>1838</v>
      </c>
      <c r="D1873">
        <v>0</v>
      </c>
      <c r="E1873">
        <v>3</v>
      </c>
      <c r="F1873">
        <v>1</v>
      </c>
      <c r="G1873">
        <v>2</v>
      </c>
    </row>
    <row r="1874" spans="2:7" x14ac:dyDescent="0.25">
      <c r="B1874">
        <v>612203</v>
      </c>
      <c r="C1874" t="s">
        <v>1839</v>
      </c>
      <c r="D1874">
        <v>0</v>
      </c>
      <c r="E1874">
        <v>2</v>
      </c>
      <c r="F1874">
        <v>1</v>
      </c>
      <c r="G1874">
        <v>0</v>
      </c>
    </row>
    <row r="1875" spans="2:7" x14ac:dyDescent="0.25">
      <c r="B1875">
        <v>601796</v>
      </c>
      <c r="C1875" t="s">
        <v>1840</v>
      </c>
      <c r="D1875">
        <v>0</v>
      </c>
      <c r="E1875">
        <v>2</v>
      </c>
      <c r="F1875">
        <v>0</v>
      </c>
      <c r="G1875">
        <v>5</v>
      </c>
    </row>
    <row r="1876" spans="2:7" x14ac:dyDescent="0.25">
      <c r="B1876">
        <v>607546</v>
      </c>
      <c r="C1876" t="s">
        <v>1841</v>
      </c>
      <c r="D1876">
        <v>0</v>
      </c>
      <c r="E1876">
        <v>4</v>
      </c>
      <c r="F1876">
        <v>0</v>
      </c>
      <c r="G1876">
        <v>0</v>
      </c>
    </row>
    <row r="1877" spans="2:7" x14ac:dyDescent="0.25">
      <c r="B1877">
        <v>607448</v>
      </c>
      <c r="C1877" t="s">
        <v>1842</v>
      </c>
      <c r="D1877">
        <v>0</v>
      </c>
      <c r="E1877">
        <v>1</v>
      </c>
      <c r="F1877">
        <v>4</v>
      </c>
      <c r="G1877">
        <v>0</v>
      </c>
    </row>
    <row r="1878" spans="2:7" x14ac:dyDescent="0.25">
      <c r="B1878">
        <v>655555</v>
      </c>
      <c r="C1878" t="s">
        <v>1843</v>
      </c>
      <c r="D1878">
        <v>0</v>
      </c>
      <c r="E1878">
        <v>3</v>
      </c>
      <c r="F1878">
        <v>5</v>
      </c>
      <c r="G1878">
        <v>3</v>
      </c>
    </row>
    <row r="1879" spans="2:7" x14ac:dyDescent="0.25">
      <c r="B1879">
        <v>622676</v>
      </c>
      <c r="C1879" t="s">
        <v>1844</v>
      </c>
      <c r="D1879">
        <v>0</v>
      </c>
      <c r="E1879">
        <v>11</v>
      </c>
      <c r="F1879">
        <v>2</v>
      </c>
      <c r="G1879">
        <v>0</v>
      </c>
    </row>
    <row r="1880" spans="2:7" x14ac:dyDescent="0.25">
      <c r="B1880">
        <v>606968</v>
      </c>
      <c r="C1880" t="s">
        <v>1845</v>
      </c>
      <c r="D1880">
        <v>0</v>
      </c>
      <c r="E1880">
        <v>1</v>
      </c>
      <c r="F1880">
        <v>0</v>
      </c>
      <c r="G1880">
        <v>0</v>
      </c>
    </row>
    <row r="1881" spans="2:7" x14ac:dyDescent="0.25">
      <c r="B1881">
        <v>624221</v>
      </c>
      <c r="C1881" t="s">
        <v>1846</v>
      </c>
      <c r="D1881">
        <v>0</v>
      </c>
      <c r="E1881">
        <v>1</v>
      </c>
      <c r="F1881">
        <v>0</v>
      </c>
      <c r="G1881">
        <v>0</v>
      </c>
    </row>
    <row r="1882" spans="2:7" x14ac:dyDescent="0.25">
      <c r="B1882">
        <v>686259</v>
      </c>
      <c r="C1882" t="s">
        <v>1847</v>
      </c>
      <c r="D1882">
        <v>0</v>
      </c>
      <c r="E1882">
        <v>1</v>
      </c>
      <c r="F1882">
        <v>0</v>
      </c>
      <c r="G1882">
        <v>0</v>
      </c>
    </row>
    <row r="1883" spans="2:7" x14ac:dyDescent="0.25">
      <c r="B1883">
        <v>620657</v>
      </c>
      <c r="C1883" t="s">
        <v>1848</v>
      </c>
      <c r="D1883">
        <v>0</v>
      </c>
      <c r="E1883">
        <v>1</v>
      </c>
      <c r="F1883">
        <v>1</v>
      </c>
      <c r="G1883">
        <v>1</v>
      </c>
    </row>
    <row r="1884" spans="2:7" x14ac:dyDescent="0.25">
      <c r="B1884">
        <v>624113</v>
      </c>
      <c r="C1884" t="s">
        <v>1849</v>
      </c>
      <c r="D1884">
        <v>0</v>
      </c>
      <c r="E1884">
        <v>1</v>
      </c>
      <c r="F1884">
        <v>0</v>
      </c>
      <c r="G1884">
        <v>0</v>
      </c>
    </row>
    <row r="1885" spans="2:7" x14ac:dyDescent="0.25">
      <c r="B1885">
        <v>687780</v>
      </c>
      <c r="C1885" t="s">
        <v>1850</v>
      </c>
      <c r="D1885">
        <v>0</v>
      </c>
      <c r="E1885">
        <v>1</v>
      </c>
      <c r="F1885">
        <v>0</v>
      </c>
      <c r="G1885">
        <v>0</v>
      </c>
    </row>
    <row r="1886" spans="2:7" x14ac:dyDescent="0.25">
      <c r="B1886">
        <v>612874</v>
      </c>
      <c r="C1886" t="s">
        <v>1851</v>
      </c>
      <c r="D1886">
        <v>0</v>
      </c>
      <c r="E1886">
        <v>1</v>
      </c>
      <c r="F1886">
        <v>1</v>
      </c>
      <c r="G1886">
        <v>0</v>
      </c>
    </row>
    <row r="1887" spans="2:7" x14ac:dyDescent="0.25">
      <c r="B1887">
        <v>600746</v>
      </c>
      <c r="C1887" t="s">
        <v>1852</v>
      </c>
      <c r="D1887">
        <v>0</v>
      </c>
      <c r="E1887">
        <v>1</v>
      </c>
      <c r="F1887">
        <v>1</v>
      </c>
      <c r="G1887">
        <v>1</v>
      </c>
    </row>
    <row r="1888" spans="2:7" x14ac:dyDescent="0.25">
      <c r="B1888">
        <v>612886</v>
      </c>
      <c r="C1888" t="s">
        <v>1853</v>
      </c>
      <c r="D1888">
        <v>0</v>
      </c>
      <c r="E1888">
        <v>1</v>
      </c>
      <c r="F1888">
        <v>0</v>
      </c>
      <c r="G1888">
        <v>1</v>
      </c>
    </row>
    <row r="1889" spans="2:7" x14ac:dyDescent="0.25">
      <c r="B1889">
        <v>624817</v>
      </c>
      <c r="C1889" t="s">
        <v>1854</v>
      </c>
      <c r="D1889">
        <v>0</v>
      </c>
      <c r="E1889">
        <v>1</v>
      </c>
      <c r="F1889">
        <v>4</v>
      </c>
      <c r="G1889">
        <v>5</v>
      </c>
    </row>
    <row r="1890" spans="2:7" x14ac:dyDescent="0.25">
      <c r="B1890">
        <v>604866</v>
      </c>
      <c r="C1890" t="s">
        <v>1855</v>
      </c>
      <c r="D1890">
        <v>0</v>
      </c>
      <c r="E1890">
        <v>1</v>
      </c>
      <c r="F1890">
        <v>0</v>
      </c>
      <c r="G1890">
        <v>0</v>
      </c>
    </row>
    <row r="1891" spans="2:7" x14ac:dyDescent="0.25">
      <c r="B1891">
        <v>693182</v>
      </c>
      <c r="C1891" t="s">
        <v>1856</v>
      </c>
      <c r="D1891">
        <v>0</v>
      </c>
      <c r="E1891">
        <v>2</v>
      </c>
      <c r="F1891">
        <v>0</v>
      </c>
      <c r="G1891">
        <v>0</v>
      </c>
    </row>
    <row r="1892" spans="2:7" x14ac:dyDescent="0.25">
      <c r="B1892">
        <v>623383</v>
      </c>
      <c r="C1892" t="s">
        <v>1857</v>
      </c>
      <c r="D1892">
        <v>0</v>
      </c>
      <c r="E1892">
        <v>1</v>
      </c>
      <c r="F1892">
        <v>0</v>
      </c>
      <c r="G1892">
        <v>0</v>
      </c>
    </row>
    <row r="1893" spans="2:7" x14ac:dyDescent="0.25">
      <c r="B1893">
        <v>681124</v>
      </c>
      <c r="C1893" t="s">
        <v>1858</v>
      </c>
      <c r="D1893">
        <v>0</v>
      </c>
      <c r="E1893">
        <v>1</v>
      </c>
      <c r="F1893">
        <v>0</v>
      </c>
      <c r="G1893">
        <v>1</v>
      </c>
    </row>
    <row r="1894" spans="2:7" x14ac:dyDescent="0.25">
      <c r="B1894">
        <v>685640</v>
      </c>
      <c r="C1894" t="s">
        <v>1859</v>
      </c>
      <c r="D1894">
        <v>0</v>
      </c>
      <c r="E1894">
        <v>1</v>
      </c>
      <c r="F1894">
        <v>1</v>
      </c>
      <c r="G1894">
        <v>0</v>
      </c>
    </row>
    <row r="1895" spans="2:7" x14ac:dyDescent="0.25">
      <c r="B1895">
        <v>609352</v>
      </c>
      <c r="C1895" t="s">
        <v>1860</v>
      </c>
      <c r="D1895">
        <v>0</v>
      </c>
      <c r="E1895">
        <v>1</v>
      </c>
      <c r="F1895">
        <v>0</v>
      </c>
      <c r="G1895">
        <v>1</v>
      </c>
    </row>
    <row r="1896" spans="2:7" x14ac:dyDescent="0.25">
      <c r="B1896">
        <v>611180</v>
      </c>
      <c r="C1896" t="s">
        <v>1861</v>
      </c>
      <c r="D1896">
        <v>0</v>
      </c>
      <c r="E1896">
        <v>1</v>
      </c>
      <c r="F1896">
        <v>0</v>
      </c>
      <c r="G1896">
        <v>0</v>
      </c>
    </row>
    <row r="1897" spans="2:7" x14ac:dyDescent="0.25">
      <c r="B1897">
        <v>625099</v>
      </c>
      <c r="C1897" t="s">
        <v>1862</v>
      </c>
      <c r="D1897">
        <v>0</v>
      </c>
      <c r="E1897">
        <v>9</v>
      </c>
      <c r="F1897">
        <v>5</v>
      </c>
      <c r="G1897">
        <v>8</v>
      </c>
    </row>
    <row r="1898" spans="2:7" x14ac:dyDescent="0.25">
      <c r="B1898">
        <v>603055</v>
      </c>
      <c r="C1898" t="s">
        <v>1863</v>
      </c>
      <c r="D1898">
        <v>0</v>
      </c>
      <c r="E1898">
        <v>1</v>
      </c>
      <c r="F1898">
        <v>0</v>
      </c>
      <c r="G1898">
        <v>0</v>
      </c>
    </row>
    <row r="1899" spans="2:7" x14ac:dyDescent="0.25">
      <c r="B1899">
        <v>606923</v>
      </c>
      <c r="C1899" t="s">
        <v>1864</v>
      </c>
      <c r="D1899">
        <v>0</v>
      </c>
      <c r="E1899">
        <v>2</v>
      </c>
      <c r="F1899">
        <v>0</v>
      </c>
      <c r="G1899">
        <v>0</v>
      </c>
    </row>
    <row r="1900" spans="2:7" x14ac:dyDescent="0.25">
      <c r="B1900">
        <v>687575</v>
      </c>
      <c r="C1900" t="s">
        <v>1865</v>
      </c>
      <c r="D1900">
        <v>0</v>
      </c>
      <c r="E1900">
        <v>2</v>
      </c>
      <c r="F1900">
        <v>2</v>
      </c>
      <c r="G1900">
        <v>2</v>
      </c>
    </row>
    <row r="1901" spans="2:7" x14ac:dyDescent="0.25">
      <c r="B1901">
        <v>625012</v>
      </c>
      <c r="C1901" t="s">
        <v>1866</v>
      </c>
      <c r="D1901">
        <v>0</v>
      </c>
      <c r="E1901">
        <v>10</v>
      </c>
      <c r="F1901">
        <v>2</v>
      </c>
      <c r="G1901">
        <v>2</v>
      </c>
    </row>
    <row r="1902" spans="2:7" x14ac:dyDescent="0.25">
      <c r="B1902">
        <v>623408</v>
      </c>
      <c r="C1902" t="s">
        <v>1553</v>
      </c>
      <c r="D1902">
        <v>0</v>
      </c>
      <c r="E1902">
        <v>1</v>
      </c>
      <c r="F1902">
        <v>0</v>
      </c>
      <c r="G1902">
        <v>1</v>
      </c>
    </row>
    <row r="1903" spans="2:7" x14ac:dyDescent="0.25">
      <c r="B1903">
        <v>603688</v>
      </c>
      <c r="C1903" t="s">
        <v>1867</v>
      </c>
      <c r="D1903">
        <v>0</v>
      </c>
      <c r="E1903">
        <v>5</v>
      </c>
      <c r="F1903">
        <v>6</v>
      </c>
      <c r="G1903">
        <v>2</v>
      </c>
    </row>
    <row r="1904" spans="2:7" x14ac:dyDescent="0.25">
      <c r="B1904">
        <v>624757</v>
      </c>
      <c r="C1904" t="s">
        <v>1868</v>
      </c>
      <c r="D1904">
        <v>0</v>
      </c>
      <c r="E1904">
        <v>2</v>
      </c>
      <c r="F1904">
        <v>0</v>
      </c>
      <c r="G1904">
        <v>0</v>
      </c>
    </row>
    <row r="1905" spans="2:7" x14ac:dyDescent="0.25">
      <c r="B1905">
        <v>624683</v>
      </c>
      <c r="C1905" t="s">
        <v>1869</v>
      </c>
      <c r="D1905">
        <v>0</v>
      </c>
      <c r="E1905">
        <v>2</v>
      </c>
      <c r="F1905">
        <v>0</v>
      </c>
      <c r="G1905">
        <v>0</v>
      </c>
    </row>
    <row r="1906" spans="2:7" x14ac:dyDescent="0.25">
      <c r="B1906">
        <v>625165</v>
      </c>
      <c r="C1906" t="s">
        <v>1823</v>
      </c>
      <c r="D1906">
        <v>0</v>
      </c>
      <c r="E1906">
        <v>17</v>
      </c>
      <c r="F1906">
        <v>82</v>
      </c>
      <c r="G1906">
        <v>111</v>
      </c>
    </row>
    <row r="1907" spans="2:7" x14ac:dyDescent="0.25">
      <c r="B1907">
        <v>686640</v>
      </c>
      <c r="C1907" t="s">
        <v>1870</v>
      </c>
      <c r="D1907">
        <v>0</v>
      </c>
      <c r="E1907">
        <v>6</v>
      </c>
      <c r="F1907">
        <v>8</v>
      </c>
      <c r="G1907">
        <v>28</v>
      </c>
    </row>
    <row r="1908" spans="2:7" x14ac:dyDescent="0.25">
      <c r="B1908">
        <v>612458</v>
      </c>
      <c r="C1908" t="s">
        <v>1871</v>
      </c>
      <c r="D1908">
        <v>0</v>
      </c>
      <c r="E1908">
        <v>4</v>
      </c>
      <c r="F1908">
        <v>1</v>
      </c>
      <c r="G1908">
        <v>4</v>
      </c>
    </row>
    <row r="1909" spans="2:7" x14ac:dyDescent="0.25">
      <c r="B1909">
        <v>640069</v>
      </c>
      <c r="C1909" t="s">
        <v>1872</v>
      </c>
      <c r="D1909">
        <v>0</v>
      </c>
      <c r="E1909">
        <v>1</v>
      </c>
      <c r="F1909">
        <v>0</v>
      </c>
      <c r="G1909">
        <v>0</v>
      </c>
    </row>
    <row r="1910" spans="2:7" x14ac:dyDescent="0.25">
      <c r="B1910">
        <v>685441</v>
      </c>
      <c r="C1910" t="s">
        <v>1873</v>
      </c>
      <c r="D1910">
        <v>0</v>
      </c>
      <c r="E1910">
        <v>1</v>
      </c>
      <c r="F1910">
        <v>0</v>
      </c>
      <c r="G1910">
        <v>0</v>
      </c>
    </row>
    <row r="1911" spans="2:7" x14ac:dyDescent="0.25">
      <c r="B1911">
        <v>631043</v>
      </c>
      <c r="C1911" t="s">
        <v>1505</v>
      </c>
      <c r="D1911">
        <v>0</v>
      </c>
      <c r="E1911">
        <v>1</v>
      </c>
      <c r="F1911">
        <v>0</v>
      </c>
      <c r="G1911">
        <v>0</v>
      </c>
    </row>
    <row r="1912" spans="2:7" x14ac:dyDescent="0.25">
      <c r="B1912">
        <v>614820</v>
      </c>
      <c r="C1912" t="s">
        <v>1874</v>
      </c>
      <c r="D1912">
        <v>0</v>
      </c>
      <c r="E1912">
        <v>1</v>
      </c>
      <c r="F1912">
        <v>0</v>
      </c>
      <c r="G1912">
        <v>0</v>
      </c>
    </row>
    <row r="1913" spans="2:7" x14ac:dyDescent="0.25">
      <c r="B1913">
        <v>612288</v>
      </c>
      <c r="C1913" t="s">
        <v>1875</v>
      </c>
      <c r="D1913">
        <v>0</v>
      </c>
      <c r="E1913">
        <v>1</v>
      </c>
      <c r="F1913">
        <v>0</v>
      </c>
      <c r="G1913">
        <v>0</v>
      </c>
    </row>
    <row r="1914" spans="2:7" x14ac:dyDescent="0.25">
      <c r="B1914">
        <v>604128</v>
      </c>
      <c r="C1914" t="s">
        <v>1876</v>
      </c>
      <c r="D1914">
        <v>0</v>
      </c>
      <c r="E1914">
        <v>1</v>
      </c>
      <c r="F1914">
        <v>2</v>
      </c>
      <c r="G1914">
        <v>4</v>
      </c>
    </row>
    <row r="1915" spans="2:7" x14ac:dyDescent="0.25">
      <c r="B1915">
        <v>623172</v>
      </c>
      <c r="C1915" t="s">
        <v>1877</v>
      </c>
      <c r="D1915">
        <v>0</v>
      </c>
      <c r="E1915">
        <v>3</v>
      </c>
      <c r="F1915">
        <v>0</v>
      </c>
      <c r="G1915">
        <v>1</v>
      </c>
    </row>
    <row r="1916" spans="2:7" x14ac:dyDescent="0.25">
      <c r="B1916">
        <v>603225</v>
      </c>
      <c r="C1916" t="s">
        <v>1878</v>
      </c>
      <c r="D1916">
        <v>0</v>
      </c>
      <c r="E1916">
        <v>1</v>
      </c>
      <c r="F1916">
        <v>2</v>
      </c>
      <c r="G1916">
        <v>0</v>
      </c>
    </row>
    <row r="1917" spans="2:7" x14ac:dyDescent="0.25">
      <c r="B1917">
        <v>680845</v>
      </c>
      <c r="C1917" t="s">
        <v>1879</v>
      </c>
      <c r="D1917">
        <v>0</v>
      </c>
      <c r="E1917">
        <v>2</v>
      </c>
      <c r="F1917">
        <v>2</v>
      </c>
      <c r="G1917">
        <v>2</v>
      </c>
    </row>
    <row r="1918" spans="2:7" x14ac:dyDescent="0.25">
      <c r="B1918">
        <v>693781</v>
      </c>
      <c r="C1918" t="s">
        <v>1880</v>
      </c>
      <c r="D1918">
        <v>0</v>
      </c>
      <c r="E1918">
        <v>5</v>
      </c>
      <c r="F1918">
        <v>8</v>
      </c>
      <c r="G1918">
        <v>34</v>
      </c>
    </row>
    <row r="1919" spans="2:7" x14ac:dyDescent="0.25">
      <c r="B1919">
        <v>612193</v>
      </c>
      <c r="C1919" t="s">
        <v>1881</v>
      </c>
      <c r="D1919">
        <v>0</v>
      </c>
      <c r="E1919">
        <v>3</v>
      </c>
      <c r="F1919">
        <v>1</v>
      </c>
      <c r="G1919">
        <v>7</v>
      </c>
    </row>
    <row r="1920" spans="2:7" x14ac:dyDescent="0.25">
      <c r="B1920">
        <v>607464</v>
      </c>
      <c r="C1920" t="s">
        <v>1882</v>
      </c>
      <c r="D1920">
        <v>0</v>
      </c>
      <c r="E1920">
        <v>1</v>
      </c>
      <c r="F1920">
        <v>0</v>
      </c>
      <c r="G1920">
        <v>0</v>
      </c>
    </row>
    <row r="1921" spans="2:7" x14ac:dyDescent="0.25">
      <c r="B1921">
        <v>603558</v>
      </c>
      <c r="C1921" t="s">
        <v>1883</v>
      </c>
      <c r="D1921">
        <v>0</v>
      </c>
      <c r="E1921">
        <v>1</v>
      </c>
      <c r="F1921">
        <v>1</v>
      </c>
      <c r="G1921">
        <v>4</v>
      </c>
    </row>
    <row r="1922" spans="2:7" x14ac:dyDescent="0.25">
      <c r="B1922">
        <v>621032</v>
      </c>
      <c r="C1922" t="s">
        <v>1884</v>
      </c>
      <c r="D1922">
        <v>0</v>
      </c>
      <c r="E1922">
        <v>1</v>
      </c>
      <c r="F1922">
        <v>0</v>
      </c>
      <c r="G1922">
        <v>0</v>
      </c>
    </row>
    <row r="1923" spans="2:7" x14ac:dyDescent="0.25">
      <c r="B1923">
        <v>623151</v>
      </c>
      <c r="C1923" t="s">
        <v>1885</v>
      </c>
      <c r="D1923">
        <v>0</v>
      </c>
      <c r="E1923">
        <v>1</v>
      </c>
      <c r="F1923">
        <v>0</v>
      </c>
      <c r="G1923">
        <v>0</v>
      </c>
    </row>
    <row r="1924" spans="2:7" x14ac:dyDescent="0.25">
      <c r="B1924">
        <v>665813</v>
      </c>
      <c r="C1924" t="s">
        <v>1886</v>
      </c>
      <c r="D1924">
        <v>0</v>
      </c>
      <c r="E1924">
        <v>7</v>
      </c>
      <c r="F1924">
        <v>1</v>
      </c>
      <c r="G1924">
        <v>6</v>
      </c>
    </row>
    <row r="1925" spans="2:7" x14ac:dyDescent="0.25">
      <c r="B1925">
        <v>620292</v>
      </c>
      <c r="C1925" t="s">
        <v>1887</v>
      </c>
      <c r="D1925">
        <v>0</v>
      </c>
      <c r="E1925">
        <v>1</v>
      </c>
      <c r="F1925">
        <v>0</v>
      </c>
      <c r="G1925">
        <v>0</v>
      </c>
    </row>
    <row r="1926" spans="2:7" x14ac:dyDescent="0.25">
      <c r="B1926">
        <v>617471</v>
      </c>
      <c r="C1926" t="s">
        <v>1888</v>
      </c>
      <c r="D1926">
        <v>0</v>
      </c>
      <c r="E1926">
        <v>2</v>
      </c>
      <c r="F1926">
        <v>0</v>
      </c>
      <c r="G1926">
        <v>0</v>
      </c>
    </row>
    <row r="1927" spans="2:7" x14ac:dyDescent="0.25">
      <c r="B1927">
        <v>613443</v>
      </c>
      <c r="C1927" t="s">
        <v>1889</v>
      </c>
      <c r="D1927">
        <v>0</v>
      </c>
      <c r="E1927">
        <v>4</v>
      </c>
      <c r="F1927">
        <v>0</v>
      </c>
      <c r="G1927">
        <v>3</v>
      </c>
    </row>
    <row r="1928" spans="2:7" x14ac:dyDescent="0.25">
      <c r="B1928">
        <v>633566</v>
      </c>
      <c r="C1928" t="s">
        <v>1890</v>
      </c>
      <c r="D1928">
        <v>0</v>
      </c>
      <c r="E1928">
        <v>3</v>
      </c>
      <c r="F1928">
        <v>3</v>
      </c>
      <c r="G1928">
        <v>0</v>
      </c>
    </row>
    <row r="1929" spans="2:7" x14ac:dyDescent="0.25">
      <c r="B1929">
        <v>699551</v>
      </c>
      <c r="C1929" t="s">
        <v>1891</v>
      </c>
      <c r="D1929">
        <v>0</v>
      </c>
      <c r="E1929">
        <v>3</v>
      </c>
      <c r="F1929">
        <v>4</v>
      </c>
      <c r="G1929">
        <v>0</v>
      </c>
    </row>
    <row r="1930" spans="2:7" x14ac:dyDescent="0.25">
      <c r="B1930">
        <v>691023</v>
      </c>
      <c r="C1930" t="s">
        <v>1892</v>
      </c>
      <c r="D1930">
        <v>0</v>
      </c>
      <c r="E1930">
        <v>1</v>
      </c>
      <c r="F1930">
        <v>0</v>
      </c>
      <c r="G1930">
        <v>0</v>
      </c>
    </row>
    <row r="1931" spans="2:7" x14ac:dyDescent="0.25">
      <c r="B1931">
        <v>604721</v>
      </c>
      <c r="C1931" t="s">
        <v>1893</v>
      </c>
      <c r="D1931">
        <v>0</v>
      </c>
      <c r="E1931">
        <v>1</v>
      </c>
      <c r="F1931">
        <v>0</v>
      </c>
      <c r="G1931">
        <v>2</v>
      </c>
    </row>
    <row r="1932" spans="2:7" x14ac:dyDescent="0.25">
      <c r="B1932">
        <v>693378</v>
      </c>
      <c r="C1932" t="s">
        <v>1894</v>
      </c>
      <c r="D1932">
        <v>0</v>
      </c>
      <c r="E1932">
        <v>1</v>
      </c>
      <c r="F1932">
        <v>0</v>
      </c>
      <c r="G1932">
        <v>0</v>
      </c>
    </row>
    <row r="1933" spans="2:7" x14ac:dyDescent="0.25">
      <c r="B1933">
        <v>621736</v>
      </c>
      <c r="C1933" t="s">
        <v>1895</v>
      </c>
      <c r="D1933">
        <v>0</v>
      </c>
      <c r="E1933">
        <v>1</v>
      </c>
      <c r="F1933">
        <v>0</v>
      </c>
      <c r="G1933">
        <v>1</v>
      </c>
    </row>
    <row r="1934" spans="2:7" x14ac:dyDescent="0.25">
      <c r="B1934">
        <v>624922</v>
      </c>
      <c r="C1934" t="s">
        <v>1896</v>
      </c>
      <c r="D1934">
        <v>0</v>
      </c>
      <c r="E1934">
        <v>1</v>
      </c>
      <c r="F1934">
        <v>0</v>
      </c>
      <c r="G1934">
        <v>0</v>
      </c>
    </row>
    <row r="1935" spans="2:7" x14ac:dyDescent="0.25">
      <c r="B1935">
        <v>686685</v>
      </c>
      <c r="C1935" t="s">
        <v>1897</v>
      </c>
      <c r="D1935">
        <v>0</v>
      </c>
      <c r="E1935">
        <v>2</v>
      </c>
      <c r="F1935">
        <v>0</v>
      </c>
      <c r="G1935">
        <v>0</v>
      </c>
    </row>
    <row r="1936" spans="2:7" x14ac:dyDescent="0.25">
      <c r="B1936">
        <v>621441</v>
      </c>
      <c r="C1936" t="s">
        <v>1754</v>
      </c>
      <c r="D1936">
        <v>0</v>
      </c>
      <c r="E1936">
        <v>4</v>
      </c>
      <c r="F1936">
        <v>0</v>
      </c>
      <c r="G1936">
        <v>0</v>
      </c>
    </row>
    <row r="1937" spans="2:7" x14ac:dyDescent="0.25">
      <c r="B1937">
        <v>600032</v>
      </c>
      <c r="C1937" t="s">
        <v>1898</v>
      </c>
      <c r="D1937">
        <v>0</v>
      </c>
      <c r="E1937">
        <v>1</v>
      </c>
      <c r="F1937">
        <v>0</v>
      </c>
      <c r="G1937">
        <v>1</v>
      </c>
    </row>
    <row r="1938" spans="2:7" x14ac:dyDescent="0.25">
      <c r="B1938">
        <v>611080</v>
      </c>
      <c r="C1938" t="s">
        <v>1899</v>
      </c>
      <c r="D1938">
        <v>0</v>
      </c>
      <c r="E1938">
        <v>2</v>
      </c>
      <c r="F1938">
        <v>2</v>
      </c>
      <c r="G1938">
        <v>1</v>
      </c>
    </row>
    <row r="1939" spans="2:7" x14ac:dyDescent="0.25">
      <c r="B1939">
        <v>612628</v>
      </c>
      <c r="C1939" t="s">
        <v>1900</v>
      </c>
      <c r="D1939">
        <v>0</v>
      </c>
      <c r="E1939">
        <v>1</v>
      </c>
      <c r="F1939">
        <v>0</v>
      </c>
      <c r="G1939">
        <v>0</v>
      </c>
    </row>
    <row r="1940" spans="2:7" x14ac:dyDescent="0.25">
      <c r="B1940">
        <v>607574</v>
      </c>
      <c r="C1940" t="s">
        <v>1901</v>
      </c>
      <c r="D1940">
        <v>0</v>
      </c>
      <c r="E1940">
        <v>1</v>
      </c>
      <c r="F1940">
        <v>0</v>
      </c>
      <c r="G1940">
        <v>0</v>
      </c>
    </row>
    <row r="1941" spans="2:7" x14ac:dyDescent="0.25">
      <c r="B1941">
        <v>687778</v>
      </c>
      <c r="C1941" t="s">
        <v>1902</v>
      </c>
      <c r="D1941">
        <v>0</v>
      </c>
      <c r="E1941">
        <v>1</v>
      </c>
      <c r="F1941">
        <v>0</v>
      </c>
      <c r="G1941">
        <v>0</v>
      </c>
    </row>
    <row r="1942" spans="2:7" x14ac:dyDescent="0.25">
      <c r="B1942">
        <v>622177</v>
      </c>
      <c r="C1942" t="s">
        <v>1903</v>
      </c>
      <c r="D1942">
        <v>0</v>
      </c>
      <c r="E1942">
        <v>5</v>
      </c>
      <c r="F1942">
        <v>2</v>
      </c>
      <c r="G1942">
        <v>1</v>
      </c>
    </row>
    <row r="1943" spans="2:7" x14ac:dyDescent="0.25">
      <c r="B1943">
        <v>601745</v>
      </c>
      <c r="C1943" t="s">
        <v>1904</v>
      </c>
      <c r="D1943">
        <v>0</v>
      </c>
      <c r="E1943">
        <v>1</v>
      </c>
      <c r="F1943">
        <v>0</v>
      </c>
      <c r="G1943">
        <v>0</v>
      </c>
    </row>
    <row r="1944" spans="2:7" x14ac:dyDescent="0.25">
      <c r="B1944">
        <v>686926</v>
      </c>
      <c r="C1944" t="s">
        <v>1905</v>
      </c>
      <c r="D1944">
        <v>0</v>
      </c>
      <c r="E1944">
        <v>1</v>
      </c>
      <c r="F1944">
        <v>2</v>
      </c>
      <c r="G1944">
        <v>1</v>
      </c>
    </row>
    <row r="1945" spans="2:7" x14ac:dyDescent="0.25">
      <c r="B1945">
        <v>618318</v>
      </c>
      <c r="C1945" t="s">
        <v>1906</v>
      </c>
      <c r="D1945">
        <v>0</v>
      </c>
      <c r="E1945">
        <v>1</v>
      </c>
      <c r="F1945">
        <v>0</v>
      </c>
      <c r="G1945">
        <v>2</v>
      </c>
    </row>
    <row r="1946" spans="2:7" x14ac:dyDescent="0.25">
      <c r="B1946">
        <v>648987</v>
      </c>
      <c r="C1946" t="s">
        <v>1907</v>
      </c>
      <c r="D1946">
        <v>0</v>
      </c>
      <c r="E1946">
        <v>1</v>
      </c>
      <c r="F1946">
        <v>0</v>
      </c>
      <c r="G1946">
        <v>0</v>
      </c>
    </row>
    <row r="1947" spans="2:7" x14ac:dyDescent="0.25">
      <c r="B1947">
        <v>688048</v>
      </c>
      <c r="C1947" t="s">
        <v>1908</v>
      </c>
      <c r="D1947">
        <v>0</v>
      </c>
      <c r="E1947">
        <v>1</v>
      </c>
      <c r="F1947">
        <v>5</v>
      </c>
      <c r="G1947">
        <v>0</v>
      </c>
    </row>
    <row r="1948" spans="2:7" x14ac:dyDescent="0.25">
      <c r="B1948">
        <v>692023</v>
      </c>
      <c r="C1948" t="s">
        <v>1909</v>
      </c>
      <c r="D1948">
        <v>0</v>
      </c>
      <c r="E1948">
        <v>1</v>
      </c>
      <c r="F1948">
        <v>0</v>
      </c>
      <c r="G1948">
        <v>0</v>
      </c>
    </row>
    <row r="1949" spans="2:7" x14ac:dyDescent="0.25">
      <c r="B1949">
        <v>600011</v>
      </c>
      <c r="C1949" t="s">
        <v>1910</v>
      </c>
      <c r="D1949">
        <v>0</v>
      </c>
      <c r="E1949">
        <v>4</v>
      </c>
      <c r="F1949">
        <v>1</v>
      </c>
      <c r="G1949">
        <v>0</v>
      </c>
    </row>
    <row r="1950" spans="2:7" x14ac:dyDescent="0.25">
      <c r="B1950">
        <v>692419</v>
      </c>
      <c r="C1950" t="s">
        <v>1911</v>
      </c>
      <c r="D1950">
        <v>0</v>
      </c>
      <c r="E1950">
        <v>1</v>
      </c>
      <c r="F1950">
        <v>0</v>
      </c>
      <c r="G1950">
        <v>0</v>
      </c>
    </row>
    <row r="1951" spans="2:7" x14ac:dyDescent="0.25">
      <c r="B1951">
        <v>608881</v>
      </c>
      <c r="C1951" t="s">
        <v>1912</v>
      </c>
      <c r="D1951">
        <v>0</v>
      </c>
      <c r="E1951">
        <v>8</v>
      </c>
      <c r="F1951">
        <v>0</v>
      </c>
      <c r="G1951">
        <v>0</v>
      </c>
    </row>
    <row r="1952" spans="2:7" x14ac:dyDescent="0.25">
      <c r="B1952">
        <v>619810</v>
      </c>
      <c r="C1952" t="s">
        <v>1913</v>
      </c>
      <c r="D1952">
        <v>0</v>
      </c>
      <c r="E1952">
        <v>3</v>
      </c>
      <c r="F1952">
        <v>1</v>
      </c>
      <c r="G1952">
        <v>2</v>
      </c>
    </row>
    <row r="1953" spans="2:7" x14ac:dyDescent="0.25">
      <c r="B1953">
        <v>644198</v>
      </c>
      <c r="C1953" t="s">
        <v>1914</v>
      </c>
      <c r="D1953">
        <v>0</v>
      </c>
      <c r="E1953">
        <v>25</v>
      </c>
      <c r="F1953">
        <v>0</v>
      </c>
      <c r="G1953">
        <v>0</v>
      </c>
    </row>
    <row r="1954" spans="2:7" x14ac:dyDescent="0.25">
      <c r="B1954">
        <v>609602</v>
      </c>
      <c r="C1954" t="s">
        <v>1915</v>
      </c>
      <c r="D1954">
        <v>0</v>
      </c>
      <c r="E1954">
        <v>1</v>
      </c>
      <c r="F1954">
        <v>1</v>
      </c>
      <c r="G1954">
        <v>0</v>
      </c>
    </row>
    <row r="1955" spans="2:7" x14ac:dyDescent="0.25">
      <c r="B1955">
        <v>688268</v>
      </c>
      <c r="C1955" t="s">
        <v>1916</v>
      </c>
      <c r="D1955">
        <v>0</v>
      </c>
      <c r="E1955">
        <v>1</v>
      </c>
      <c r="F1955">
        <v>1</v>
      </c>
      <c r="G1955">
        <v>1</v>
      </c>
    </row>
    <row r="1956" spans="2:7" x14ac:dyDescent="0.25">
      <c r="B1956">
        <v>619915</v>
      </c>
      <c r="C1956" t="s">
        <v>1917</v>
      </c>
      <c r="D1956">
        <v>0</v>
      </c>
      <c r="E1956">
        <v>4</v>
      </c>
      <c r="F1956">
        <v>1</v>
      </c>
      <c r="G1956">
        <v>7</v>
      </c>
    </row>
    <row r="1957" spans="2:7" x14ac:dyDescent="0.25">
      <c r="B1957">
        <v>610302</v>
      </c>
      <c r="C1957" t="s">
        <v>1918</v>
      </c>
      <c r="D1957">
        <v>0</v>
      </c>
      <c r="E1957">
        <v>1</v>
      </c>
      <c r="F1957">
        <v>0</v>
      </c>
      <c r="G1957">
        <v>0</v>
      </c>
    </row>
    <row r="1958" spans="2:7" x14ac:dyDescent="0.25">
      <c r="B1958">
        <v>699534</v>
      </c>
      <c r="C1958" t="s">
        <v>1919</v>
      </c>
      <c r="D1958">
        <v>0</v>
      </c>
      <c r="E1958">
        <v>1</v>
      </c>
      <c r="F1958">
        <v>0</v>
      </c>
      <c r="G1958">
        <v>0</v>
      </c>
    </row>
    <row r="1959" spans="2:7" x14ac:dyDescent="0.25">
      <c r="B1959">
        <v>618994</v>
      </c>
      <c r="C1959" t="s">
        <v>1920</v>
      </c>
      <c r="D1959">
        <v>0</v>
      </c>
      <c r="E1959">
        <v>10</v>
      </c>
      <c r="F1959">
        <v>2</v>
      </c>
      <c r="G1959">
        <v>5</v>
      </c>
    </row>
    <row r="1960" spans="2:7" x14ac:dyDescent="0.25">
      <c r="B1960">
        <v>611470</v>
      </c>
      <c r="C1960" t="s">
        <v>1477</v>
      </c>
      <c r="D1960">
        <v>0</v>
      </c>
      <c r="E1960">
        <v>1</v>
      </c>
      <c r="F1960">
        <v>0</v>
      </c>
      <c r="G1960">
        <v>0</v>
      </c>
    </row>
    <row r="1961" spans="2:7" x14ac:dyDescent="0.25">
      <c r="B1961">
        <v>614568</v>
      </c>
      <c r="C1961" t="s">
        <v>1921</v>
      </c>
      <c r="D1961">
        <v>0</v>
      </c>
      <c r="E1961">
        <v>2</v>
      </c>
      <c r="F1961">
        <v>0</v>
      </c>
      <c r="G1961">
        <v>0</v>
      </c>
    </row>
    <row r="1962" spans="2:7" x14ac:dyDescent="0.25">
      <c r="B1962">
        <v>605097</v>
      </c>
      <c r="C1962" t="s">
        <v>1922</v>
      </c>
      <c r="D1962">
        <v>0</v>
      </c>
      <c r="E1962">
        <v>1</v>
      </c>
      <c r="F1962">
        <v>0</v>
      </c>
      <c r="G1962">
        <v>0</v>
      </c>
    </row>
    <row r="1963" spans="2:7" x14ac:dyDescent="0.25">
      <c r="B1963">
        <v>611417</v>
      </c>
      <c r="C1963" t="s">
        <v>1923</v>
      </c>
      <c r="D1963">
        <v>0</v>
      </c>
      <c r="E1963">
        <v>1</v>
      </c>
      <c r="F1963">
        <v>0</v>
      </c>
      <c r="G1963">
        <v>0</v>
      </c>
    </row>
    <row r="1964" spans="2:7" x14ac:dyDescent="0.25">
      <c r="B1964">
        <v>620286</v>
      </c>
      <c r="C1964" t="s">
        <v>1924</v>
      </c>
      <c r="D1964">
        <v>0</v>
      </c>
      <c r="E1964">
        <v>2</v>
      </c>
      <c r="F1964">
        <v>39</v>
      </c>
      <c r="G1964">
        <v>4</v>
      </c>
    </row>
    <row r="1965" spans="2:7" x14ac:dyDescent="0.25">
      <c r="B1965">
        <v>625204</v>
      </c>
      <c r="C1965" t="s">
        <v>1925</v>
      </c>
      <c r="D1965">
        <v>0</v>
      </c>
      <c r="E1965">
        <v>7</v>
      </c>
      <c r="F1965">
        <v>44</v>
      </c>
      <c r="G1965">
        <v>23</v>
      </c>
    </row>
    <row r="1966" spans="2:7" x14ac:dyDescent="0.25">
      <c r="B1966">
        <v>624956</v>
      </c>
      <c r="C1966" t="s">
        <v>1926</v>
      </c>
      <c r="D1966">
        <v>0</v>
      </c>
      <c r="E1966">
        <v>4</v>
      </c>
      <c r="F1966">
        <v>4</v>
      </c>
      <c r="G1966">
        <v>1</v>
      </c>
    </row>
    <row r="1967" spans="2:7" x14ac:dyDescent="0.25">
      <c r="B1967">
        <v>604832</v>
      </c>
      <c r="C1967" t="s">
        <v>1927</v>
      </c>
      <c r="D1967">
        <v>0</v>
      </c>
      <c r="E1967">
        <v>2</v>
      </c>
      <c r="F1967">
        <v>2</v>
      </c>
      <c r="G1967">
        <v>0</v>
      </c>
    </row>
    <row r="1968" spans="2:7" x14ac:dyDescent="0.25">
      <c r="B1968">
        <v>660699</v>
      </c>
      <c r="C1968" t="s">
        <v>1928</v>
      </c>
      <c r="D1968">
        <v>0</v>
      </c>
      <c r="E1968">
        <v>4</v>
      </c>
      <c r="F1968">
        <v>0</v>
      </c>
      <c r="G1968">
        <v>0</v>
      </c>
    </row>
    <row r="1969" spans="2:7" x14ac:dyDescent="0.25">
      <c r="B1969">
        <v>650380</v>
      </c>
      <c r="C1969" t="s">
        <v>1929</v>
      </c>
      <c r="D1969">
        <v>0</v>
      </c>
      <c r="E1969">
        <v>2</v>
      </c>
      <c r="F1969">
        <v>3</v>
      </c>
      <c r="G1969">
        <v>2</v>
      </c>
    </row>
    <row r="1970" spans="2:7" x14ac:dyDescent="0.25">
      <c r="B1970">
        <v>609502</v>
      </c>
      <c r="C1970" t="s">
        <v>1930</v>
      </c>
      <c r="D1970">
        <v>0</v>
      </c>
      <c r="E1970">
        <v>1</v>
      </c>
      <c r="F1970">
        <v>0</v>
      </c>
      <c r="G1970">
        <v>0</v>
      </c>
    </row>
    <row r="1971" spans="2:7" x14ac:dyDescent="0.25">
      <c r="B1971">
        <v>602678</v>
      </c>
      <c r="C1971" t="s">
        <v>1931</v>
      </c>
      <c r="D1971">
        <v>0</v>
      </c>
      <c r="E1971">
        <v>2</v>
      </c>
      <c r="F1971">
        <v>0</v>
      </c>
      <c r="G1971">
        <v>0</v>
      </c>
    </row>
    <row r="1972" spans="2:7" x14ac:dyDescent="0.25">
      <c r="B1972">
        <v>686270</v>
      </c>
      <c r="C1972" t="s">
        <v>1932</v>
      </c>
      <c r="D1972">
        <v>0</v>
      </c>
      <c r="E1972">
        <v>1</v>
      </c>
      <c r="F1972">
        <v>1</v>
      </c>
      <c r="G1972">
        <v>0</v>
      </c>
    </row>
    <row r="1973" spans="2:7" x14ac:dyDescent="0.25">
      <c r="B1973">
        <v>608167</v>
      </c>
      <c r="C1973" t="s">
        <v>1933</v>
      </c>
      <c r="D1973">
        <v>0</v>
      </c>
      <c r="E1973">
        <v>3</v>
      </c>
      <c r="F1973">
        <v>0</v>
      </c>
      <c r="G1973">
        <v>1</v>
      </c>
    </row>
    <row r="1974" spans="2:7" x14ac:dyDescent="0.25">
      <c r="B1974">
        <v>691294</v>
      </c>
      <c r="C1974" t="s">
        <v>1934</v>
      </c>
      <c r="D1974">
        <v>0</v>
      </c>
      <c r="E1974">
        <v>2</v>
      </c>
      <c r="F1974">
        <v>0</v>
      </c>
      <c r="G1974">
        <v>0</v>
      </c>
    </row>
    <row r="1975" spans="2:7" x14ac:dyDescent="0.25">
      <c r="B1975">
        <v>603747</v>
      </c>
      <c r="C1975" t="s">
        <v>1935</v>
      </c>
      <c r="D1975">
        <v>0</v>
      </c>
      <c r="E1975">
        <v>1</v>
      </c>
      <c r="F1975">
        <v>2</v>
      </c>
      <c r="G1975">
        <v>1</v>
      </c>
    </row>
    <row r="1976" spans="2:7" x14ac:dyDescent="0.25">
      <c r="B1976">
        <v>600649</v>
      </c>
      <c r="C1976" t="s">
        <v>1936</v>
      </c>
      <c r="D1976">
        <v>0</v>
      </c>
      <c r="E1976">
        <v>2</v>
      </c>
      <c r="F1976">
        <v>2</v>
      </c>
      <c r="G1976">
        <v>4</v>
      </c>
    </row>
    <row r="1977" spans="2:7" x14ac:dyDescent="0.25">
      <c r="B1977">
        <v>645005</v>
      </c>
      <c r="C1977" t="s">
        <v>1937</v>
      </c>
      <c r="D1977">
        <v>0</v>
      </c>
      <c r="E1977">
        <v>25</v>
      </c>
      <c r="F1977">
        <v>0</v>
      </c>
      <c r="G1977">
        <v>0</v>
      </c>
    </row>
    <row r="1978" spans="2:7" x14ac:dyDescent="0.25">
      <c r="B1978">
        <v>687054</v>
      </c>
      <c r="C1978" t="s">
        <v>1938</v>
      </c>
      <c r="D1978">
        <v>0</v>
      </c>
      <c r="E1978">
        <v>6</v>
      </c>
      <c r="F1978">
        <v>0</v>
      </c>
      <c r="G1978">
        <v>13</v>
      </c>
    </row>
    <row r="1979" spans="2:7" x14ac:dyDescent="0.25">
      <c r="B1979">
        <v>688706</v>
      </c>
      <c r="C1979" t="s">
        <v>1939</v>
      </c>
      <c r="D1979">
        <v>0</v>
      </c>
      <c r="E1979">
        <v>2</v>
      </c>
      <c r="F1979">
        <v>1</v>
      </c>
      <c r="G1979">
        <v>0</v>
      </c>
    </row>
    <row r="1980" spans="2:7" x14ac:dyDescent="0.25">
      <c r="B1980">
        <v>604887</v>
      </c>
      <c r="C1980" t="s">
        <v>1940</v>
      </c>
      <c r="D1980">
        <v>0</v>
      </c>
      <c r="E1980">
        <v>1</v>
      </c>
      <c r="F1980">
        <v>0</v>
      </c>
      <c r="G1980">
        <v>0</v>
      </c>
    </row>
    <row r="1981" spans="2:7" x14ac:dyDescent="0.25">
      <c r="B1981">
        <v>610182</v>
      </c>
      <c r="C1981" t="s">
        <v>1941</v>
      </c>
      <c r="D1981">
        <v>0</v>
      </c>
      <c r="E1981">
        <v>1</v>
      </c>
      <c r="F1981">
        <v>0</v>
      </c>
      <c r="G1981">
        <v>0</v>
      </c>
    </row>
    <row r="1982" spans="2:7" x14ac:dyDescent="0.25">
      <c r="B1982">
        <v>650068</v>
      </c>
      <c r="C1982" t="s">
        <v>1942</v>
      </c>
      <c r="D1982">
        <v>0</v>
      </c>
      <c r="E1982">
        <v>1</v>
      </c>
      <c r="F1982">
        <v>0</v>
      </c>
      <c r="G1982">
        <v>6</v>
      </c>
    </row>
    <row r="1983" spans="2:7" x14ac:dyDescent="0.25">
      <c r="B1983">
        <v>660001</v>
      </c>
      <c r="C1983" t="s">
        <v>1943</v>
      </c>
      <c r="D1983">
        <v>0</v>
      </c>
      <c r="E1983">
        <v>2</v>
      </c>
      <c r="F1983">
        <v>0</v>
      </c>
      <c r="G1983">
        <v>2</v>
      </c>
    </row>
    <row r="1984" spans="2:7" x14ac:dyDescent="0.25">
      <c r="B1984">
        <v>608097</v>
      </c>
      <c r="C1984" t="s">
        <v>1944</v>
      </c>
      <c r="D1984">
        <v>0</v>
      </c>
      <c r="E1984">
        <v>1</v>
      </c>
      <c r="F1984">
        <v>1</v>
      </c>
      <c r="G1984">
        <v>0</v>
      </c>
    </row>
    <row r="1985" spans="2:7" x14ac:dyDescent="0.25">
      <c r="B1985">
        <v>603846</v>
      </c>
      <c r="C1985" t="s">
        <v>1945</v>
      </c>
      <c r="D1985">
        <v>0</v>
      </c>
      <c r="E1985">
        <v>1</v>
      </c>
      <c r="F1985">
        <v>0</v>
      </c>
      <c r="G1985">
        <v>2</v>
      </c>
    </row>
    <row r="1986" spans="2:7" x14ac:dyDescent="0.25">
      <c r="B1986">
        <v>685113</v>
      </c>
      <c r="C1986" t="s">
        <v>1946</v>
      </c>
      <c r="D1986">
        <v>0</v>
      </c>
      <c r="E1986">
        <v>1</v>
      </c>
      <c r="F1986">
        <v>0</v>
      </c>
      <c r="G1986">
        <v>0</v>
      </c>
    </row>
    <row r="1987" spans="2:7" x14ac:dyDescent="0.25">
      <c r="B1987">
        <v>629511</v>
      </c>
      <c r="C1987" t="s">
        <v>1947</v>
      </c>
      <c r="D1987">
        <v>0</v>
      </c>
      <c r="E1987">
        <v>3</v>
      </c>
      <c r="F1987">
        <v>0</v>
      </c>
      <c r="G1987">
        <v>0</v>
      </c>
    </row>
    <row r="1988" spans="2:7" x14ac:dyDescent="0.25">
      <c r="B1988">
        <v>611256</v>
      </c>
      <c r="C1988" t="s">
        <v>1948</v>
      </c>
      <c r="D1988">
        <v>0</v>
      </c>
      <c r="E1988">
        <v>8</v>
      </c>
      <c r="F1988">
        <v>0</v>
      </c>
      <c r="G1988">
        <v>0</v>
      </c>
    </row>
    <row r="1989" spans="2:7" x14ac:dyDescent="0.25">
      <c r="B1989">
        <v>654422</v>
      </c>
      <c r="C1989" t="s">
        <v>1949</v>
      </c>
      <c r="D1989">
        <v>0</v>
      </c>
      <c r="E1989">
        <v>12</v>
      </c>
      <c r="F1989">
        <v>1</v>
      </c>
      <c r="G1989">
        <v>1</v>
      </c>
    </row>
    <row r="1990" spans="2:7" x14ac:dyDescent="0.25">
      <c r="B1990">
        <v>688678</v>
      </c>
      <c r="C1990" t="s">
        <v>1950</v>
      </c>
      <c r="D1990">
        <v>0</v>
      </c>
      <c r="E1990">
        <v>2</v>
      </c>
      <c r="F1990">
        <v>0</v>
      </c>
      <c r="G1990">
        <v>0</v>
      </c>
    </row>
    <row r="1991" spans="2:7" x14ac:dyDescent="0.25">
      <c r="B1991">
        <v>613103</v>
      </c>
      <c r="C1991" t="s">
        <v>1951</v>
      </c>
      <c r="D1991">
        <v>0</v>
      </c>
      <c r="E1991">
        <v>1</v>
      </c>
      <c r="F1991">
        <v>4</v>
      </c>
      <c r="G1991">
        <v>0</v>
      </c>
    </row>
    <row r="1992" spans="2:7" x14ac:dyDescent="0.25">
      <c r="B1992">
        <v>690841</v>
      </c>
      <c r="C1992" t="s">
        <v>1952</v>
      </c>
      <c r="D1992">
        <v>0</v>
      </c>
      <c r="E1992">
        <v>1</v>
      </c>
      <c r="F1992">
        <v>2</v>
      </c>
      <c r="G1992">
        <v>2</v>
      </c>
    </row>
    <row r="1993" spans="2:7" x14ac:dyDescent="0.25">
      <c r="B1993">
        <v>603748</v>
      </c>
      <c r="C1993" t="s">
        <v>1953</v>
      </c>
      <c r="D1993">
        <v>0</v>
      </c>
      <c r="E1993">
        <v>1</v>
      </c>
      <c r="F1993">
        <v>2</v>
      </c>
      <c r="G1993">
        <v>1</v>
      </c>
    </row>
    <row r="1994" spans="2:7" x14ac:dyDescent="0.25">
      <c r="B1994">
        <v>623213</v>
      </c>
      <c r="C1994" t="s">
        <v>1954</v>
      </c>
      <c r="D1994">
        <v>0</v>
      </c>
      <c r="E1994">
        <v>7</v>
      </c>
      <c r="F1994">
        <v>0</v>
      </c>
      <c r="G1994">
        <v>4</v>
      </c>
    </row>
    <row r="1995" spans="2:7" x14ac:dyDescent="0.25">
      <c r="B1995">
        <v>608801</v>
      </c>
      <c r="C1995" t="s">
        <v>1955</v>
      </c>
      <c r="D1995">
        <v>0</v>
      </c>
      <c r="E1995">
        <v>26</v>
      </c>
      <c r="F1995">
        <v>83</v>
      </c>
      <c r="G1995">
        <v>27</v>
      </c>
    </row>
    <row r="1996" spans="2:7" x14ac:dyDescent="0.25">
      <c r="B1996">
        <v>694125</v>
      </c>
      <c r="C1996" t="s">
        <v>1956</v>
      </c>
      <c r="D1996">
        <v>0</v>
      </c>
      <c r="E1996">
        <v>2</v>
      </c>
      <c r="F1996">
        <v>0</v>
      </c>
      <c r="G1996">
        <v>1</v>
      </c>
    </row>
    <row r="1997" spans="2:7" x14ac:dyDescent="0.25">
      <c r="B1997">
        <v>687335</v>
      </c>
      <c r="C1997" t="s">
        <v>1957</v>
      </c>
      <c r="D1997">
        <v>0</v>
      </c>
      <c r="E1997">
        <v>2</v>
      </c>
      <c r="F1997">
        <v>0</v>
      </c>
      <c r="G1997">
        <v>0</v>
      </c>
    </row>
    <row r="1998" spans="2:7" x14ac:dyDescent="0.25">
      <c r="B1998">
        <v>617184</v>
      </c>
      <c r="C1998" t="s">
        <v>1958</v>
      </c>
      <c r="D1998">
        <v>0</v>
      </c>
      <c r="E1998">
        <v>1</v>
      </c>
      <c r="F1998">
        <v>0</v>
      </c>
      <c r="G1998">
        <v>0</v>
      </c>
    </row>
    <row r="1999" spans="2:7" x14ac:dyDescent="0.25">
      <c r="B1999">
        <v>645317</v>
      </c>
      <c r="C1999" t="s">
        <v>1959</v>
      </c>
      <c r="D1999">
        <v>0</v>
      </c>
      <c r="E1999">
        <v>2</v>
      </c>
      <c r="F1999">
        <v>2</v>
      </c>
      <c r="G1999">
        <v>0</v>
      </c>
    </row>
    <row r="2000" spans="2:7" x14ac:dyDescent="0.25">
      <c r="B2000">
        <v>611260</v>
      </c>
      <c r="C2000" t="s">
        <v>1960</v>
      </c>
      <c r="D2000">
        <v>0</v>
      </c>
      <c r="E2000">
        <v>3</v>
      </c>
      <c r="F2000">
        <v>0</v>
      </c>
      <c r="G2000">
        <v>0</v>
      </c>
    </row>
    <row r="2001" spans="2:7" x14ac:dyDescent="0.25">
      <c r="B2001">
        <v>608690</v>
      </c>
      <c r="C2001" t="s">
        <v>1961</v>
      </c>
      <c r="D2001">
        <v>0</v>
      </c>
      <c r="E2001">
        <v>9</v>
      </c>
      <c r="F2001">
        <v>0</v>
      </c>
      <c r="G2001">
        <v>1</v>
      </c>
    </row>
    <row r="2002" spans="2:7" x14ac:dyDescent="0.25">
      <c r="B2002">
        <v>601935</v>
      </c>
      <c r="C2002" t="s">
        <v>1962</v>
      </c>
      <c r="D2002">
        <v>0</v>
      </c>
      <c r="E2002">
        <v>8</v>
      </c>
      <c r="F2002">
        <v>2</v>
      </c>
      <c r="G2002">
        <v>2</v>
      </c>
    </row>
    <row r="2003" spans="2:7" x14ac:dyDescent="0.25">
      <c r="B2003">
        <v>617159</v>
      </c>
      <c r="C2003" t="s">
        <v>1963</v>
      </c>
      <c r="D2003">
        <v>0</v>
      </c>
      <c r="E2003">
        <v>1</v>
      </c>
      <c r="F2003">
        <v>0</v>
      </c>
      <c r="G2003">
        <v>1</v>
      </c>
    </row>
    <row r="2004" spans="2:7" x14ac:dyDescent="0.25">
      <c r="B2004">
        <v>600526</v>
      </c>
      <c r="C2004" t="s">
        <v>1964</v>
      </c>
      <c r="D2004">
        <v>0</v>
      </c>
      <c r="E2004">
        <v>5</v>
      </c>
      <c r="F2004">
        <v>0</v>
      </c>
      <c r="G2004">
        <v>1</v>
      </c>
    </row>
    <row r="2005" spans="2:7" x14ac:dyDescent="0.25">
      <c r="B2005">
        <v>693279</v>
      </c>
      <c r="C2005" t="s">
        <v>1965</v>
      </c>
      <c r="D2005">
        <v>0</v>
      </c>
      <c r="E2005">
        <v>1</v>
      </c>
      <c r="F2005">
        <v>1</v>
      </c>
      <c r="G2005">
        <v>0</v>
      </c>
    </row>
    <row r="2006" spans="2:7" x14ac:dyDescent="0.25">
      <c r="B2006">
        <v>691857</v>
      </c>
      <c r="C2006" t="s">
        <v>1966</v>
      </c>
      <c r="D2006">
        <v>0</v>
      </c>
      <c r="E2006">
        <v>1</v>
      </c>
      <c r="F2006">
        <v>0</v>
      </c>
      <c r="G2006">
        <v>0</v>
      </c>
    </row>
    <row r="2007" spans="2:7" x14ac:dyDescent="0.25">
      <c r="B2007">
        <v>649083</v>
      </c>
      <c r="C2007" t="s">
        <v>1967</v>
      </c>
      <c r="D2007">
        <v>0</v>
      </c>
      <c r="E2007">
        <v>2</v>
      </c>
      <c r="F2007">
        <v>0</v>
      </c>
      <c r="G2007">
        <v>11</v>
      </c>
    </row>
    <row r="2008" spans="2:7" x14ac:dyDescent="0.25">
      <c r="B2008">
        <v>633314</v>
      </c>
      <c r="C2008" t="s">
        <v>1968</v>
      </c>
      <c r="D2008">
        <v>0</v>
      </c>
      <c r="E2008">
        <v>1</v>
      </c>
      <c r="F2008">
        <v>0</v>
      </c>
      <c r="G2008">
        <v>0</v>
      </c>
    </row>
    <row r="2009" spans="2:7" x14ac:dyDescent="0.25">
      <c r="B2009">
        <v>600214</v>
      </c>
      <c r="C2009" t="s">
        <v>1969</v>
      </c>
      <c r="D2009">
        <v>0</v>
      </c>
      <c r="E2009">
        <v>3</v>
      </c>
      <c r="F2009">
        <v>0</v>
      </c>
      <c r="G2009">
        <v>0</v>
      </c>
    </row>
    <row r="2010" spans="2:7" x14ac:dyDescent="0.25">
      <c r="B2010">
        <v>611071</v>
      </c>
      <c r="C2010" t="s">
        <v>1970</v>
      </c>
      <c r="D2010">
        <v>0</v>
      </c>
      <c r="E2010">
        <v>18</v>
      </c>
      <c r="F2010">
        <v>0</v>
      </c>
      <c r="G2010">
        <v>0</v>
      </c>
    </row>
    <row r="2011" spans="2:7" x14ac:dyDescent="0.25">
      <c r="B2011">
        <v>601899</v>
      </c>
      <c r="C2011" t="s">
        <v>1971</v>
      </c>
      <c r="D2011">
        <v>0</v>
      </c>
      <c r="E2011">
        <v>1</v>
      </c>
      <c r="F2011">
        <v>1</v>
      </c>
      <c r="G2011">
        <v>0</v>
      </c>
    </row>
    <row r="2012" spans="2:7" x14ac:dyDescent="0.25">
      <c r="B2012">
        <v>625226</v>
      </c>
      <c r="C2012" t="s">
        <v>1972</v>
      </c>
      <c r="D2012">
        <v>0</v>
      </c>
      <c r="E2012">
        <v>3</v>
      </c>
      <c r="F2012">
        <v>0</v>
      </c>
      <c r="G2012">
        <v>2</v>
      </c>
    </row>
    <row r="2013" spans="2:7" x14ac:dyDescent="0.25">
      <c r="B2013">
        <v>600123</v>
      </c>
      <c r="C2013" t="s">
        <v>1973</v>
      </c>
      <c r="D2013">
        <v>0</v>
      </c>
      <c r="E2013">
        <v>2</v>
      </c>
      <c r="F2013">
        <v>0</v>
      </c>
      <c r="G2013">
        <v>0</v>
      </c>
    </row>
    <row r="2014" spans="2:7" x14ac:dyDescent="0.25">
      <c r="B2014">
        <v>620069</v>
      </c>
      <c r="C2014" t="s">
        <v>1974</v>
      </c>
      <c r="D2014">
        <v>0</v>
      </c>
      <c r="E2014">
        <v>1</v>
      </c>
      <c r="F2014">
        <v>0</v>
      </c>
      <c r="G2014">
        <v>0</v>
      </c>
    </row>
    <row r="2015" spans="2:7" x14ac:dyDescent="0.25">
      <c r="B2015">
        <v>610259</v>
      </c>
      <c r="C2015" t="s">
        <v>1975</v>
      </c>
      <c r="D2015">
        <v>0</v>
      </c>
      <c r="E2015">
        <v>1</v>
      </c>
      <c r="F2015">
        <v>2</v>
      </c>
      <c r="G2015">
        <v>0</v>
      </c>
    </row>
    <row r="2016" spans="2:7" x14ac:dyDescent="0.25">
      <c r="B2016">
        <v>624894</v>
      </c>
      <c r="C2016" t="s">
        <v>1976</v>
      </c>
      <c r="D2016">
        <v>0</v>
      </c>
      <c r="E2016">
        <v>1</v>
      </c>
      <c r="F2016">
        <v>5</v>
      </c>
      <c r="G2016">
        <v>2</v>
      </c>
    </row>
    <row r="2017" spans="2:7" x14ac:dyDescent="0.25">
      <c r="B2017">
        <v>620612</v>
      </c>
      <c r="C2017" t="s">
        <v>1977</v>
      </c>
      <c r="D2017">
        <v>0</v>
      </c>
      <c r="E2017">
        <v>2</v>
      </c>
      <c r="F2017">
        <v>0</v>
      </c>
      <c r="G2017">
        <v>1</v>
      </c>
    </row>
    <row r="2018" spans="2:7" x14ac:dyDescent="0.25">
      <c r="B2018">
        <v>611283</v>
      </c>
      <c r="C2018" t="s">
        <v>1978</v>
      </c>
      <c r="D2018">
        <v>0</v>
      </c>
      <c r="E2018">
        <v>1</v>
      </c>
      <c r="F2018">
        <v>0</v>
      </c>
      <c r="G2018">
        <v>0</v>
      </c>
    </row>
    <row r="2019" spans="2:7" x14ac:dyDescent="0.25">
      <c r="B2019">
        <v>629326</v>
      </c>
      <c r="C2019" t="s">
        <v>1979</v>
      </c>
      <c r="D2019">
        <v>0</v>
      </c>
      <c r="E2019">
        <v>1</v>
      </c>
      <c r="F2019">
        <v>3</v>
      </c>
      <c r="G2019">
        <v>0</v>
      </c>
    </row>
    <row r="2020" spans="2:7" x14ac:dyDescent="0.25">
      <c r="B2020">
        <v>617676</v>
      </c>
      <c r="C2020" t="s">
        <v>1980</v>
      </c>
      <c r="D2020">
        <v>0</v>
      </c>
      <c r="E2020">
        <v>1</v>
      </c>
      <c r="F2020">
        <v>0</v>
      </c>
      <c r="G2020">
        <v>0</v>
      </c>
    </row>
    <row r="2021" spans="2:7" x14ac:dyDescent="0.25">
      <c r="B2021">
        <v>645053</v>
      </c>
      <c r="C2021" t="s">
        <v>1981</v>
      </c>
      <c r="D2021">
        <v>0</v>
      </c>
      <c r="E2021">
        <v>1</v>
      </c>
      <c r="F2021">
        <v>0</v>
      </c>
      <c r="G2021">
        <v>0</v>
      </c>
    </row>
    <row r="2022" spans="2:7" x14ac:dyDescent="0.25">
      <c r="B2022">
        <v>624704</v>
      </c>
      <c r="C2022" t="s">
        <v>1982</v>
      </c>
      <c r="D2022">
        <v>0</v>
      </c>
      <c r="E2022">
        <v>1</v>
      </c>
      <c r="F2022">
        <v>0</v>
      </c>
      <c r="G2022">
        <v>1</v>
      </c>
    </row>
    <row r="2023" spans="2:7" x14ac:dyDescent="0.25">
      <c r="B2023">
        <v>620405</v>
      </c>
      <c r="C2023" t="s">
        <v>1983</v>
      </c>
      <c r="D2023">
        <v>0</v>
      </c>
      <c r="E2023">
        <v>1</v>
      </c>
      <c r="F2023">
        <v>0</v>
      </c>
      <c r="G2023">
        <v>0</v>
      </c>
    </row>
    <row r="2024" spans="2:7" x14ac:dyDescent="0.25">
      <c r="B2024">
        <v>606191</v>
      </c>
      <c r="C2024" t="s">
        <v>1984</v>
      </c>
      <c r="D2024">
        <v>0</v>
      </c>
      <c r="E2024">
        <v>1</v>
      </c>
      <c r="F2024">
        <v>1</v>
      </c>
      <c r="G2024">
        <v>0</v>
      </c>
    </row>
    <row r="2025" spans="2:7" x14ac:dyDescent="0.25">
      <c r="B2025">
        <v>645082</v>
      </c>
      <c r="C2025" t="s">
        <v>1985</v>
      </c>
      <c r="D2025">
        <v>0</v>
      </c>
      <c r="E2025">
        <v>1</v>
      </c>
      <c r="F2025">
        <v>0</v>
      </c>
      <c r="G2025">
        <v>1</v>
      </c>
    </row>
    <row r="2026" spans="2:7" x14ac:dyDescent="0.25">
      <c r="B2026">
        <v>693057</v>
      </c>
      <c r="C2026" t="s">
        <v>1986</v>
      </c>
      <c r="D2026">
        <v>0</v>
      </c>
      <c r="E2026">
        <v>1</v>
      </c>
      <c r="F2026">
        <v>0</v>
      </c>
      <c r="G2026">
        <v>0</v>
      </c>
    </row>
    <row r="2027" spans="2:7" x14ac:dyDescent="0.25">
      <c r="B2027">
        <v>618753</v>
      </c>
      <c r="C2027" t="s">
        <v>1987</v>
      </c>
      <c r="D2027">
        <v>0</v>
      </c>
      <c r="E2027">
        <v>1</v>
      </c>
      <c r="F2027">
        <v>2</v>
      </c>
      <c r="G2027">
        <v>0</v>
      </c>
    </row>
    <row r="2028" spans="2:7" x14ac:dyDescent="0.25">
      <c r="B2028">
        <v>686072</v>
      </c>
      <c r="C2028" t="s">
        <v>1988</v>
      </c>
      <c r="D2028">
        <v>0</v>
      </c>
      <c r="E2028">
        <v>6</v>
      </c>
      <c r="F2028">
        <v>3</v>
      </c>
      <c r="G2028">
        <v>2</v>
      </c>
    </row>
    <row r="2029" spans="2:7" x14ac:dyDescent="0.25">
      <c r="B2029">
        <v>654784</v>
      </c>
      <c r="C2029" t="s">
        <v>1989</v>
      </c>
      <c r="D2029">
        <v>0</v>
      </c>
      <c r="E2029">
        <v>2</v>
      </c>
      <c r="F2029">
        <v>1</v>
      </c>
      <c r="G2029">
        <v>1</v>
      </c>
    </row>
    <row r="2030" spans="2:7" x14ac:dyDescent="0.25">
      <c r="B2030">
        <v>659456</v>
      </c>
      <c r="C2030" t="s">
        <v>1990</v>
      </c>
      <c r="D2030">
        <v>0</v>
      </c>
      <c r="E2030">
        <v>2</v>
      </c>
      <c r="F2030">
        <v>0</v>
      </c>
      <c r="G2030">
        <v>0</v>
      </c>
    </row>
    <row r="2031" spans="2:7" x14ac:dyDescent="0.25">
      <c r="B2031">
        <v>647140</v>
      </c>
      <c r="C2031" t="s">
        <v>1991</v>
      </c>
      <c r="D2031">
        <v>0</v>
      </c>
      <c r="E2031">
        <v>1</v>
      </c>
      <c r="F2031">
        <v>0</v>
      </c>
      <c r="G2031">
        <v>0</v>
      </c>
    </row>
    <row r="2032" spans="2:7" x14ac:dyDescent="0.25">
      <c r="B2032">
        <v>687506</v>
      </c>
      <c r="C2032" t="s">
        <v>1992</v>
      </c>
      <c r="D2032">
        <v>0</v>
      </c>
      <c r="E2032">
        <v>1</v>
      </c>
      <c r="F2032">
        <v>3</v>
      </c>
      <c r="G2032">
        <v>1</v>
      </c>
    </row>
    <row r="2033" spans="2:7" x14ac:dyDescent="0.25">
      <c r="B2033">
        <v>612302</v>
      </c>
      <c r="C2033" t="s">
        <v>1993</v>
      </c>
      <c r="D2033">
        <v>0</v>
      </c>
      <c r="E2033">
        <v>1</v>
      </c>
      <c r="F2033">
        <v>0</v>
      </c>
      <c r="G2033">
        <v>1</v>
      </c>
    </row>
    <row r="2034" spans="2:7" x14ac:dyDescent="0.25">
      <c r="B2034">
        <v>619210</v>
      </c>
      <c r="C2034" t="s">
        <v>1994</v>
      </c>
      <c r="D2034">
        <v>0</v>
      </c>
      <c r="E2034">
        <v>1</v>
      </c>
      <c r="F2034">
        <v>1</v>
      </c>
      <c r="G2034">
        <v>7</v>
      </c>
    </row>
    <row r="2035" spans="2:7" x14ac:dyDescent="0.25">
      <c r="B2035">
        <v>629566</v>
      </c>
      <c r="C2035" t="s">
        <v>1995</v>
      </c>
      <c r="D2035">
        <v>0</v>
      </c>
      <c r="E2035">
        <v>1</v>
      </c>
      <c r="F2035">
        <v>0</v>
      </c>
      <c r="G2035">
        <v>0</v>
      </c>
    </row>
    <row r="2036" spans="2:7" x14ac:dyDescent="0.25">
      <c r="B2036">
        <v>618800</v>
      </c>
      <c r="C2036" t="s">
        <v>1996</v>
      </c>
      <c r="D2036">
        <v>0</v>
      </c>
      <c r="E2036">
        <v>1</v>
      </c>
      <c r="F2036">
        <v>0</v>
      </c>
      <c r="G2036">
        <v>0</v>
      </c>
    </row>
    <row r="2037" spans="2:7" x14ac:dyDescent="0.25">
      <c r="B2037">
        <v>623202</v>
      </c>
      <c r="C2037" t="s">
        <v>1997</v>
      </c>
      <c r="D2037">
        <v>0</v>
      </c>
      <c r="E2037">
        <v>1</v>
      </c>
      <c r="F2037">
        <v>0</v>
      </c>
      <c r="G2037">
        <v>0</v>
      </c>
    </row>
    <row r="2038" spans="2:7" x14ac:dyDescent="0.25">
      <c r="B2038">
        <v>604196</v>
      </c>
      <c r="C2038" t="s">
        <v>1998</v>
      </c>
      <c r="D2038">
        <v>0</v>
      </c>
      <c r="E2038">
        <v>1</v>
      </c>
      <c r="F2038">
        <v>0</v>
      </c>
      <c r="G2038">
        <v>0</v>
      </c>
    </row>
    <row r="2039" spans="2:7" x14ac:dyDescent="0.25">
      <c r="B2039">
        <v>691069</v>
      </c>
      <c r="C2039" t="s">
        <v>1999</v>
      </c>
      <c r="D2039">
        <v>0</v>
      </c>
      <c r="E2039">
        <v>1</v>
      </c>
      <c r="F2039">
        <v>1</v>
      </c>
      <c r="G2039">
        <v>2</v>
      </c>
    </row>
    <row r="2040" spans="2:7" x14ac:dyDescent="0.25">
      <c r="B2040">
        <v>691116</v>
      </c>
      <c r="C2040" t="s">
        <v>2000</v>
      </c>
      <c r="D2040">
        <v>0</v>
      </c>
      <c r="E2040">
        <v>1</v>
      </c>
      <c r="F2040">
        <v>0</v>
      </c>
      <c r="G2040">
        <v>0</v>
      </c>
    </row>
    <row r="2041" spans="2:7" x14ac:dyDescent="0.25">
      <c r="B2041">
        <v>693901</v>
      </c>
      <c r="C2041" t="s">
        <v>2001</v>
      </c>
      <c r="D2041">
        <v>0</v>
      </c>
      <c r="E2041">
        <v>4</v>
      </c>
      <c r="F2041">
        <v>0</v>
      </c>
      <c r="G2041">
        <v>1</v>
      </c>
    </row>
    <row r="2042" spans="2:7" x14ac:dyDescent="0.25">
      <c r="B2042">
        <v>693630</v>
      </c>
      <c r="C2042" t="s">
        <v>2002</v>
      </c>
      <c r="D2042">
        <v>0</v>
      </c>
      <c r="E2042">
        <v>1</v>
      </c>
      <c r="F2042">
        <v>0</v>
      </c>
      <c r="G2042">
        <v>0</v>
      </c>
    </row>
    <row r="2043" spans="2:7" x14ac:dyDescent="0.25">
      <c r="B2043">
        <v>600076</v>
      </c>
      <c r="C2043" t="s">
        <v>2003</v>
      </c>
      <c r="D2043">
        <v>0</v>
      </c>
      <c r="E2043">
        <v>1</v>
      </c>
      <c r="F2043">
        <v>0</v>
      </c>
      <c r="G2043">
        <v>0</v>
      </c>
    </row>
    <row r="2044" spans="2:7" x14ac:dyDescent="0.25">
      <c r="B2044">
        <v>601799</v>
      </c>
      <c r="C2044" t="s">
        <v>2004</v>
      </c>
      <c r="D2044">
        <v>0</v>
      </c>
      <c r="E2044">
        <v>1</v>
      </c>
      <c r="F2044">
        <v>0</v>
      </c>
      <c r="G2044">
        <v>1</v>
      </c>
    </row>
    <row r="2045" spans="2:7" x14ac:dyDescent="0.25">
      <c r="B2045">
        <v>624921</v>
      </c>
      <c r="C2045" t="s">
        <v>2005</v>
      </c>
      <c r="D2045">
        <v>0</v>
      </c>
      <c r="E2045">
        <v>1554</v>
      </c>
      <c r="F2045">
        <v>10124</v>
      </c>
      <c r="G2045">
        <v>19142</v>
      </c>
    </row>
    <row r="2046" spans="2:7" x14ac:dyDescent="0.25">
      <c r="B2046">
        <v>615529</v>
      </c>
      <c r="C2046" t="s">
        <v>2006</v>
      </c>
      <c r="D2046">
        <v>0</v>
      </c>
      <c r="E2046">
        <v>1</v>
      </c>
      <c r="F2046">
        <v>0</v>
      </c>
      <c r="G2046">
        <v>0</v>
      </c>
    </row>
    <row r="2047" spans="2:7" x14ac:dyDescent="0.25">
      <c r="B2047">
        <v>633407</v>
      </c>
      <c r="C2047" t="s">
        <v>2007</v>
      </c>
      <c r="D2047">
        <v>0</v>
      </c>
      <c r="E2047">
        <v>2</v>
      </c>
      <c r="F2047">
        <v>0</v>
      </c>
      <c r="G2047">
        <v>0</v>
      </c>
    </row>
    <row r="2048" spans="2:7" x14ac:dyDescent="0.25">
      <c r="B2048">
        <v>606768</v>
      </c>
      <c r="C2048" t="s">
        <v>2008</v>
      </c>
      <c r="D2048">
        <v>0</v>
      </c>
      <c r="E2048">
        <v>3</v>
      </c>
      <c r="F2048">
        <v>1</v>
      </c>
      <c r="G2048">
        <v>0</v>
      </c>
    </row>
    <row r="2049" spans="2:7" x14ac:dyDescent="0.25">
      <c r="B2049">
        <v>624380</v>
      </c>
      <c r="C2049" t="s">
        <v>2009</v>
      </c>
      <c r="D2049">
        <v>0</v>
      </c>
      <c r="E2049">
        <v>3</v>
      </c>
      <c r="F2049">
        <v>0</v>
      </c>
      <c r="G2049">
        <v>0</v>
      </c>
    </row>
    <row r="2050" spans="2:7" x14ac:dyDescent="0.25">
      <c r="B2050">
        <v>687846</v>
      </c>
      <c r="C2050" t="s">
        <v>2010</v>
      </c>
      <c r="D2050">
        <v>0</v>
      </c>
      <c r="E2050">
        <v>7</v>
      </c>
      <c r="F2050">
        <v>0</v>
      </c>
      <c r="G2050">
        <v>0</v>
      </c>
    </row>
    <row r="2051" spans="2:7" x14ac:dyDescent="0.25">
      <c r="B2051">
        <v>618084</v>
      </c>
      <c r="C2051" t="s">
        <v>2011</v>
      </c>
      <c r="D2051">
        <v>0</v>
      </c>
      <c r="E2051">
        <v>1</v>
      </c>
      <c r="F2051">
        <v>3</v>
      </c>
      <c r="G2051">
        <v>3</v>
      </c>
    </row>
    <row r="2052" spans="2:7" x14ac:dyDescent="0.25">
      <c r="B2052">
        <v>691930</v>
      </c>
      <c r="C2052" t="s">
        <v>2012</v>
      </c>
      <c r="D2052">
        <v>0</v>
      </c>
      <c r="E2052">
        <v>3</v>
      </c>
      <c r="F2052">
        <v>1</v>
      </c>
      <c r="G2052">
        <v>2</v>
      </c>
    </row>
    <row r="2053" spans="2:7" x14ac:dyDescent="0.25">
      <c r="B2053">
        <v>603443</v>
      </c>
      <c r="C2053" t="s">
        <v>2013</v>
      </c>
      <c r="D2053">
        <v>0</v>
      </c>
      <c r="E2053">
        <v>3</v>
      </c>
      <c r="F2053">
        <v>0</v>
      </c>
      <c r="G2053">
        <v>0</v>
      </c>
    </row>
    <row r="2054" spans="2:7" x14ac:dyDescent="0.25">
      <c r="B2054">
        <v>616490</v>
      </c>
      <c r="C2054" t="s">
        <v>2014</v>
      </c>
      <c r="D2054">
        <v>0</v>
      </c>
      <c r="E2054">
        <v>2</v>
      </c>
      <c r="F2054">
        <v>0</v>
      </c>
      <c r="G2054">
        <v>0</v>
      </c>
    </row>
    <row r="2055" spans="2:7" x14ac:dyDescent="0.25">
      <c r="B2055">
        <v>614654</v>
      </c>
      <c r="C2055" t="s">
        <v>2015</v>
      </c>
      <c r="D2055">
        <v>0</v>
      </c>
      <c r="E2055">
        <v>26</v>
      </c>
      <c r="F2055">
        <v>2</v>
      </c>
      <c r="G2055">
        <v>1</v>
      </c>
    </row>
    <row r="2056" spans="2:7" x14ac:dyDescent="0.25">
      <c r="B2056">
        <v>611592</v>
      </c>
      <c r="C2056" t="s">
        <v>2016</v>
      </c>
      <c r="D2056">
        <v>0</v>
      </c>
      <c r="E2056">
        <v>3</v>
      </c>
      <c r="F2056">
        <v>0</v>
      </c>
      <c r="G2056">
        <v>0</v>
      </c>
    </row>
    <row r="2057" spans="2:7" x14ac:dyDescent="0.25">
      <c r="B2057">
        <v>692666</v>
      </c>
      <c r="C2057" t="s">
        <v>2017</v>
      </c>
      <c r="D2057">
        <v>0</v>
      </c>
      <c r="E2057">
        <v>1</v>
      </c>
      <c r="F2057">
        <v>1</v>
      </c>
      <c r="G2057">
        <v>0</v>
      </c>
    </row>
    <row r="2058" spans="2:7" x14ac:dyDescent="0.25">
      <c r="B2058">
        <v>690828</v>
      </c>
      <c r="C2058" t="s">
        <v>2018</v>
      </c>
      <c r="D2058">
        <v>0</v>
      </c>
      <c r="E2058">
        <v>1</v>
      </c>
      <c r="F2058">
        <v>0</v>
      </c>
      <c r="G2058">
        <v>0</v>
      </c>
    </row>
    <row r="2059" spans="2:7" x14ac:dyDescent="0.25">
      <c r="B2059">
        <v>663179</v>
      </c>
      <c r="C2059" t="s">
        <v>2019</v>
      </c>
      <c r="D2059">
        <v>0</v>
      </c>
      <c r="E2059">
        <v>1</v>
      </c>
      <c r="F2059">
        <v>5</v>
      </c>
      <c r="G2059">
        <v>0</v>
      </c>
    </row>
    <row r="2060" spans="2:7" x14ac:dyDescent="0.25">
      <c r="B2060">
        <v>690779</v>
      </c>
      <c r="C2060" t="s">
        <v>2020</v>
      </c>
      <c r="D2060">
        <v>0</v>
      </c>
      <c r="E2060">
        <v>1</v>
      </c>
      <c r="F2060">
        <v>0</v>
      </c>
      <c r="G2060">
        <v>0</v>
      </c>
    </row>
    <row r="2061" spans="2:7" x14ac:dyDescent="0.25">
      <c r="B2061">
        <v>615276</v>
      </c>
      <c r="C2061" t="s">
        <v>2021</v>
      </c>
      <c r="D2061">
        <v>0</v>
      </c>
      <c r="E2061">
        <v>7</v>
      </c>
      <c r="F2061">
        <v>4</v>
      </c>
      <c r="G2061">
        <v>1</v>
      </c>
    </row>
    <row r="2062" spans="2:7" x14ac:dyDescent="0.25">
      <c r="B2062">
        <v>617771</v>
      </c>
      <c r="C2062" t="s">
        <v>2022</v>
      </c>
      <c r="D2062">
        <v>0</v>
      </c>
      <c r="E2062">
        <v>28</v>
      </c>
      <c r="F2062">
        <v>3</v>
      </c>
      <c r="G2062">
        <v>4</v>
      </c>
    </row>
    <row r="2063" spans="2:7" x14ac:dyDescent="0.25">
      <c r="B2063">
        <v>641349</v>
      </c>
      <c r="C2063" t="s">
        <v>2023</v>
      </c>
      <c r="D2063">
        <v>0</v>
      </c>
      <c r="E2063">
        <v>7</v>
      </c>
      <c r="F2063">
        <v>0</v>
      </c>
      <c r="G2063">
        <v>0</v>
      </c>
    </row>
    <row r="2064" spans="2:7" x14ac:dyDescent="0.25">
      <c r="B2064">
        <v>646084</v>
      </c>
      <c r="C2064" t="s">
        <v>2024</v>
      </c>
      <c r="D2064">
        <v>0</v>
      </c>
      <c r="E2064">
        <v>1</v>
      </c>
      <c r="F2064">
        <v>0</v>
      </c>
      <c r="G2064">
        <v>0</v>
      </c>
    </row>
    <row r="2065" spans="2:7" x14ac:dyDescent="0.25">
      <c r="B2065">
        <v>605982</v>
      </c>
      <c r="C2065" t="s">
        <v>2025</v>
      </c>
      <c r="D2065">
        <v>0</v>
      </c>
      <c r="E2065">
        <v>2</v>
      </c>
      <c r="F2065">
        <v>0</v>
      </c>
      <c r="G2065">
        <v>0</v>
      </c>
    </row>
    <row r="2066" spans="2:7" x14ac:dyDescent="0.25">
      <c r="B2066">
        <v>630707</v>
      </c>
      <c r="C2066" t="s">
        <v>2026</v>
      </c>
      <c r="D2066">
        <v>0</v>
      </c>
      <c r="E2066">
        <v>1</v>
      </c>
      <c r="F2066">
        <v>2</v>
      </c>
      <c r="G2066">
        <v>0</v>
      </c>
    </row>
    <row r="2067" spans="2:7" x14ac:dyDescent="0.25">
      <c r="B2067">
        <v>689024</v>
      </c>
      <c r="C2067" t="s">
        <v>2027</v>
      </c>
      <c r="D2067">
        <v>0</v>
      </c>
      <c r="E2067">
        <v>1</v>
      </c>
      <c r="F2067">
        <v>0</v>
      </c>
      <c r="G2067">
        <v>0</v>
      </c>
    </row>
    <row r="2068" spans="2:7" x14ac:dyDescent="0.25">
      <c r="B2068">
        <v>623895</v>
      </c>
      <c r="C2068" t="s">
        <v>2028</v>
      </c>
      <c r="D2068">
        <v>0</v>
      </c>
      <c r="E2068">
        <v>1</v>
      </c>
      <c r="F2068">
        <v>0</v>
      </c>
      <c r="G2068">
        <v>0</v>
      </c>
    </row>
    <row r="2069" spans="2:7" x14ac:dyDescent="0.25">
      <c r="B2069">
        <v>687373</v>
      </c>
      <c r="C2069" t="s">
        <v>2029</v>
      </c>
      <c r="D2069">
        <v>0</v>
      </c>
      <c r="E2069">
        <v>1</v>
      </c>
      <c r="F2069">
        <v>0</v>
      </c>
      <c r="G2069">
        <v>0</v>
      </c>
    </row>
    <row r="2070" spans="2:7" x14ac:dyDescent="0.25">
      <c r="B2070">
        <v>616820</v>
      </c>
      <c r="C2070" t="s">
        <v>2030</v>
      </c>
      <c r="D2070">
        <v>0</v>
      </c>
      <c r="E2070">
        <v>1</v>
      </c>
      <c r="F2070">
        <v>2</v>
      </c>
      <c r="G2070">
        <v>0</v>
      </c>
    </row>
    <row r="2071" spans="2:7" x14ac:dyDescent="0.25">
      <c r="B2071">
        <v>600897</v>
      </c>
      <c r="C2071" t="s">
        <v>2031</v>
      </c>
      <c r="D2071">
        <v>0</v>
      </c>
      <c r="E2071">
        <v>6</v>
      </c>
      <c r="F2071">
        <v>13</v>
      </c>
      <c r="G2071">
        <v>2</v>
      </c>
    </row>
    <row r="2072" spans="2:7" x14ac:dyDescent="0.25">
      <c r="B2072">
        <v>615133</v>
      </c>
      <c r="C2072" t="s">
        <v>2032</v>
      </c>
      <c r="D2072">
        <v>0</v>
      </c>
      <c r="E2072">
        <v>1</v>
      </c>
      <c r="F2072">
        <v>0</v>
      </c>
      <c r="G2072">
        <v>0</v>
      </c>
    </row>
    <row r="2073" spans="2:7" x14ac:dyDescent="0.25">
      <c r="B2073">
        <v>645881</v>
      </c>
      <c r="C2073" t="s">
        <v>2033</v>
      </c>
      <c r="D2073">
        <v>0</v>
      </c>
      <c r="E2073">
        <v>1</v>
      </c>
      <c r="F2073">
        <v>0</v>
      </c>
      <c r="G2073">
        <v>0</v>
      </c>
    </row>
    <row r="2074" spans="2:7" x14ac:dyDescent="0.25">
      <c r="B2074">
        <v>641707</v>
      </c>
      <c r="C2074" t="s">
        <v>2034</v>
      </c>
      <c r="D2074">
        <v>0</v>
      </c>
      <c r="E2074">
        <v>1</v>
      </c>
      <c r="F2074">
        <v>2</v>
      </c>
      <c r="G2074">
        <v>0</v>
      </c>
    </row>
    <row r="2075" spans="2:7" x14ac:dyDescent="0.25">
      <c r="B2075">
        <v>603168</v>
      </c>
      <c r="C2075" t="s">
        <v>2035</v>
      </c>
      <c r="D2075">
        <v>0</v>
      </c>
      <c r="E2075">
        <v>3</v>
      </c>
      <c r="F2075">
        <v>0</v>
      </c>
      <c r="G2075">
        <v>0</v>
      </c>
    </row>
    <row r="2076" spans="2:7" x14ac:dyDescent="0.25">
      <c r="B2076">
        <v>601313</v>
      </c>
      <c r="C2076" t="s">
        <v>2036</v>
      </c>
      <c r="D2076">
        <v>0</v>
      </c>
      <c r="E2076">
        <v>1</v>
      </c>
      <c r="F2076">
        <v>1</v>
      </c>
      <c r="G2076">
        <v>0</v>
      </c>
    </row>
    <row r="2077" spans="2:7" x14ac:dyDescent="0.25">
      <c r="B2077">
        <v>615332</v>
      </c>
      <c r="C2077" t="s">
        <v>2037</v>
      </c>
      <c r="D2077">
        <v>0</v>
      </c>
      <c r="E2077">
        <v>1</v>
      </c>
      <c r="F2077">
        <v>1</v>
      </c>
      <c r="G2077">
        <v>2</v>
      </c>
    </row>
    <row r="2078" spans="2:7" x14ac:dyDescent="0.25">
      <c r="B2078">
        <v>619423</v>
      </c>
      <c r="C2078" t="s">
        <v>2038</v>
      </c>
      <c r="D2078">
        <v>0</v>
      </c>
      <c r="E2078">
        <v>1</v>
      </c>
      <c r="F2078">
        <v>0</v>
      </c>
      <c r="G2078">
        <v>0</v>
      </c>
    </row>
    <row r="2079" spans="2:7" x14ac:dyDescent="0.25">
      <c r="B2079">
        <v>607456</v>
      </c>
      <c r="C2079" t="s">
        <v>2039</v>
      </c>
      <c r="D2079">
        <v>0</v>
      </c>
      <c r="E2079">
        <v>1</v>
      </c>
      <c r="F2079">
        <v>0</v>
      </c>
      <c r="G2079">
        <v>0</v>
      </c>
    </row>
    <row r="2080" spans="2:7" x14ac:dyDescent="0.25">
      <c r="B2080">
        <v>606452</v>
      </c>
      <c r="C2080" t="s">
        <v>2040</v>
      </c>
      <c r="D2080">
        <v>0</v>
      </c>
      <c r="E2080">
        <v>1</v>
      </c>
      <c r="F2080">
        <v>1</v>
      </c>
      <c r="G2080">
        <v>1</v>
      </c>
    </row>
    <row r="2081" spans="2:7" x14ac:dyDescent="0.25">
      <c r="B2081">
        <v>691019</v>
      </c>
      <c r="C2081" t="s">
        <v>2041</v>
      </c>
      <c r="D2081">
        <v>0</v>
      </c>
      <c r="E2081">
        <v>1</v>
      </c>
      <c r="F2081">
        <v>0</v>
      </c>
      <c r="G2081">
        <v>0</v>
      </c>
    </row>
    <row r="2082" spans="2:7" x14ac:dyDescent="0.25">
      <c r="B2082">
        <v>618211</v>
      </c>
      <c r="C2082" t="s">
        <v>2042</v>
      </c>
      <c r="D2082">
        <v>0</v>
      </c>
      <c r="E2082">
        <v>1</v>
      </c>
      <c r="F2082">
        <v>0</v>
      </c>
      <c r="G2082">
        <v>0</v>
      </c>
    </row>
    <row r="2083" spans="2:7" x14ac:dyDescent="0.25">
      <c r="B2083">
        <v>685560</v>
      </c>
      <c r="C2083" t="s">
        <v>2043</v>
      </c>
      <c r="D2083">
        <v>0</v>
      </c>
      <c r="E2083">
        <v>1</v>
      </c>
      <c r="F2083">
        <v>4</v>
      </c>
      <c r="G2083">
        <v>1</v>
      </c>
    </row>
    <row r="2084" spans="2:7" x14ac:dyDescent="0.25">
      <c r="B2084">
        <v>618738</v>
      </c>
      <c r="C2084" t="s">
        <v>2044</v>
      </c>
      <c r="D2084">
        <v>0</v>
      </c>
      <c r="E2084">
        <v>1</v>
      </c>
      <c r="F2084">
        <v>0</v>
      </c>
      <c r="G2084">
        <v>1</v>
      </c>
    </row>
    <row r="2085" spans="2:7" x14ac:dyDescent="0.25">
      <c r="B2085">
        <v>612685</v>
      </c>
      <c r="C2085" t="s">
        <v>2045</v>
      </c>
      <c r="D2085">
        <v>0</v>
      </c>
      <c r="E2085">
        <v>1</v>
      </c>
      <c r="F2085">
        <v>0</v>
      </c>
      <c r="G2085">
        <v>0</v>
      </c>
    </row>
    <row r="2086" spans="2:7" x14ac:dyDescent="0.25">
      <c r="B2086">
        <v>616831</v>
      </c>
      <c r="C2086" t="s">
        <v>2046</v>
      </c>
      <c r="D2086">
        <v>0</v>
      </c>
      <c r="E2086">
        <v>17</v>
      </c>
      <c r="F2086">
        <v>5</v>
      </c>
      <c r="G2086">
        <v>2</v>
      </c>
    </row>
    <row r="2087" spans="2:7" x14ac:dyDescent="0.25">
      <c r="B2087">
        <v>677881</v>
      </c>
      <c r="C2087" t="s">
        <v>2047</v>
      </c>
      <c r="D2087">
        <v>0</v>
      </c>
      <c r="E2087">
        <v>1</v>
      </c>
      <c r="F2087">
        <v>0</v>
      </c>
      <c r="G2087">
        <v>0</v>
      </c>
    </row>
    <row r="2088" spans="2:7" x14ac:dyDescent="0.25">
      <c r="B2088">
        <v>655489</v>
      </c>
      <c r="C2088" t="s">
        <v>2048</v>
      </c>
      <c r="D2088">
        <v>0</v>
      </c>
      <c r="E2088">
        <v>1</v>
      </c>
      <c r="F2088">
        <v>0</v>
      </c>
      <c r="G2088">
        <v>0</v>
      </c>
    </row>
    <row r="2089" spans="2:7" x14ac:dyDescent="0.25">
      <c r="B2089">
        <v>619167</v>
      </c>
      <c r="C2089" t="s">
        <v>2049</v>
      </c>
      <c r="D2089">
        <v>0</v>
      </c>
      <c r="E2089">
        <v>6</v>
      </c>
      <c r="F2089">
        <v>0</v>
      </c>
      <c r="G2089">
        <v>0</v>
      </c>
    </row>
    <row r="2090" spans="2:7" x14ac:dyDescent="0.25">
      <c r="B2090">
        <v>612804</v>
      </c>
      <c r="C2090" t="s">
        <v>2050</v>
      </c>
      <c r="D2090">
        <v>0</v>
      </c>
      <c r="E2090">
        <v>1</v>
      </c>
      <c r="F2090">
        <v>0</v>
      </c>
      <c r="G2090">
        <v>0</v>
      </c>
    </row>
    <row r="2091" spans="2:7" x14ac:dyDescent="0.25">
      <c r="B2091">
        <v>688552</v>
      </c>
      <c r="C2091" t="s">
        <v>2051</v>
      </c>
      <c r="D2091">
        <v>0</v>
      </c>
      <c r="E2091">
        <v>1</v>
      </c>
      <c r="F2091">
        <v>0</v>
      </c>
      <c r="G2091">
        <v>0</v>
      </c>
    </row>
    <row r="2092" spans="2:7" x14ac:dyDescent="0.25">
      <c r="B2092">
        <v>691124</v>
      </c>
      <c r="C2092" t="s">
        <v>2052</v>
      </c>
      <c r="D2092">
        <v>0</v>
      </c>
      <c r="E2092">
        <v>1</v>
      </c>
      <c r="F2092">
        <v>0</v>
      </c>
      <c r="G2092">
        <v>0</v>
      </c>
    </row>
    <row r="2093" spans="2:7" x14ac:dyDescent="0.25">
      <c r="B2093">
        <v>686660</v>
      </c>
      <c r="C2093" t="s">
        <v>2053</v>
      </c>
      <c r="D2093">
        <v>0</v>
      </c>
      <c r="E2093">
        <v>1</v>
      </c>
      <c r="F2093">
        <v>2</v>
      </c>
      <c r="G2093">
        <v>0</v>
      </c>
    </row>
    <row r="2094" spans="2:7" x14ac:dyDescent="0.25">
      <c r="B2094">
        <v>621381</v>
      </c>
      <c r="C2094" t="s">
        <v>2054</v>
      </c>
      <c r="D2094">
        <v>0</v>
      </c>
      <c r="E2094">
        <v>13</v>
      </c>
      <c r="F2094">
        <v>0</v>
      </c>
      <c r="G2094">
        <v>0</v>
      </c>
    </row>
    <row r="2095" spans="2:7" x14ac:dyDescent="0.25">
      <c r="B2095">
        <v>621429</v>
      </c>
      <c r="C2095" t="s">
        <v>2055</v>
      </c>
      <c r="D2095">
        <v>0</v>
      </c>
      <c r="E2095">
        <v>2</v>
      </c>
      <c r="F2095">
        <v>0</v>
      </c>
      <c r="G2095">
        <v>1</v>
      </c>
    </row>
    <row r="2096" spans="2:7" x14ac:dyDescent="0.25">
      <c r="B2096">
        <v>694088</v>
      </c>
      <c r="C2096" t="s">
        <v>2056</v>
      </c>
      <c r="D2096">
        <v>0</v>
      </c>
      <c r="E2096">
        <v>1</v>
      </c>
      <c r="F2096">
        <v>0</v>
      </c>
      <c r="G2096">
        <v>0</v>
      </c>
    </row>
    <row r="2097" spans="2:7" x14ac:dyDescent="0.25">
      <c r="B2097">
        <v>610068</v>
      </c>
      <c r="C2097" t="s">
        <v>2057</v>
      </c>
      <c r="D2097">
        <v>0</v>
      </c>
      <c r="E2097">
        <v>1</v>
      </c>
      <c r="F2097">
        <v>0</v>
      </c>
      <c r="G2097">
        <v>0</v>
      </c>
    </row>
    <row r="2098" spans="2:7" x14ac:dyDescent="0.25">
      <c r="B2098">
        <v>660055</v>
      </c>
      <c r="C2098" t="s">
        <v>2058</v>
      </c>
      <c r="D2098">
        <v>0</v>
      </c>
      <c r="E2098">
        <v>1</v>
      </c>
      <c r="F2098">
        <v>0</v>
      </c>
      <c r="G2098">
        <v>0</v>
      </c>
    </row>
    <row r="2099" spans="2:7" x14ac:dyDescent="0.25">
      <c r="B2099">
        <v>625161</v>
      </c>
      <c r="C2099" t="s">
        <v>2059</v>
      </c>
      <c r="D2099">
        <v>0</v>
      </c>
      <c r="E2099">
        <v>19</v>
      </c>
      <c r="F2099">
        <v>19</v>
      </c>
      <c r="G2099">
        <v>24</v>
      </c>
    </row>
    <row r="2100" spans="2:7" x14ac:dyDescent="0.25">
      <c r="B2100">
        <v>624792</v>
      </c>
      <c r="C2100" t="s">
        <v>2060</v>
      </c>
      <c r="D2100">
        <v>0</v>
      </c>
      <c r="E2100">
        <v>5</v>
      </c>
      <c r="F2100">
        <v>0</v>
      </c>
      <c r="G2100">
        <v>0</v>
      </c>
    </row>
    <row r="2101" spans="2:7" x14ac:dyDescent="0.25">
      <c r="B2101">
        <v>602531</v>
      </c>
      <c r="C2101" t="s">
        <v>2061</v>
      </c>
      <c r="D2101">
        <v>0</v>
      </c>
      <c r="E2101">
        <v>1</v>
      </c>
      <c r="F2101">
        <v>0</v>
      </c>
      <c r="G2101">
        <v>1</v>
      </c>
    </row>
    <row r="2102" spans="2:7" x14ac:dyDescent="0.25">
      <c r="B2102">
        <v>621735</v>
      </c>
      <c r="C2102" t="s">
        <v>2062</v>
      </c>
      <c r="D2102">
        <v>0</v>
      </c>
      <c r="E2102">
        <v>8</v>
      </c>
      <c r="F2102">
        <v>1</v>
      </c>
      <c r="G2102">
        <v>0</v>
      </c>
    </row>
    <row r="2103" spans="2:7" x14ac:dyDescent="0.25">
      <c r="B2103">
        <v>651481</v>
      </c>
      <c r="C2103" t="s">
        <v>2063</v>
      </c>
      <c r="D2103">
        <v>0</v>
      </c>
      <c r="E2103">
        <v>1</v>
      </c>
      <c r="F2103">
        <v>0</v>
      </c>
      <c r="G2103">
        <v>0</v>
      </c>
    </row>
    <row r="2104" spans="2:7" x14ac:dyDescent="0.25">
      <c r="B2104">
        <v>665857</v>
      </c>
      <c r="C2104" t="s">
        <v>2064</v>
      </c>
      <c r="D2104">
        <v>0</v>
      </c>
      <c r="E2104">
        <v>1</v>
      </c>
      <c r="F2104">
        <v>0</v>
      </c>
      <c r="G2104">
        <v>0</v>
      </c>
    </row>
    <row r="2105" spans="2:7" x14ac:dyDescent="0.25">
      <c r="B2105">
        <v>618095</v>
      </c>
      <c r="C2105" t="s">
        <v>2065</v>
      </c>
      <c r="D2105">
        <v>0</v>
      </c>
      <c r="E2105">
        <v>1</v>
      </c>
      <c r="F2105">
        <v>4</v>
      </c>
      <c r="G2105">
        <v>9</v>
      </c>
    </row>
    <row r="2106" spans="2:7" x14ac:dyDescent="0.25">
      <c r="B2106">
        <v>693891</v>
      </c>
      <c r="C2106" t="s">
        <v>2066</v>
      </c>
      <c r="D2106">
        <v>0</v>
      </c>
      <c r="E2106">
        <v>1</v>
      </c>
      <c r="F2106">
        <v>0</v>
      </c>
      <c r="G2106">
        <v>1</v>
      </c>
    </row>
    <row r="2107" spans="2:7" x14ac:dyDescent="0.25">
      <c r="B2107">
        <v>693909</v>
      </c>
      <c r="C2107" t="s">
        <v>2067</v>
      </c>
      <c r="D2107">
        <v>0</v>
      </c>
      <c r="E2107">
        <v>5</v>
      </c>
      <c r="F2107">
        <v>1</v>
      </c>
      <c r="G2107">
        <v>0</v>
      </c>
    </row>
    <row r="2108" spans="2:7" x14ac:dyDescent="0.25">
      <c r="B2108">
        <v>617770</v>
      </c>
      <c r="C2108" t="s">
        <v>2068</v>
      </c>
      <c r="D2108">
        <v>0</v>
      </c>
      <c r="E2108">
        <v>1</v>
      </c>
      <c r="F2108">
        <v>0</v>
      </c>
      <c r="G2108">
        <v>1</v>
      </c>
    </row>
    <row r="2109" spans="2:7" x14ac:dyDescent="0.25">
      <c r="B2109">
        <v>607892</v>
      </c>
      <c r="C2109" t="s">
        <v>2069</v>
      </c>
      <c r="D2109">
        <v>0</v>
      </c>
      <c r="E2109">
        <v>2</v>
      </c>
      <c r="F2109">
        <v>1</v>
      </c>
      <c r="G2109">
        <v>0</v>
      </c>
    </row>
    <row r="2110" spans="2:7" x14ac:dyDescent="0.25">
      <c r="B2110">
        <v>691608</v>
      </c>
      <c r="C2110" t="s">
        <v>2070</v>
      </c>
      <c r="D2110">
        <v>0</v>
      </c>
      <c r="E2110">
        <v>1</v>
      </c>
      <c r="F2110">
        <v>0</v>
      </c>
      <c r="G2110">
        <v>0</v>
      </c>
    </row>
    <row r="2111" spans="2:7" x14ac:dyDescent="0.25">
      <c r="B2111">
        <v>625033</v>
      </c>
      <c r="C2111" t="s">
        <v>2071</v>
      </c>
      <c r="D2111">
        <v>0</v>
      </c>
      <c r="E2111">
        <v>1</v>
      </c>
      <c r="F2111">
        <v>2</v>
      </c>
      <c r="G2111">
        <v>6</v>
      </c>
    </row>
    <row r="2112" spans="2:7" x14ac:dyDescent="0.25">
      <c r="B2112">
        <v>615748</v>
      </c>
      <c r="C2112" t="s">
        <v>2072</v>
      </c>
      <c r="D2112">
        <v>0</v>
      </c>
      <c r="E2112">
        <v>1</v>
      </c>
      <c r="F2112">
        <v>0</v>
      </c>
      <c r="G2112">
        <v>0</v>
      </c>
    </row>
    <row r="2113" spans="2:7" x14ac:dyDescent="0.25">
      <c r="B2113">
        <v>651245</v>
      </c>
      <c r="C2113" t="s">
        <v>2073</v>
      </c>
      <c r="D2113">
        <v>0</v>
      </c>
      <c r="E2113">
        <v>1</v>
      </c>
      <c r="F2113">
        <v>1</v>
      </c>
      <c r="G2113">
        <v>0</v>
      </c>
    </row>
    <row r="2114" spans="2:7" x14ac:dyDescent="0.25">
      <c r="B2114">
        <v>645039</v>
      </c>
      <c r="C2114" t="s">
        <v>2074</v>
      </c>
      <c r="D2114">
        <v>0</v>
      </c>
      <c r="E2114">
        <v>1</v>
      </c>
      <c r="F2114">
        <v>1</v>
      </c>
      <c r="G2114">
        <v>0</v>
      </c>
    </row>
    <row r="2115" spans="2:7" x14ac:dyDescent="0.25">
      <c r="B2115">
        <v>619195</v>
      </c>
      <c r="C2115" t="s">
        <v>2075</v>
      </c>
      <c r="D2115">
        <v>0</v>
      </c>
      <c r="E2115">
        <v>11</v>
      </c>
      <c r="F2115">
        <v>13</v>
      </c>
      <c r="G2115">
        <v>0</v>
      </c>
    </row>
    <row r="2116" spans="2:7" x14ac:dyDescent="0.25">
      <c r="B2116">
        <v>640080</v>
      </c>
      <c r="C2116" t="s">
        <v>2076</v>
      </c>
      <c r="D2116">
        <v>0</v>
      </c>
      <c r="E2116">
        <v>4</v>
      </c>
      <c r="F2116">
        <v>7</v>
      </c>
      <c r="G2116">
        <v>10</v>
      </c>
    </row>
    <row r="2117" spans="2:7" x14ac:dyDescent="0.25">
      <c r="B2117">
        <v>614379</v>
      </c>
      <c r="C2117" t="s">
        <v>2077</v>
      </c>
      <c r="D2117">
        <v>0</v>
      </c>
      <c r="E2117">
        <v>1</v>
      </c>
      <c r="F2117">
        <v>0</v>
      </c>
      <c r="G2117">
        <v>1</v>
      </c>
    </row>
    <row r="2118" spans="2:7" x14ac:dyDescent="0.25">
      <c r="B2118">
        <v>615550</v>
      </c>
      <c r="C2118" t="s">
        <v>2078</v>
      </c>
      <c r="D2118">
        <v>0</v>
      </c>
      <c r="E2118">
        <v>1</v>
      </c>
      <c r="F2118">
        <v>1</v>
      </c>
      <c r="G2118">
        <v>0</v>
      </c>
    </row>
    <row r="2119" spans="2:7" x14ac:dyDescent="0.25">
      <c r="B2119">
        <v>662312</v>
      </c>
      <c r="C2119" t="s">
        <v>2079</v>
      </c>
      <c r="D2119">
        <v>0</v>
      </c>
      <c r="E2119">
        <v>8</v>
      </c>
      <c r="F2119">
        <v>11</v>
      </c>
      <c r="G2119">
        <v>13</v>
      </c>
    </row>
    <row r="2120" spans="2:7" x14ac:dyDescent="0.25">
      <c r="B2120">
        <v>640057</v>
      </c>
      <c r="C2120" t="s">
        <v>2080</v>
      </c>
      <c r="D2120">
        <v>0</v>
      </c>
      <c r="E2120">
        <v>1</v>
      </c>
      <c r="F2120">
        <v>0</v>
      </c>
      <c r="G2120">
        <v>0</v>
      </c>
    </row>
    <row r="2121" spans="2:7" x14ac:dyDescent="0.25">
      <c r="B2121">
        <v>628982</v>
      </c>
      <c r="C2121" t="s">
        <v>2081</v>
      </c>
      <c r="D2121">
        <v>0</v>
      </c>
      <c r="E2121">
        <v>1</v>
      </c>
      <c r="F2121">
        <v>1</v>
      </c>
      <c r="G2121">
        <v>0</v>
      </c>
    </row>
    <row r="2122" spans="2:7" x14ac:dyDescent="0.25">
      <c r="B2122">
        <v>625997</v>
      </c>
      <c r="C2122" t="s">
        <v>2082</v>
      </c>
      <c r="D2122">
        <v>0</v>
      </c>
      <c r="E2122">
        <v>8</v>
      </c>
      <c r="F2122">
        <v>54</v>
      </c>
      <c r="G2122">
        <v>27</v>
      </c>
    </row>
    <row r="2123" spans="2:7" x14ac:dyDescent="0.25">
      <c r="B2123">
        <v>624411</v>
      </c>
      <c r="C2123" t="s">
        <v>2083</v>
      </c>
      <c r="D2123">
        <v>0</v>
      </c>
      <c r="E2123">
        <v>20</v>
      </c>
      <c r="F2123">
        <v>0</v>
      </c>
      <c r="G2123">
        <v>0</v>
      </c>
    </row>
    <row r="2124" spans="2:7" x14ac:dyDescent="0.25">
      <c r="B2124">
        <v>694022</v>
      </c>
      <c r="C2124" t="s">
        <v>2084</v>
      </c>
      <c r="D2124">
        <v>0</v>
      </c>
      <c r="E2124">
        <v>1</v>
      </c>
      <c r="F2124">
        <v>0</v>
      </c>
      <c r="G2124">
        <v>0</v>
      </c>
    </row>
    <row r="2125" spans="2:7" x14ac:dyDescent="0.25">
      <c r="B2125">
        <v>687504</v>
      </c>
      <c r="C2125" t="s">
        <v>2085</v>
      </c>
      <c r="D2125">
        <v>0</v>
      </c>
      <c r="E2125">
        <v>1</v>
      </c>
      <c r="F2125">
        <v>1</v>
      </c>
      <c r="G2125">
        <v>0</v>
      </c>
    </row>
    <row r="2126" spans="2:7" x14ac:dyDescent="0.25">
      <c r="B2126">
        <v>602574</v>
      </c>
      <c r="C2126" t="s">
        <v>1409</v>
      </c>
      <c r="D2126">
        <v>0</v>
      </c>
      <c r="E2126">
        <v>1</v>
      </c>
      <c r="F2126">
        <v>0</v>
      </c>
      <c r="G2126">
        <v>0</v>
      </c>
    </row>
    <row r="2127" spans="2:7" x14ac:dyDescent="0.25">
      <c r="B2127">
        <v>622269</v>
      </c>
      <c r="C2127" t="s">
        <v>2086</v>
      </c>
      <c r="D2127">
        <v>0</v>
      </c>
      <c r="E2127">
        <v>1</v>
      </c>
      <c r="F2127">
        <v>0</v>
      </c>
      <c r="G2127">
        <v>0</v>
      </c>
    </row>
    <row r="2128" spans="2:7" x14ac:dyDescent="0.25">
      <c r="B2128">
        <v>607658</v>
      </c>
      <c r="C2128" t="s">
        <v>2087</v>
      </c>
      <c r="D2128">
        <v>0</v>
      </c>
      <c r="E2128">
        <v>1</v>
      </c>
      <c r="F2128">
        <v>0</v>
      </c>
      <c r="G2128">
        <v>0</v>
      </c>
    </row>
    <row r="2129" spans="2:7" x14ac:dyDescent="0.25">
      <c r="B2129">
        <v>693727</v>
      </c>
      <c r="C2129" t="s">
        <v>2088</v>
      </c>
      <c r="D2129">
        <v>0</v>
      </c>
      <c r="E2129">
        <v>1</v>
      </c>
      <c r="F2129">
        <v>1</v>
      </c>
      <c r="G2129">
        <v>0</v>
      </c>
    </row>
    <row r="2130" spans="2:7" x14ac:dyDescent="0.25">
      <c r="B2130">
        <v>687912</v>
      </c>
      <c r="C2130" t="s">
        <v>2089</v>
      </c>
      <c r="D2130">
        <v>0</v>
      </c>
      <c r="E2130">
        <v>1</v>
      </c>
      <c r="F2130">
        <v>0</v>
      </c>
      <c r="G2130">
        <v>0</v>
      </c>
    </row>
    <row r="2131" spans="2:7" x14ac:dyDescent="0.25">
      <c r="B2131">
        <v>677367</v>
      </c>
      <c r="C2131" t="s">
        <v>2090</v>
      </c>
      <c r="D2131">
        <v>0</v>
      </c>
      <c r="E2131">
        <v>1</v>
      </c>
      <c r="F2131">
        <v>0</v>
      </c>
      <c r="G2131">
        <v>0</v>
      </c>
    </row>
    <row r="2132" spans="2:7" x14ac:dyDescent="0.25">
      <c r="B2132">
        <v>619166</v>
      </c>
      <c r="C2132" t="s">
        <v>2091</v>
      </c>
      <c r="D2132">
        <v>0</v>
      </c>
      <c r="E2132">
        <v>1</v>
      </c>
      <c r="F2132">
        <v>0</v>
      </c>
      <c r="G2132">
        <v>0</v>
      </c>
    </row>
    <row r="2133" spans="2:7" x14ac:dyDescent="0.25">
      <c r="B2133">
        <v>680680</v>
      </c>
      <c r="C2133" t="s">
        <v>2092</v>
      </c>
      <c r="D2133">
        <v>0</v>
      </c>
      <c r="E2133">
        <v>1</v>
      </c>
      <c r="F2133">
        <v>0</v>
      </c>
      <c r="G2133">
        <v>0</v>
      </c>
    </row>
    <row r="2134" spans="2:7" x14ac:dyDescent="0.25">
      <c r="B2134">
        <v>601248</v>
      </c>
      <c r="C2134" t="s">
        <v>2093</v>
      </c>
      <c r="D2134">
        <v>0</v>
      </c>
      <c r="E2134">
        <v>1</v>
      </c>
      <c r="F2134">
        <v>0</v>
      </c>
      <c r="G2134">
        <v>0</v>
      </c>
    </row>
    <row r="2135" spans="2:7" x14ac:dyDescent="0.25">
      <c r="B2135">
        <v>691672</v>
      </c>
      <c r="C2135" t="s">
        <v>2094</v>
      </c>
      <c r="D2135">
        <v>0</v>
      </c>
      <c r="E2135">
        <v>3</v>
      </c>
      <c r="F2135">
        <v>5</v>
      </c>
      <c r="G2135">
        <v>0</v>
      </c>
    </row>
    <row r="2136" spans="2:7" x14ac:dyDescent="0.25">
      <c r="B2136">
        <v>608311</v>
      </c>
      <c r="C2136" t="s">
        <v>2095</v>
      </c>
      <c r="D2136">
        <v>0</v>
      </c>
      <c r="E2136">
        <v>2</v>
      </c>
      <c r="F2136">
        <v>0</v>
      </c>
      <c r="G2136">
        <v>0</v>
      </c>
    </row>
    <row r="2137" spans="2:7" x14ac:dyDescent="0.25">
      <c r="B2137">
        <v>609747</v>
      </c>
      <c r="C2137" t="s">
        <v>2096</v>
      </c>
      <c r="D2137">
        <v>0</v>
      </c>
      <c r="E2137">
        <v>1</v>
      </c>
      <c r="F2137">
        <v>0</v>
      </c>
      <c r="G2137">
        <v>0</v>
      </c>
    </row>
    <row r="2138" spans="2:7" x14ac:dyDescent="0.25">
      <c r="B2138">
        <v>624576</v>
      </c>
      <c r="C2138" t="s">
        <v>2097</v>
      </c>
      <c r="D2138">
        <v>0</v>
      </c>
      <c r="E2138">
        <v>2</v>
      </c>
      <c r="F2138">
        <v>9</v>
      </c>
      <c r="G2138">
        <v>7</v>
      </c>
    </row>
    <row r="2139" spans="2:7" x14ac:dyDescent="0.25">
      <c r="B2139">
        <v>691784</v>
      </c>
      <c r="C2139" t="s">
        <v>2098</v>
      </c>
      <c r="D2139">
        <v>0</v>
      </c>
      <c r="E2139">
        <v>1</v>
      </c>
      <c r="F2139">
        <v>0</v>
      </c>
      <c r="G2139">
        <v>1</v>
      </c>
    </row>
    <row r="2140" spans="2:7" x14ac:dyDescent="0.25">
      <c r="B2140">
        <v>616911</v>
      </c>
      <c r="C2140" t="s">
        <v>2099</v>
      </c>
      <c r="D2140">
        <v>0</v>
      </c>
      <c r="E2140">
        <v>1</v>
      </c>
      <c r="F2140">
        <v>0</v>
      </c>
      <c r="G2140">
        <v>0</v>
      </c>
    </row>
    <row r="2141" spans="2:7" x14ac:dyDescent="0.25">
      <c r="B2141">
        <v>602901</v>
      </c>
      <c r="C2141" t="s">
        <v>2100</v>
      </c>
      <c r="D2141">
        <v>0</v>
      </c>
      <c r="E2141">
        <v>1</v>
      </c>
      <c r="F2141">
        <v>0</v>
      </c>
      <c r="G2141">
        <v>2</v>
      </c>
    </row>
    <row r="2142" spans="2:7" x14ac:dyDescent="0.25">
      <c r="B2142">
        <v>693244</v>
      </c>
      <c r="C2142" t="s">
        <v>2101</v>
      </c>
      <c r="D2142">
        <v>0</v>
      </c>
      <c r="E2142">
        <v>1</v>
      </c>
      <c r="F2142">
        <v>0</v>
      </c>
      <c r="G2142">
        <v>0</v>
      </c>
    </row>
    <row r="2143" spans="2:7" x14ac:dyDescent="0.25">
      <c r="B2143">
        <v>693227</v>
      </c>
      <c r="C2143" t="s">
        <v>2102</v>
      </c>
      <c r="D2143">
        <v>0</v>
      </c>
      <c r="E2143">
        <v>1</v>
      </c>
      <c r="F2143">
        <v>0</v>
      </c>
      <c r="G2143">
        <v>2</v>
      </c>
    </row>
    <row r="2144" spans="2:7" x14ac:dyDescent="0.25">
      <c r="B2144">
        <v>691234</v>
      </c>
      <c r="C2144" t="s">
        <v>2103</v>
      </c>
      <c r="D2144">
        <v>0</v>
      </c>
      <c r="E2144">
        <v>1</v>
      </c>
      <c r="F2144">
        <v>0</v>
      </c>
      <c r="G2144">
        <v>2</v>
      </c>
    </row>
    <row r="2145" spans="2:7" x14ac:dyDescent="0.25">
      <c r="B2145">
        <v>692848</v>
      </c>
      <c r="C2145" t="s">
        <v>2104</v>
      </c>
      <c r="D2145">
        <v>0</v>
      </c>
      <c r="E2145">
        <v>1</v>
      </c>
      <c r="F2145">
        <v>2</v>
      </c>
      <c r="G2145">
        <v>1</v>
      </c>
    </row>
    <row r="2146" spans="2:7" x14ac:dyDescent="0.25">
      <c r="B2146">
        <v>605472</v>
      </c>
      <c r="C2146" t="s">
        <v>2105</v>
      </c>
      <c r="D2146">
        <v>0</v>
      </c>
      <c r="E2146">
        <v>1</v>
      </c>
      <c r="F2146">
        <v>0</v>
      </c>
      <c r="G2146">
        <v>0</v>
      </c>
    </row>
    <row r="2147" spans="2:7" x14ac:dyDescent="0.25">
      <c r="B2147">
        <v>623715</v>
      </c>
      <c r="C2147" t="s">
        <v>2106</v>
      </c>
      <c r="D2147">
        <v>0</v>
      </c>
      <c r="E2147">
        <v>2</v>
      </c>
      <c r="F2147">
        <v>0</v>
      </c>
      <c r="G2147">
        <v>0</v>
      </c>
    </row>
    <row r="2148" spans="2:7" x14ac:dyDescent="0.25">
      <c r="B2148">
        <v>618185</v>
      </c>
      <c r="C2148" t="s">
        <v>2107</v>
      </c>
      <c r="D2148">
        <v>0</v>
      </c>
      <c r="E2148">
        <v>1</v>
      </c>
      <c r="F2148">
        <v>0</v>
      </c>
      <c r="G2148">
        <v>0</v>
      </c>
    </row>
    <row r="2149" spans="2:7" x14ac:dyDescent="0.25">
      <c r="B2149">
        <v>625038</v>
      </c>
      <c r="C2149" t="s">
        <v>2108</v>
      </c>
      <c r="D2149">
        <v>0</v>
      </c>
      <c r="E2149">
        <v>3</v>
      </c>
      <c r="F2149">
        <v>0</v>
      </c>
      <c r="G2149">
        <v>0</v>
      </c>
    </row>
    <row r="2150" spans="2:7" x14ac:dyDescent="0.25">
      <c r="B2150">
        <v>620825</v>
      </c>
      <c r="C2150" t="s">
        <v>2109</v>
      </c>
      <c r="D2150">
        <v>0</v>
      </c>
      <c r="E2150">
        <v>1</v>
      </c>
      <c r="F2150">
        <v>0</v>
      </c>
      <c r="G2150">
        <v>0</v>
      </c>
    </row>
    <row r="2151" spans="2:7" x14ac:dyDescent="0.25">
      <c r="B2151">
        <v>617161</v>
      </c>
      <c r="C2151" t="s">
        <v>2110</v>
      </c>
      <c r="D2151">
        <v>0</v>
      </c>
      <c r="E2151">
        <v>1</v>
      </c>
      <c r="F2151">
        <v>3</v>
      </c>
      <c r="G2151">
        <v>0</v>
      </c>
    </row>
    <row r="2152" spans="2:7" x14ac:dyDescent="0.25">
      <c r="B2152">
        <v>625988</v>
      </c>
      <c r="C2152" t="s">
        <v>2111</v>
      </c>
      <c r="D2152">
        <v>0</v>
      </c>
      <c r="E2152">
        <v>1</v>
      </c>
      <c r="F2152">
        <v>0</v>
      </c>
      <c r="G2152">
        <v>0</v>
      </c>
    </row>
    <row r="2153" spans="2:7" x14ac:dyDescent="0.25">
      <c r="B2153">
        <v>616168</v>
      </c>
      <c r="C2153" t="s">
        <v>2112</v>
      </c>
      <c r="D2153">
        <v>0</v>
      </c>
      <c r="E2153">
        <v>1</v>
      </c>
      <c r="F2153">
        <v>3</v>
      </c>
      <c r="G2153">
        <v>3</v>
      </c>
    </row>
    <row r="2154" spans="2:7" x14ac:dyDescent="0.25">
      <c r="B2154">
        <v>603189</v>
      </c>
      <c r="C2154" t="s">
        <v>2113</v>
      </c>
      <c r="D2154">
        <v>0</v>
      </c>
      <c r="E2154">
        <v>1</v>
      </c>
      <c r="F2154">
        <v>5</v>
      </c>
      <c r="G2154">
        <v>0</v>
      </c>
    </row>
    <row r="2155" spans="2:7" x14ac:dyDescent="0.25">
      <c r="B2155">
        <v>663625</v>
      </c>
      <c r="C2155" t="s">
        <v>2114</v>
      </c>
      <c r="D2155">
        <v>0</v>
      </c>
      <c r="E2155">
        <v>2</v>
      </c>
      <c r="F2155">
        <v>0</v>
      </c>
      <c r="G2155">
        <v>0</v>
      </c>
    </row>
    <row r="2156" spans="2:7" x14ac:dyDescent="0.25">
      <c r="B2156">
        <v>616860</v>
      </c>
      <c r="C2156" t="s">
        <v>2115</v>
      </c>
      <c r="D2156">
        <v>0</v>
      </c>
      <c r="E2156">
        <v>1</v>
      </c>
      <c r="F2156">
        <v>1</v>
      </c>
      <c r="G2156">
        <v>2</v>
      </c>
    </row>
    <row r="2157" spans="2:7" x14ac:dyDescent="0.25">
      <c r="B2157">
        <v>625067</v>
      </c>
      <c r="C2157" t="s">
        <v>2116</v>
      </c>
      <c r="D2157">
        <v>0</v>
      </c>
      <c r="E2157">
        <v>1</v>
      </c>
      <c r="F2157">
        <v>6</v>
      </c>
      <c r="G2157">
        <v>0</v>
      </c>
    </row>
    <row r="2158" spans="2:7" x14ac:dyDescent="0.25">
      <c r="B2158">
        <v>613094</v>
      </c>
      <c r="C2158" t="s">
        <v>2117</v>
      </c>
      <c r="D2158">
        <v>0</v>
      </c>
      <c r="E2158">
        <v>0</v>
      </c>
      <c r="F2158">
        <v>1</v>
      </c>
      <c r="G2158">
        <v>0</v>
      </c>
    </row>
    <row r="2159" spans="2:7" x14ac:dyDescent="0.25">
      <c r="B2159">
        <v>640050</v>
      </c>
      <c r="C2159" t="s">
        <v>2118</v>
      </c>
      <c r="D2159">
        <v>0</v>
      </c>
      <c r="E2159">
        <v>0</v>
      </c>
      <c r="F2159">
        <v>1</v>
      </c>
      <c r="G2159">
        <v>0</v>
      </c>
    </row>
    <row r="2160" spans="2:7" x14ac:dyDescent="0.25">
      <c r="B2160">
        <v>622378</v>
      </c>
      <c r="C2160" t="s">
        <v>2119</v>
      </c>
      <c r="D2160">
        <v>0</v>
      </c>
      <c r="E2160">
        <v>0</v>
      </c>
      <c r="F2160">
        <v>1</v>
      </c>
      <c r="G2160">
        <v>0</v>
      </c>
    </row>
    <row r="2161" spans="2:7" x14ac:dyDescent="0.25">
      <c r="B2161">
        <v>609623</v>
      </c>
      <c r="C2161" t="s">
        <v>2120</v>
      </c>
      <c r="D2161">
        <v>0</v>
      </c>
      <c r="E2161">
        <v>0</v>
      </c>
      <c r="F2161">
        <v>2</v>
      </c>
      <c r="G2161">
        <v>0</v>
      </c>
    </row>
    <row r="2162" spans="2:7" x14ac:dyDescent="0.25">
      <c r="B2162">
        <v>688279</v>
      </c>
      <c r="C2162" t="s">
        <v>2121</v>
      </c>
      <c r="D2162">
        <v>0</v>
      </c>
      <c r="E2162">
        <v>0</v>
      </c>
      <c r="F2162">
        <v>1</v>
      </c>
      <c r="G2162">
        <v>0</v>
      </c>
    </row>
    <row r="2163" spans="2:7" x14ac:dyDescent="0.25">
      <c r="B2163">
        <v>622313</v>
      </c>
      <c r="C2163" t="s">
        <v>2122</v>
      </c>
      <c r="D2163">
        <v>0</v>
      </c>
      <c r="E2163">
        <v>0</v>
      </c>
      <c r="F2163">
        <v>3</v>
      </c>
      <c r="G2163">
        <v>0</v>
      </c>
    </row>
    <row r="2164" spans="2:7" x14ac:dyDescent="0.25">
      <c r="B2164">
        <v>686872</v>
      </c>
      <c r="C2164" t="s">
        <v>2123</v>
      </c>
      <c r="D2164">
        <v>0</v>
      </c>
      <c r="E2164">
        <v>0</v>
      </c>
      <c r="F2164">
        <v>1</v>
      </c>
      <c r="G2164">
        <v>1</v>
      </c>
    </row>
    <row r="2165" spans="2:7" x14ac:dyDescent="0.25">
      <c r="B2165">
        <v>650205</v>
      </c>
      <c r="C2165" t="s">
        <v>2124</v>
      </c>
      <c r="D2165">
        <v>0</v>
      </c>
      <c r="E2165">
        <v>0</v>
      </c>
      <c r="F2165">
        <v>9</v>
      </c>
      <c r="G2165">
        <v>0</v>
      </c>
    </row>
    <row r="2166" spans="2:7" x14ac:dyDescent="0.25">
      <c r="B2166">
        <v>692157</v>
      </c>
      <c r="C2166" t="s">
        <v>2125</v>
      </c>
      <c r="D2166">
        <v>0</v>
      </c>
      <c r="E2166">
        <v>0</v>
      </c>
      <c r="F2166">
        <v>1</v>
      </c>
      <c r="G2166">
        <v>1</v>
      </c>
    </row>
    <row r="2167" spans="2:7" x14ac:dyDescent="0.25">
      <c r="B2167">
        <v>693507</v>
      </c>
      <c r="C2167" t="s">
        <v>2126</v>
      </c>
      <c r="D2167">
        <v>0</v>
      </c>
      <c r="E2167">
        <v>0</v>
      </c>
      <c r="F2167">
        <v>5</v>
      </c>
      <c r="G2167">
        <v>0</v>
      </c>
    </row>
    <row r="2168" spans="2:7" x14ac:dyDescent="0.25">
      <c r="B2168">
        <v>687458</v>
      </c>
      <c r="C2168" t="s">
        <v>2127</v>
      </c>
      <c r="D2168">
        <v>0</v>
      </c>
      <c r="E2168">
        <v>0</v>
      </c>
      <c r="F2168">
        <v>8</v>
      </c>
      <c r="G2168">
        <v>2</v>
      </c>
    </row>
    <row r="2169" spans="2:7" x14ac:dyDescent="0.25">
      <c r="B2169">
        <v>624369</v>
      </c>
      <c r="C2169" t="s">
        <v>2128</v>
      </c>
      <c r="D2169">
        <v>0</v>
      </c>
      <c r="E2169">
        <v>0</v>
      </c>
      <c r="F2169">
        <v>1</v>
      </c>
      <c r="G2169">
        <v>0</v>
      </c>
    </row>
    <row r="2170" spans="2:7" x14ac:dyDescent="0.25">
      <c r="B2170">
        <v>617601</v>
      </c>
      <c r="C2170" t="s">
        <v>2129</v>
      </c>
      <c r="D2170">
        <v>0</v>
      </c>
      <c r="E2170">
        <v>0</v>
      </c>
      <c r="F2170">
        <v>2</v>
      </c>
      <c r="G2170">
        <v>3</v>
      </c>
    </row>
    <row r="2171" spans="2:7" x14ac:dyDescent="0.25">
      <c r="B2171">
        <v>685506</v>
      </c>
      <c r="C2171" t="s">
        <v>2130</v>
      </c>
      <c r="D2171">
        <v>0</v>
      </c>
      <c r="E2171">
        <v>0</v>
      </c>
      <c r="F2171">
        <v>2</v>
      </c>
      <c r="G2171">
        <v>1</v>
      </c>
    </row>
    <row r="2172" spans="2:7" x14ac:dyDescent="0.25">
      <c r="B2172">
        <v>621324</v>
      </c>
      <c r="C2172" t="s">
        <v>2131</v>
      </c>
      <c r="D2172">
        <v>0</v>
      </c>
      <c r="E2172">
        <v>0</v>
      </c>
      <c r="F2172">
        <v>1</v>
      </c>
      <c r="G2172">
        <v>0</v>
      </c>
    </row>
    <row r="2173" spans="2:7" x14ac:dyDescent="0.25">
      <c r="B2173">
        <v>622494</v>
      </c>
      <c r="C2173" t="s">
        <v>2132</v>
      </c>
      <c r="D2173">
        <v>0</v>
      </c>
      <c r="E2173">
        <v>0</v>
      </c>
      <c r="F2173">
        <v>10</v>
      </c>
      <c r="G2173">
        <v>0</v>
      </c>
    </row>
    <row r="2174" spans="2:7" x14ac:dyDescent="0.25">
      <c r="B2174">
        <v>688796</v>
      </c>
      <c r="C2174" t="s">
        <v>2133</v>
      </c>
      <c r="D2174">
        <v>0</v>
      </c>
      <c r="E2174">
        <v>0</v>
      </c>
      <c r="F2174">
        <v>3</v>
      </c>
      <c r="G2174">
        <v>0</v>
      </c>
    </row>
    <row r="2175" spans="2:7" x14ac:dyDescent="0.25">
      <c r="B2175">
        <v>689482</v>
      </c>
      <c r="C2175" t="s">
        <v>2134</v>
      </c>
      <c r="D2175">
        <v>0</v>
      </c>
      <c r="E2175">
        <v>0</v>
      </c>
      <c r="F2175">
        <v>1</v>
      </c>
      <c r="G2175">
        <v>0</v>
      </c>
    </row>
    <row r="2176" spans="2:7" x14ac:dyDescent="0.25">
      <c r="B2176">
        <v>614544</v>
      </c>
      <c r="C2176" t="s">
        <v>2135</v>
      </c>
      <c r="D2176">
        <v>0</v>
      </c>
      <c r="E2176">
        <v>0</v>
      </c>
      <c r="F2176">
        <v>4</v>
      </c>
      <c r="G2176">
        <v>0</v>
      </c>
    </row>
    <row r="2177" spans="2:7" x14ac:dyDescent="0.25">
      <c r="B2177">
        <v>688099</v>
      </c>
      <c r="C2177" t="s">
        <v>2136</v>
      </c>
      <c r="D2177">
        <v>0</v>
      </c>
      <c r="E2177">
        <v>0</v>
      </c>
      <c r="F2177">
        <v>1</v>
      </c>
      <c r="G2177">
        <v>1</v>
      </c>
    </row>
    <row r="2178" spans="2:7" x14ac:dyDescent="0.25">
      <c r="B2178">
        <v>622649</v>
      </c>
      <c r="C2178" t="s">
        <v>2137</v>
      </c>
      <c r="D2178">
        <v>0</v>
      </c>
      <c r="E2178">
        <v>0</v>
      </c>
      <c r="F2178">
        <v>3</v>
      </c>
      <c r="G2178">
        <v>0</v>
      </c>
    </row>
    <row r="2179" spans="2:7" x14ac:dyDescent="0.25">
      <c r="B2179">
        <v>623384</v>
      </c>
      <c r="C2179" t="s">
        <v>2138</v>
      </c>
      <c r="D2179">
        <v>0</v>
      </c>
      <c r="E2179">
        <v>0</v>
      </c>
      <c r="F2179">
        <v>1</v>
      </c>
      <c r="G2179">
        <v>0</v>
      </c>
    </row>
    <row r="2180" spans="2:7" x14ac:dyDescent="0.25">
      <c r="B2180">
        <v>621782</v>
      </c>
      <c r="C2180" t="s">
        <v>2139</v>
      </c>
      <c r="D2180">
        <v>0</v>
      </c>
      <c r="E2180">
        <v>0</v>
      </c>
      <c r="F2180">
        <v>1</v>
      </c>
      <c r="G2180">
        <v>0</v>
      </c>
    </row>
    <row r="2181" spans="2:7" x14ac:dyDescent="0.25">
      <c r="B2181">
        <v>633500</v>
      </c>
      <c r="C2181" t="s">
        <v>2140</v>
      </c>
      <c r="D2181">
        <v>0</v>
      </c>
      <c r="E2181">
        <v>0</v>
      </c>
      <c r="F2181">
        <v>1</v>
      </c>
      <c r="G2181">
        <v>0</v>
      </c>
    </row>
    <row r="2182" spans="2:7" x14ac:dyDescent="0.25">
      <c r="B2182">
        <v>687448</v>
      </c>
      <c r="C2182" t="s">
        <v>1505</v>
      </c>
      <c r="D2182">
        <v>0</v>
      </c>
      <c r="E2182">
        <v>0</v>
      </c>
      <c r="F2182">
        <v>3</v>
      </c>
      <c r="G2182">
        <v>0</v>
      </c>
    </row>
    <row r="2183" spans="2:7" x14ac:dyDescent="0.25">
      <c r="B2183">
        <v>602587</v>
      </c>
      <c r="C2183" t="s">
        <v>2141</v>
      </c>
      <c r="D2183">
        <v>0</v>
      </c>
      <c r="E2183">
        <v>0</v>
      </c>
      <c r="F2183">
        <v>2</v>
      </c>
      <c r="G2183">
        <v>1</v>
      </c>
    </row>
    <row r="2184" spans="2:7" x14ac:dyDescent="0.25">
      <c r="B2184">
        <v>614369</v>
      </c>
      <c r="C2184" t="s">
        <v>2142</v>
      </c>
      <c r="D2184">
        <v>0</v>
      </c>
      <c r="E2184">
        <v>0</v>
      </c>
      <c r="F2184">
        <v>6</v>
      </c>
      <c r="G2184">
        <v>0</v>
      </c>
    </row>
    <row r="2185" spans="2:7" x14ac:dyDescent="0.25">
      <c r="B2185">
        <v>662258</v>
      </c>
      <c r="C2185" t="s">
        <v>2143</v>
      </c>
      <c r="D2185">
        <v>0</v>
      </c>
      <c r="E2185">
        <v>0</v>
      </c>
      <c r="F2185">
        <v>1</v>
      </c>
      <c r="G2185">
        <v>0</v>
      </c>
    </row>
    <row r="2186" spans="2:7" x14ac:dyDescent="0.25">
      <c r="B2186">
        <v>629273</v>
      </c>
      <c r="C2186" t="s">
        <v>2144</v>
      </c>
      <c r="D2186">
        <v>0</v>
      </c>
      <c r="E2186">
        <v>0</v>
      </c>
      <c r="F2186">
        <v>1</v>
      </c>
      <c r="G2186">
        <v>0</v>
      </c>
    </row>
    <row r="2187" spans="2:7" x14ac:dyDescent="0.25">
      <c r="B2187">
        <v>624208</v>
      </c>
      <c r="C2187" t="s">
        <v>2145</v>
      </c>
      <c r="D2187">
        <v>0</v>
      </c>
      <c r="E2187">
        <v>0</v>
      </c>
      <c r="F2187">
        <v>37</v>
      </c>
      <c r="G2187">
        <v>26</v>
      </c>
    </row>
    <row r="2188" spans="2:7" x14ac:dyDescent="0.25">
      <c r="B2188">
        <v>629913</v>
      </c>
      <c r="C2188" t="s">
        <v>2146</v>
      </c>
      <c r="D2188">
        <v>0</v>
      </c>
      <c r="E2188">
        <v>0</v>
      </c>
      <c r="F2188">
        <v>6</v>
      </c>
      <c r="G2188">
        <v>0</v>
      </c>
    </row>
    <row r="2189" spans="2:7" x14ac:dyDescent="0.25">
      <c r="B2189">
        <v>685855</v>
      </c>
      <c r="C2189" t="s">
        <v>2147</v>
      </c>
      <c r="D2189">
        <v>0</v>
      </c>
      <c r="E2189">
        <v>0</v>
      </c>
      <c r="F2189">
        <v>2</v>
      </c>
      <c r="G2189">
        <v>1</v>
      </c>
    </row>
    <row r="2190" spans="2:7" x14ac:dyDescent="0.25">
      <c r="B2190">
        <v>633388</v>
      </c>
      <c r="C2190" t="s">
        <v>2148</v>
      </c>
      <c r="D2190">
        <v>0</v>
      </c>
      <c r="E2190">
        <v>0</v>
      </c>
      <c r="F2190">
        <v>1</v>
      </c>
      <c r="G2190">
        <v>0</v>
      </c>
    </row>
    <row r="2191" spans="2:7" x14ac:dyDescent="0.25">
      <c r="B2191">
        <v>688890</v>
      </c>
      <c r="C2191" t="s">
        <v>1560</v>
      </c>
      <c r="D2191">
        <v>0</v>
      </c>
      <c r="E2191">
        <v>0</v>
      </c>
      <c r="F2191">
        <v>1</v>
      </c>
      <c r="G2191">
        <v>0</v>
      </c>
    </row>
    <row r="2192" spans="2:7" x14ac:dyDescent="0.25">
      <c r="B2192">
        <v>650384</v>
      </c>
      <c r="C2192" t="s">
        <v>2149</v>
      </c>
      <c r="D2192">
        <v>0</v>
      </c>
      <c r="E2192">
        <v>0</v>
      </c>
      <c r="F2192">
        <v>2</v>
      </c>
      <c r="G2192">
        <v>0</v>
      </c>
    </row>
    <row r="2193" spans="2:7" x14ac:dyDescent="0.25">
      <c r="B2193">
        <v>612629</v>
      </c>
      <c r="C2193" t="s">
        <v>2150</v>
      </c>
      <c r="D2193">
        <v>0</v>
      </c>
      <c r="E2193">
        <v>0</v>
      </c>
      <c r="F2193">
        <v>1</v>
      </c>
      <c r="G2193">
        <v>0</v>
      </c>
    </row>
    <row r="2194" spans="2:7" x14ac:dyDescent="0.25">
      <c r="B2194">
        <v>640107</v>
      </c>
      <c r="C2194" t="s">
        <v>2151</v>
      </c>
      <c r="D2194">
        <v>0</v>
      </c>
      <c r="E2194">
        <v>0</v>
      </c>
      <c r="F2194">
        <v>1</v>
      </c>
      <c r="G2194">
        <v>0</v>
      </c>
    </row>
    <row r="2195" spans="2:7" x14ac:dyDescent="0.25">
      <c r="B2195">
        <v>617125</v>
      </c>
      <c r="C2195" t="s">
        <v>2152</v>
      </c>
      <c r="D2195">
        <v>0</v>
      </c>
      <c r="E2195">
        <v>0</v>
      </c>
      <c r="F2195">
        <v>1</v>
      </c>
      <c r="G2195">
        <v>0</v>
      </c>
    </row>
    <row r="2196" spans="2:7" x14ac:dyDescent="0.25">
      <c r="B2196">
        <v>622532</v>
      </c>
      <c r="C2196" t="s">
        <v>2153</v>
      </c>
      <c r="D2196">
        <v>0</v>
      </c>
      <c r="E2196">
        <v>0</v>
      </c>
      <c r="F2196">
        <v>1</v>
      </c>
      <c r="G2196">
        <v>0</v>
      </c>
    </row>
    <row r="2197" spans="2:7" x14ac:dyDescent="0.25">
      <c r="B2197">
        <v>617323</v>
      </c>
      <c r="C2197" t="s">
        <v>2154</v>
      </c>
      <c r="D2197">
        <v>0</v>
      </c>
      <c r="E2197">
        <v>0</v>
      </c>
      <c r="F2197">
        <v>2</v>
      </c>
      <c r="G2197">
        <v>0</v>
      </c>
    </row>
    <row r="2198" spans="2:7" x14ac:dyDescent="0.25">
      <c r="B2198">
        <v>610646</v>
      </c>
      <c r="C2198" t="s">
        <v>2155</v>
      </c>
      <c r="D2198">
        <v>0</v>
      </c>
      <c r="E2198">
        <v>0</v>
      </c>
      <c r="F2198">
        <v>2</v>
      </c>
      <c r="G2198">
        <v>0</v>
      </c>
    </row>
    <row r="2199" spans="2:7" x14ac:dyDescent="0.25">
      <c r="B2199">
        <v>619957</v>
      </c>
      <c r="C2199" t="s">
        <v>2156</v>
      </c>
      <c r="D2199">
        <v>0</v>
      </c>
      <c r="E2199">
        <v>0</v>
      </c>
      <c r="F2199">
        <v>3</v>
      </c>
      <c r="G2199">
        <v>0</v>
      </c>
    </row>
    <row r="2200" spans="2:7" x14ac:dyDescent="0.25">
      <c r="B2200">
        <v>616341</v>
      </c>
      <c r="C2200" t="s">
        <v>2157</v>
      </c>
      <c r="D2200">
        <v>0</v>
      </c>
      <c r="E2200">
        <v>0</v>
      </c>
      <c r="F2200">
        <v>3</v>
      </c>
      <c r="G2200">
        <v>1</v>
      </c>
    </row>
    <row r="2201" spans="2:7" x14ac:dyDescent="0.25">
      <c r="B2201">
        <v>690181</v>
      </c>
      <c r="C2201" t="s">
        <v>2158</v>
      </c>
      <c r="D2201">
        <v>0</v>
      </c>
      <c r="E2201">
        <v>0</v>
      </c>
      <c r="F2201">
        <v>1</v>
      </c>
      <c r="G2201">
        <v>0</v>
      </c>
    </row>
    <row r="2202" spans="2:7" x14ac:dyDescent="0.25">
      <c r="B2202">
        <v>650122</v>
      </c>
      <c r="C2202" t="s">
        <v>2159</v>
      </c>
      <c r="D2202">
        <v>0</v>
      </c>
      <c r="E2202">
        <v>0</v>
      </c>
      <c r="F2202">
        <v>2</v>
      </c>
      <c r="G2202">
        <v>0</v>
      </c>
    </row>
    <row r="2203" spans="2:7" x14ac:dyDescent="0.25">
      <c r="B2203">
        <v>611351</v>
      </c>
      <c r="C2203" t="s">
        <v>2160</v>
      </c>
      <c r="D2203">
        <v>0</v>
      </c>
      <c r="E2203">
        <v>0</v>
      </c>
      <c r="F2203">
        <v>3</v>
      </c>
      <c r="G2203">
        <v>3</v>
      </c>
    </row>
    <row r="2204" spans="2:7" x14ac:dyDescent="0.25">
      <c r="B2204">
        <v>630071</v>
      </c>
      <c r="C2204" t="s">
        <v>2161</v>
      </c>
      <c r="D2204">
        <v>0</v>
      </c>
      <c r="E2204">
        <v>0</v>
      </c>
      <c r="F2204">
        <v>1</v>
      </c>
      <c r="G2204">
        <v>0</v>
      </c>
    </row>
    <row r="2205" spans="2:7" x14ac:dyDescent="0.25">
      <c r="B2205">
        <v>612239</v>
      </c>
      <c r="C2205" t="s">
        <v>2162</v>
      </c>
      <c r="D2205">
        <v>0</v>
      </c>
      <c r="E2205">
        <v>0</v>
      </c>
      <c r="F2205">
        <v>1</v>
      </c>
      <c r="G2205">
        <v>1</v>
      </c>
    </row>
    <row r="2206" spans="2:7" x14ac:dyDescent="0.25">
      <c r="B2206">
        <v>693491</v>
      </c>
      <c r="C2206" t="s">
        <v>2163</v>
      </c>
      <c r="D2206">
        <v>0</v>
      </c>
      <c r="E2206">
        <v>0</v>
      </c>
      <c r="F2206">
        <v>1</v>
      </c>
      <c r="G2206">
        <v>0</v>
      </c>
    </row>
    <row r="2207" spans="2:7" x14ac:dyDescent="0.25">
      <c r="B2207">
        <v>614898</v>
      </c>
      <c r="C2207" t="s">
        <v>2164</v>
      </c>
      <c r="D2207">
        <v>0</v>
      </c>
      <c r="E2207">
        <v>0</v>
      </c>
      <c r="F2207">
        <v>2</v>
      </c>
      <c r="G2207">
        <v>0</v>
      </c>
    </row>
    <row r="2208" spans="2:7" x14ac:dyDescent="0.25">
      <c r="B2208">
        <v>650001</v>
      </c>
      <c r="C2208" t="s">
        <v>2165</v>
      </c>
      <c r="D2208">
        <v>0</v>
      </c>
      <c r="E2208">
        <v>0</v>
      </c>
      <c r="F2208">
        <v>3</v>
      </c>
      <c r="G2208">
        <v>0</v>
      </c>
    </row>
    <row r="2209" spans="2:7" x14ac:dyDescent="0.25">
      <c r="B2209">
        <v>693721</v>
      </c>
      <c r="C2209" t="s">
        <v>2166</v>
      </c>
      <c r="D2209">
        <v>0</v>
      </c>
      <c r="E2209">
        <v>0</v>
      </c>
      <c r="F2209">
        <v>1</v>
      </c>
      <c r="G2209">
        <v>1</v>
      </c>
    </row>
    <row r="2210" spans="2:7" x14ac:dyDescent="0.25">
      <c r="B2210">
        <v>629558</v>
      </c>
      <c r="C2210" t="s">
        <v>2167</v>
      </c>
      <c r="D2210">
        <v>0</v>
      </c>
      <c r="E2210">
        <v>0</v>
      </c>
      <c r="F2210">
        <v>1</v>
      </c>
      <c r="G2210">
        <v>0</v>
      </c>
    </row>
    <row r="2211" spans="2:7" x14ac:dyDescent="0.25">
      <c r="B2211">
        <v>625142</v>
      </c>
      <c r="C2211" t="s">
        <v>2168</v>
      </c>
      <c r="D2211">
        <v>0</v>
      </c>
      <c r="E2211">
        <v>0</v>
      </c>
      <c r="F2211">
        <v>5</v>
      </c>
      <c r="G2211">
        <v>9</v>
      </c>
    </row>
    <row r="2212" spans="2:7" x14ac:dyDescent="0.25">
      <c r="B2212">
        <v>613265</v>
      </c>
      <c r="C2212" t="s">
        <v>2169</v>
      </c>
      <c r="D2212">
        <v>0</v>
      </c>
      <c r="E2212">
        <v>0</v>
      </c>
      <c r="F2212">
        <v>1</v>
      </c>
      <c r="G2212">
        <v>0</v>
      </c>
    </row>
    <row r="2213" spans="2:7" x14ac:dyDescent="0.25">
      <c r="B2213">
        <v>609614</v>
      </c>
      <c r="C2213" t="s">
        <v>2170</v>
      </c>
      <c r="D2213">
        <v>0</v>
      </c>
      <c r="E2213">
        <v>0</v>
      </c>
      <c r="F2213">
        <v>1</v>
      </c>
      <c r="G2213">
        <v>0</v>
      </c>
    </row>
    <row r="2214" spans="2:7" x14ac:dyDescent="0.25">
      <c r="B2214">
        <v>617064</v>
      </c>
      <c r="C2214" t="s">
        <v>2171</v>
      </c>
      <c r="D2214">
        <v>0</v>
      </c>
      <c r="E2214">
        <v>0</v>
      </c>
      <c r="F2214">
        <v>1</v>
      </c>
      <c r="G2214">
        <v>0</v>
      </c>
    </row>
    <row r="2215" spans="2:7" x14ac:dyDescent="0.25">
      <c r="B2215">
        <v>658742</v>
      </c>
      <c r="C2215" t="s">
        <v>2172</v>
      </c>
      <c r="D2215">
        <v>0</v>
      </c>
      <c r="E2215">
        <v>0</v>
      </c>
      <c r="F2215">
        <v>3</v>
      </c>
      <c r="G2215">
        <v>0</v>
      </c>
    </row>
    <row r="2216" spans="2:7" x14ac:dyDescent="0.25">
      <c r="B2216">
        <v>613126</v>
      </c>
      <c r="C2216" t="s">
        <v>2173</v>
      </c>
      <c r="D2216">
        <v>0</v>
      </c>
      <c r="E2216">
        <v>0</v>
      </c>
      <c r="F2216">
        <v>2</v>
      </c>
      <c r="G2216">
        <v>0</v>
      </c>
    </row>
    <row r="2217" spans="2:7" x14ac:dyDescent="0.25">
      <c r="B2217">
        <v>686819</v>
      </c>
      <c r="C2217" t="s">
        <v>2174</v>
      </c>
      <c r="D2217">
        <v>0</v>
      </c>
      <c r="E2217">
        <v>0</v>
      </c>
      <c r="F2217">
        <v>3</v>
      </c>
      <c r="G2217">
        <v>2</v>
      </c>
    </row>
    <row r="2218" spans="2:7" x14ac:dyDescent="0.25">
      <c r="B2218">
        <v>655389</v>
      </c>
      <c r="C2218" t="s">
        <v>2175</v>
      </c>
      <c r="D2218">
        <v>0</v>
      </c>
      <c r="E2218">
        <v>0</v>
      </c>
      <c r="F2218">
        <v>2</v>
      </c>
      <c r="G2218">
        <v>0</v>
      </c>
    </row>
    <row r="2219" spans="2:7" x14ac:dyDescent="0.25">
      <c r="B2219">
        <v>602289</v>
      </c>
      <c r="C2219" t="s">
        <v>2176</v>
      </c>
      <c r="D2219">
        <v>0</v>
      </c>
      <c r="E2219">
        <v>0</v>
      </c>
      <c r="F2219">
        <v>1</v>
      </c>
      <c r="G2219">
        <v>0</v>
      </c>
    </row>
    <row r="2220" spans="2:7" x14ac:dyDescent="0.25">
      <c r="B2220">
        <v>622752</v>
      </c>
      <c r="C2220" t="s">
        <v>2177</v>
      </c>
      <c r="D2220">
        <v>0</v>
      </c>
      <c r="E2220">
        <v>0</v>
      </c>
      <c r="F2220">
        <v>1</v>
      </c>
      <c r="G2220">
        <v>1</v>
      </c>
    </row>
    <row r="2221" spans="2:7" x14ac:dyDescent="0.25">
      <c r="B2221">
        <v>623478</v>
      </c>
      <c r="C2221" t="s">
        <v>2178</v>
      </c>
      <c r="D2221">
        <v>0</v>
      </c>
      <c r="E2221">
        <v>0</v>
      </c>
      <c r="F2221">
        <v>1</v>
      </c>
      <c r="G2221">
        <v>2</v>
      </c>
    </row>
    <row r="2222" spans="2:7" x14ac:dyDescent="0.25">
      <c r="B2222">
        <v>620281</v>
      </c>
      <c r="C2222" t="s">
        <v>2179</v>
      </c>
      <c r="D2222">
        <v>0</v>
      </c>
      <c r="E2222">
        <v>0</v>
      </c>
      <c r="F2222">
        <v>1</v>
      </c>
      <c r="G2222">
        <v>2</v>
      </c>
    </row>
    <row r="2223" spans="2:7" x14ac:dyDescent="0.25">
      <c r="B2223">
        <v>616294</v>
      </c>
      <c r="C2223" t="s">
        <v>2180</v>
      </c>
      <c r="D2223">
        <v>0</v>
      </c>
      <c r="E2223">
        <v>0</v>
      </c>
      <c r="F2223">
        <v>1</v>
      </c>
      <c r="G2223">
        <v>0</v>
      </c>
    </row>
    <row r="2224" spans="2:7" x14ac:dyDescent="0.25">
      <c r="B2224">
        <v>691070</v>
      </c>
      <c r="C2224" t="s">
        <v>2181</v>
      </c>
      <c r="D2224">
        <v>0</v>
      </c>
      <c r="E2224">
        <v>0</v>
      </c>
      <c r="F2224">
        <v>1</v>
      </c>
      <c r="G2224">
        <v>1</v>
      </c>
    </row>
    <row r="2225" spans="2:7" x14ac:dyDescent="0.25">
      <c r="B2225">
        <v>645158</v>
      </c>
      <c r="C2225" t="s">
        <v>2182</v>
      </c>
      <c r="D2225">
        <v>0</v>
      </c>
      <c r="E2225">
        <v>0</v>
      </c>
      <c r="F2225">
        <v>3</v>
      </c>
      <c r="G2225">
        <v>1</v>
      </c>
    </row>
    <row r="2226" spans="2:7" x14ac:dyDescent="0.25">
      <c r="B2226">
        <v>602565</v>
      </c>
      <c r="C2226" t="s">
        <v>2183</v>
      </c>
      <c r="D2226">
        <v>0</v>
      </c>
      <c r="E2226">
        <v>0</v>
      </c>
      <c r="F2226">
        <v>2</v>
      </c>
      <c r="G2226">
        <v>0</v>
      </c>
    </row>
    <row r="2227" spans="2:7" x14ac:dyDescent="0.25">
      <c r="B2227">
        <v>629223</v>
      </c>
      <c r="C2227" t="s">
        <v>2184</v>
      </c>
      <c r="D2227">
        <v>0</v>
      </c>
      <c r="E2227">
        <v>0</v>
      </c>
      <c r="F2227">
        <v>1</v>
      </c>
      <c r="G2227">
        <v>0</v>
      </c>
    </row>
    <row r="2228" spans="2:7" x14ac:dyDescent="0.25">
      <c r="B2228">
        <v>613320</v>
      </c>
      <c r="C2228" t="s">
        <v>2185</v>
      </c>
      <c r="D2228">
        <v>0</v>
      </c>
      <c r="E2228">
        <v>0</v>
      </c>
      <c r="F2228">
        <v>7</v>
      </c>
      <c r="G2228">
        <v>1</v>
      </c>
    </row>
    <row r="2229" spans="2:7" x14ac:dyDescent="0.25">
      <c r="B2229">
        <v>677375</v>
      </c>
      <c r="C2229" t="s">
        <v>2186</v>
      </c>
      <c r="D2229">
        <v>0</v>
      </c>
      <c r="E2229">
        <v>0</v>
      </c>
      <c r="F2229">
        <v>1</v>
      </c>
      <c r="G2229">
        <v>1</v>
      </c>
    </row>
    <row r="2230" spans="2:7" x14ac:dyDescent="0.25">
      <c r="B2230">
        <v>602734</v>
      </c>
      <c r="C2230" t="s">
        <v>2187</v>
      </c>
      <c r="D2230">
        <v>0</v>
      </c>
      <c r="E2230">
        <v>0</v>
      </c>
      <c r="F2230">
        <v>2</v>
      </c>
      <c r="G2230">
        <v>0</v>
      </c>
    </row>
    <row r="2231" spans="2:7" x14ac:dyDescent="0.25">
      <c r="B2231">
        <v>625214</v>
      </c>
      <c r="C2231" t="s">
        <v>2188</v>
      </c>
      <c r="D2231">
        <v>0</v>
      </c>
      <c r="E2231">
        <v>0</v>
      </c>
      <c r="F2231">
        <v>1</v>
      </c>
      <c r="G2231">
        <v>5</v>
      </c>
    </row>
    <row r="2232" spans="2:7" x14ac:dyDescent="0.25">
      <c r="B2232">
        <v>602596</v>
      </c>
      <c r="C2232" t="s">
        <v>2189</v>
      </c>
      <c r="D2232">
        <v>0</v>
      </c>
      <c r="E2232">
        <v>0</v>
      </c>
      <c r="F2232">
        <v>1</v>
      </c>
      <c r="G2232">
        <v>0</v>
      </c>
    </row>
    <row r="2233" spans="2:7" x14ac:dyDescent="0.25">
      <c r="B2233">
        <v>623978</v>
      </c>
      <c r="C2233" t="s">
        <v>2190</v>
      </c>
      <c r="D2233">
        <v>0</v>
      </c>
      <c r="E2233">
        <v>0</v>
      </c>
      <c r="F2233">
        <v>4</v>
      </c>
      <c r="G2233">
        <v>30</v>
      </c>
    </row>
    <row r="2234" spans="2:7" x14ac:dyDescent="0.25">
      <c r="B2234">
        <v>604980</v>
      </c>
      <c r="C2234" t="s">
        <v>2191</v>
      </c>
      <c r="D2234">
        <v>0</v>
      </c>
      <c r="E2234">
        <v>0</v>
      </c>
      <c r="F2234">
        <v>1</v>
      </c>
      <c r="G2234">
        <v>4</v>
      </c>
    </row>
    <row r="2235" spans="2:7" x14ac:dyDescent="0.25">
      <c r="B2235">
        <v>623219</v>
      </c>
      <c r="C2235" t="s">
        <v>2192</v>
      </c>
      <c r="D2235">
        <v>0</v>
      </c>
      <c r="E2235">
        <v>0</v>
      </c>
      <c r="F2235">
        <v>1</v>
      </c>
      <c r="G2235">
        <v>0</v>
      </c>
    </row>
    <row r="2236" spans="2:7" x14ac:dyDescent="0.25">
      <c r="B2236">
        <v>624505</v>
      </c>
      <c r="C2236" t="s">
        <v>2193</v>
      </c>
      <c r="D2236">
        <v>0</v>
      </c>
      <c r="E2236">
        <v>0</v>
      </c>
      <c r="F2236">
        <v>2</v>
      </c>
      <c r="G2236">
        <v>0</v>
      </c>
    </row>
    <row r="2237" spans="2:7" x14ac:dyDescent="0.25">
      <c r="B2237">
        <v>687396</v>
      </c>
      <c r="C2237" t="s">
        <v>2194</v>
      </c>
      <c r="D2237">
        <v>0</v>
      </c>
      <c r="E2237">
        <v>0</v>
      </c>
      <c r="F2237">
        <v>2</v>
      </c>
      <c r="G2237">
        <v>0</v>
      </c>
    </row>
    <row r="2238" spans="2:7" x14ac:dyDescent="0.25">
      <c r="B2238">
        <v>625897</v>
      </c>
      <c r="C2238" t="s">
        <v>2195</v>
      </c>
      <c r="D2238">
        <v>0</v>
      </c>
      <c r="E2238">
        <v>0</v>
      </c>
      <c r="F2238">
        <v>5</v>
      </c>
      <c r="G2238">
        <v>5</v>
      </c>
    </row>
    <row r="2239" spans="2:7" x14ac:dyDescent="0.25">
      <c r="B2239">
        <v>609338</v>
      </c>
      <c r="C2239" t="s">
        <v>2196</v>
      </c>
      <c r="D2239">
        <v>0</v>
      </c>
      <c r="E2239">
        <v>0</v>
      </c>
      <c r="F2239">
        <v>1</v>
      </c>
      <c r="G2239">
        <v>0</v>
      </c>
    </row>
    <row r="2240" spans="2:7" x14ac:dyDescent="0.25">
      <c r="B2240">
        <v>616681</v>
      </c>
      <c r="C2240" t="s">
        <v>2197</v>
      </c>
      <c r="D2240">
        <v>0</v>
      </c>
      <c r="E2240">
        <v>0</v>
      </c>
      <c r="F2240">
        <v>844</v>
      </c>
      <c r="G2240">
        <v>1452</v>
      </c>
    </row>
    <row r="2241" spans="2:7" x14ac:dyDescent="0.25">
      <c r="B2241">
        <v>693930</v>
      </c>
      <c r="C2241" t="s">
        <v>2198</v>
      </c>
      <c r="D2241">
        <v>0</v>
      </c>
      <c r="E2241">
        <v>0</v>
      </c>
      <c r="F2241">
        <v>2</v>
      </c>
      <c r="G2241">
        <v>0</v>
      </c>
    </row>
    <row r="2242" spans="2:7" x14ac:dyDescent="0.25">
      <c r="B2242">
        <v>600641</v>
      </c>
      <c r="C2242" t="s">
        <v>2199</v>
      </c>
      <c r="D2242">
        <v>0</v>
      </c>
      <c r="E2242">
        <v>0</v>
      </c>
      <c r="F2242">
        <v>6</v>
      </c>
      <c r="G2242">
        <v>7</v>
      </c>
    </row>
    <row r="2243" spans="2:7" x14ac:dyDescent="0.25">
      <c r="B2243">
        <v>691454</v>
      </c>
      <c r="C2243" t="s">
        <v>2200</v>
      </c>
      <c r="D2243">
        <v>0</v>
      </c>
      <c r="E2243">
        <v>0</v>
      </c>
      <c r="F2243">
        <v>2</v>
      </c>
      <c r="G2243">
        <v>0</v>
      </c>
    </row>
    <row r="2244" spans="2:7" x14ac:dyDescent="0.25">
      <c r="B2244">
        <v>601099</v>
      </c>
      <c r="C2244" t="s">
        <v>2201</v>
      </c>
      <c r="D2244">
        <v>0</v>
      </c>
      <c r="E2244">
        <v>0</v>
      </c>
      <c r="F2244">
        <v>1</v>
      </c>
      <c r="G2244">
        <v>0</v>
      </c>
    </row>
    <row r="2245" spans="2:7" x14ac:dyDescent="0.25">
      <c r="B2245">
        <v>607783</v>
      </c>
      <c r="C2245" t="s">
        <v>2202</v>
      </c>
      <c r="D2245">
        <v>0</v>
      </c>
      <c r="E2245">
        <v>0</v>
      </c>
      <c r="F2245">
        <v>1</v>
      </c>
      <c r="G2245">
        <v>1</v>
      </c>
    </row>
    <row r="2246" spans="2:7" x14ac:dyDescent="0.25">
      <c r="B2246">
        <v>603296</v>
      </c>
      <c r="C2246" t="s">
        <v>2203</v>
      </c>
      <c r="D2246">
        <v>0</v>
      </c>
      <c r="E2246">
        <v>0</v>
      </c>
      <c r="F2246">
        <v>1</v>
      </c>
      <c r="G2246">
        <v>0</v>
      </c>
    </row>
    <row r="2247" spans="2:7" x14ac:dyDescent="0.25">
      <c r="B2247">
        <v>686029</v>
      </c>
      <c r="C2247" t="s">
        <v>2204</v>
      </c>
      <c r="D2247">
        <v>0</v>
      </c>
      <c r="E2247">
        <v>0</v>
      </c>
      <c r="F2247">
        <v>1</v>
      </c>
      <c r="G2247">
        <v>0</v>
      </c>
    </row>
    <row r="2248" spans="2:7" x14ac:dyDescent="0.25">
      <c r="B2248">
        <v>602284</v>
      </c>
      <c r="C2248" t="s">
        <v>2205</v>
      </c>
      <c r="D2248">
        <v>0</v>
      </c>
      <c r="E2248">
        <v>0</v>
      </c>
      <c r="F2248">
        <v>1</v>
      </c>
      <c r="G2248">
        <v>0</v>
      </c>
    </row>
    <row r="2249" spans="2:7" x14ac:dyDescent="0.25">
      <c r="B2249">
        <v>655687</v>
      </c>
      <c r="C2249" t="s">
        <v>2206</v>
      </c>
      <c r="D2249">
        <v>0</v>
      </c>
      <c r="E2249">
        <v>0</v>
      </c>
      <c r="F2249">
        <v>1</v>
      </c>
      <c r="G2249">
        <v>0</v>
      </c>
    </row>
    <row r="2250" spans="2:7" x14ac:dyDescent="0.25">
      <c r="B2250">
        <v>620601</v>
      </c>
      <c r="C2250" t="s">
        <v>2207</v>
      </c>
      <c r="D2250">
        <v>0</v>
      </c>
      <c r="E2250">
        <v>0</v>
      </c>
      <c r="F2250">
        <v>1</v>
      </c>
      <c r="G2250">
        <v>0</v>
      </c>
    </row>
    <row r="2251" spans="2:7" x14ac:dyDescent="0.25">
      <c r="B2251">
        <v>611549</v>
      </c>
      <c r="C2251" t="s">
        <v>2208</v>
      </c>
      <c r="D2251">
        <v>0</v>
      </c>
      <c r="E2251">
        <v>0</v>
      </c>
      <c r="F2251">
        <v>1</v>
      </c>
      <c r="G2251">
        <v>2</v>
      </c>
    </row>
    <row r="2252" spans="2:7" x14ac:dyDescent="0.25">
      <c r="B2252">
        <v>624758</v>
      </c>
      <c r="C2252" t="s">
        <v>2209</v>
      </c>
      <c r="D2252">
        <v>0</v>
      </c>
      <c r="E2252">
        <v>0</v>
      </c>
      <c r="F2252">
        <v>14</v>
      </c>
      <c r="G2252">
        <v>42</v>
      </c>
    </row>
    <row r="2253" spans="2:7" x14ac:dyDescent="0.25">
      <c r="B2253">
        <v>622136</v>
      </c>
      <c r="C2253" t="s">
        <v>2210</v>
      </c>
      <c r="D2253">
        <v>0</v>
      </c>
      <c r="E2253">
        <v>0</v>
      </c>
      <c r="F2253">
        <v>4</v>
      </c>
      <c r="G2253">
        <v>0</v>
      </c>
    </row>
    <row r="2254" spans="2:7" x14ac:dyDescent="0.25">
      <c r="B2254">
        <v>625193</v>
      </c>
      <c r="C2254" t="s">
        <v>2211</v>
      </c>
      <c r="D2254">
        <v>0</v>
      </c>
      <c r="E2254">
        <v>0</v>
      </c>
      <c r="F2254">
        <v>5</v>
      </c>
      <c r="G2254">
        <v>1</v>
      </c>
    </row>
    <row r="2255" spans="2:7" x14ac:dyDescent="0.25">
      <c r="B2255">
        <v>624952</v>
      </c>
      <c r="C2255" t="s">
        <v>2212</v>
      </c>
      <c r="D2255">
        <v>0</v>
      </c>
      <c r="E2255">
        <v>0</v>
      </c>
      <c r="F2255">
        <v>1</v>
      </c>
      <c r="G2255">
        <v>0</v>
      </c>
    </row>
    <row r="2256" spans="2:7" x14ac:dyDescent="0.25">
      <c r="B2256">
        <v>686207</v>
      </c>
      <c r="C2256" t="s">
        <v>2213</v>
      </c>
      <c r="D2256">
        <v>0</v>
      </c>
      <c r="E2256">
        <v>0</v>
      </c>
      <c r="F2256">
        <v>2</v>
      </c>
      <c r="G2256">
        <v>0</v>
      </c>
    </row>
    <row r="2257" spans="2:7" x14ac:dyDescent="0.25">
      <c r="B2257">
        <v>629323</v>
      </c>
      <c r="C2257" t="s">
        <v>2214</v>
      </c>
      <c r="D2257">
        <v>0</v>
      </c>
      <c r="E2257">
        <v>0</v>
      </c>
      <c r="F2257">
        <v>1</v>
      </c>
      <c r="G2257">
        <v>0</v>
      </c>
    </row>
    <row r="2258" spans="2:7" x14ac:dyDescent="0.25">
      <c r="B2258">
        <v>685036</v>
      </c>
      <c r="C2258" t="s">
        <v>2215</v>
      </c>
      <c r="D2258">
        <v>0</v>
      </c>
      <c r="E2258">
        <v>0</v>
      </c>
      <c r="F2258">
        <v>2</v>
      </c>
      <c r="G2258">
        <v>4</v>
      </c>
    </row>
    <row r="2259" spans="2:7" x14ac:dyDescent="0.25">
      <c r="B2259">
        <v>629313</v>
      </c>
      <c r="C2259" t="s">
        <v>2216</v>
      </c>
      <c r="D2259">
        <v>0</v>
      </c>
      <c r="E2259">
        <v>0</v>
      </c>
      <c r="F2259">
        <v>1</v>
      </c>
      <c r="G2259">
        <v>0</v>
      </c>
    </row>
    <row r="2260" spans="2:7" x14ac:dyDescent="0.25">
      <c r="B2260">
        <v>612562</v>
      </c>
      <c r="C2260" t="s">
        <v>2217</v>
      </c>
      <c r="D2260">
        <v>0</v>
      </c>
      <c r="E2260">
        <v>0</v>
      </c>
      <c r="F2260">
        <v>1</v>
      </c>
      <c r="G2260">
        <v>1</v>
      </c>
    </row>
    <row r="2261" spans="2:7" x14ac:dyDescent="0.25">
      <c r="B2261">
        <v>612545</v>
      </c>
      <c r="C2261" t="s">
        <v>2218</v>
      </c>
      <c r="D2261">
        <v>0</v>
      </c>
      <c r="E2261">
        <v>0</v>
      </c>
      <c r="F2261">
        <v>3</v>
      </c>
      <c r="G2261">
        <v>0</v>
      </c>
    </row>
    <row r="2262" spans="2:7" x14ac:dyDescent="0.25">
      <c r="B2262">
        <v>630401</v>
      </c>
      <c r="C2262" t="s">
        <v>2219</v>
      </c>
      <c r="D2262">
        <v>0</v>
      </c>
      <c r="E2262">
        <v>0</v>
      </c>
      <c r="F2262">
        <v>2</v>
      </c>
      <c r="G2262">
        <v>1</v>
      </c>
    </row>
    <row r="2263" spans="2:7" x14ac:dyDescent="0.25">
      <c r="B2263">
        <v>622385</v>
      </c>
      <c r="C2263" t="s">
        <v>2220</v>
      </c>
      <c r="D2263">
        <v>0</v>
      </c>
      <c r="E2263">
        <v>0</v>
      </c>
      <c r="F2263">
        <v>2</v>
      </c>
      <c r="G2263">
        <v>3</v>
      </c>
    </row>
    <row r="2264" spans="2:7" x14ac:dyDescent="0.25">
      <c r="B2264">
        <v>600643</v>
      </c>
      <c r="C2264" t="s">
        <v>2221</v>
      </c>
      <c r="D2264">
        <v>0</v>
      </c>
      <c r="E2264">
        <v>0</v>
      </c>
      <c r="F2264">
        <v>1</v>
      </c>
      <c r="G2264">
        <v>0</v>
      </c>
    </row>
    <row r="2265" spans="2:7" x14ac:dyDescent="0.25">
      <c r="B2265">
        <v>606049</v>
      </c>
      <c r="C2265" t="s">
        <v>2222</v>
      </c>
      <c r="D2265">
        <v>0</v>
      </c>
      <c r="E2265">
        <v>0</v>
      </c>
      <c r="F2265">
        <v>1</v>
      </c>
      <c r="G2265">
        <v>3</v>
      </c>
    </row>
    <row r="2266" spans="2:7" x14ac:dyDescent="0.25">
      <c r="B2266">
        <v>615523</v>
      </c>
      <c r="C2266" t="s">
        <v>2223</v>
      </c>
      <c r="D2266">
        <v>0</v>
      </c>
      <c r="E2266">
        <v>0</v>
      </c>
      <c r="F2266">
        <v>2</v>
      </c>
      <c r="G2266">
        <v>1</v>
      </c>
    </row>
    <row r="2267" spans="2:7" x14ac:dyDescent="0.25">
      <c r="B2267">
        <v>608556</v>
      </c>
      <c r="C2267" t="s">
        <v>2224</v>
      </c>
      <c r="D2267">
        <v>0</v>
      </c>
      <c r="E2267">
        <v>0</v>
      </c>
      <c r="F2267">
        <v>1</v>
      </c>
      <c r="G2267">
        <v>1</v>
      </c>
    </row>
    <row r="2268" spans="2:7" x14ac:dyDescent="0.25">
      <c r="B2268">
        <v>600229</v>
      </c>
      <c r="C2268" t="s">
        <v>2225</v>
      </c>
      <c r="D2268">
        <v>0</v>
      </c>
      <c r="E2268">
        <v>0</v>
      </c>
      <c r="F2268">
        <v>1</v>
      </c>
      <c r="G2268">
        <v>0</v>
      </c>
    </row>
    <row r="2269" spans="2:7" x14ac:dyDescent="0.25">
      <c r="B2269">
        <v>631394</v>
      </c>
      <c r="C2269" t="s">
        <v>2226</v>
      </c>
      <c r="D2269">
        <v>0</v>
      </c>
      <c r="E2269">
        <v>0</v>
      </c>
      <c r="F2269">
        <v>2</v>
      </c>
      <c r="G2269">
        <v>1</v>
      </c>
    </row>
    <row r="2270" spans="2:7" x14ac:dyDescent="0.25">
      <c r="B2270">
        <v>616037</v>
      </c>
      <c r="C2270" t="s">
        <v>2227</v>
      </c>
      <c r="D2270">
        <v>0</v>
      </c>
      <c r="E2270">
        <v>0</v>
      </c>
      <c r="F2270">
        <v>1</v>
      </c>
      <c r="G2270">
        <v>1</v>
      </c>
    </row>
    <row r="2271" spans="2:7" x14ac:dyDescent="0.25">
      <c r="B2271">
        <v>615713</v>
      </c>
      <c r="C2271" t="s">
        <v>2228</v>
      </c>
      <c r="D2271">
        <v>0</v>
      </c>
      <c r="E2271">
        <v>0</v>
      </c>
      <c r="F2271">
        <v>2</v>
      </c>
      <c r="G2271">
        <v>1</v>
      </c>
    </row>
    <row r="2272" spans="2:7" x14ac:dyDescent="0.25">
      <c r="B2272">
        <v>632450</v>
      </c>
      <c r="C2272" t="s">
        <v>2229</v>
      </c>
      <c r="D2272">
        <v>0</v>
      </c>
      <c r="E2272">
        <v>0</v>
      </c>
      <c r="F2272">
        <v>1</v>
      </c>
      <c r="G2272">
        <v>0</v>
      </c>
    </row>
    <row r="2273" spans="2:7" x14ac:dyDescent="0.25">
      <c r="B2273">
        <v>624245</v>
      </c>
      <c r="C2273" t="s">
        <v>2230</v>
      </c>
      <c r="D2273">
        <v>0</v>
      </c>
      <c r="E2273">
        <v>0</v>
      </c>
      <c r="F2273">
        <v>3</v>
      </c>
      <c r="G2273">
        <v>0</v>
      </c>
    </row>
    <row r="2274" spans="2:7" x14ac:dyDescent="0.25">
      <c r="B2274">
        <v>600578</v>
      </c>
      <c r="C2274" t="s">
        <v>2231</v>
      </c>
      <c r="D2274">
        <v>0</v>
      </c>
      <c r="E2274">
        <v>0</v>
      </c>
      <c r="F2274">
        <v>1</v>
      </c>
      <c r="G2274">
        <v>0</v>
      </c>
    </row>
    <row r="2275" spans="2:7" x14ac:dyDescent="0.25">
      <c r="B2275">
        <v>692393</v>
      </c>
      <c r="C2275" t="s">
        <v>2232</v>
      </c>
      <c r="D2275">
        <v>0</v>
      </c>
      <c r="E2275">
        <v>0</v>
      </c>
      <c r="F2275">
        <v>1</v>
      </c>
      <c r="G2275">
        <v>1</v>
      </c>
    </row>
    <row r="2276" spans="2:7" x14ac:dyDescent="0.25">
      <c r="B2276">
        <v>650314</v>
      </c>
      <c r="C2276" t="s">
        <v>2233</v>
      </c>
      <c r="D2276">
        <v>0</v>
      </c>
      <c r="E2276">
        <v>0</v>
      </c>
      <c r="F2276">
        <v>1</v>
      </c>
      <c r="G2276">
        <v>0</v>
      </c>
    </row>
    <row r="2277" spans="2:7" x14ac:dyDescent="0.25">
      <c r="B2277">
        <v>623247</v>
      </c>
      <c r="C2277" t="s">
        <v>2234</v>
      </c>
      <c r="D2277">
        <v>0</v>
      </c>
      <c r="E2277">
        <v>0</v>
      </c>
      <c r="F2277">
        <v>2</v>
      </c>
      <c r="G2277">
        <v>0</v>
      </c>
    </row>
    <row r="2278" spans="2:7" x14ac:dyDescent="0.25">
      <c r="B2278">
        <v>633337</v>
      </c>
      <c r="C2278" t="s">
        <v>2235</v>
      </c>
      <c r="D2278">
        <v>0</v>
      </c>
      <c r="E2278">
        <v>0</v>
      </c>
      <c r="F2278">
        <v>1</v>
      </c>
      <c r="G2278">
        <v>0</v>
      </c>
    </row>
    <row r="2279" spans="2:7" x14ac:dyDescent="0.25">
      <c r="B2279">
        <v>624737</v>
      </c>
      <c r="C2279" t="s">
        <v>2236</v>
      </c>
      <c r="D2279">
        <v>0</v>
      </c>
      <c r="E2279">
        <v>0</v>
      </c>
      <c r="F2279">
        <v>13</v>
      </c>
      <c r="G2279">
        <v>1</v>
      </c>
    </row>
    <row r="2280" spans="2:7" x14ac:dyDescent="0.25">
      <c r="B2280">
        <v>607205</v>
      </c>
      <c r="C2280" t="s">
        <v>2237</v>
      </c>
      <c r="D2280">
        <v>0</v>
      </c>
      <c r="E2280">
        <v>0</v>
      </c>
      <c r="F2280">
        <v>1</v>
      </c>
      <c r="G2280">
        <v>1</v>
      </c>
    </row>
    <row r="2281" spans="2:7" x14ac:dyDescent="0.25">
      <c r="B2281">
        <v>625941</v>
      </c>
      <c r="C2281" t="s">
        <v>2238</v>
      </c>
      <c r="D2281">
        <v>0</v>
      </c>
      <c r="E2281">
        <v>0</v>
      </c>
      <c r="F2281">
        <v>205</v>
      </c>
      <c r="G2281">
        <v>0</v>
      </c>
    </row>
    <row r="2282" spans="2:7" x14ac:dyDescent="0.25">
      <c r="B2282">
        <v>622588</v>
      </c>
      <c r="C2282" t="s">
        <v>2239</v>
      </c>
      <c r="D2282">
        <v>0</v>
      </c>
      <c r="E2282">
        <v>0</v>
      </c>
      <c r="F2282">
        <v>1</v>
      </c>
      <c r="G2282">
        <v>0</v>
      </c>
    </row>
    <row r="2283" spans="2:7" x14ac:dyDescent="0.25">
      <c r="B2283">
        <v>694033</v>
      </c>
      <c r="C2283" t="s">
        <v>2240</v>
      </c>
      <c r="D2283">
        <v>0</v>
      </c>
      <c r="E2283">
        <v>0</v>
      </c>
      <c r="F2283">
        <v>1</v>
      </c>
      <c r="G2283">
        <v>0</v>
      </c>
    </row>
    <row r="2284" spans="2:7" x14ac:dyDescent="0.25">
      <c r="B2284">
        <v>644998</v>
      </c>
      <c r="C2284" t="s">
        <v>2241</v>
      </c>
      <c r="D2284">
        <v>0</v>
      </c>
      <c r="E2284">
        <v>0</v>
      </c>
      <c r="F2284">
        <v>2</v>
      </c>
      <c r="G2284">
        <v>0</v>
      </c>
    </row>
    <row r="2285" spans="2:7" x14ac:dyDescent="0.25">
      <c r="B2285">
        <v>603164</v>
      </c>
      <c r="C2285" t="s">
        <v>2242</v>
      </c>
      <c r="D2285">
        <v>0</v>
      </c>
      <c r="E2285">
        <v>0</v>
      </c>
      <c r="F2285">
        <v>1</v>
      </c>
      <c r="G2285">
        <v>15</v>
      </c>
    </row>
    <row r="2286" spans="2:7" x14ac:dyDescent="0.25">
      <c r="B2286">
        <v>625167</v>
      </c>
      <c r="C2286" t="s">
        <v>2243</v>
      </c>
      <c r="D2286">
        <v>0</v>
      </c>
      <c r="E2286">
        <v>0</v>
      </c>
      <c r="F2286">
        <v>1</v>
      </c>
      <c r="G2286">
        <v>0</v>
      </c>
    </row>
    <row r="2287" spans="2:7" x14ac:dyDescent="0.25">
      <c r="B2287">
        <v>678113</v>
      </c>
      <c r="C2287" t="s">
        <v>2244</v>
      </c>
      <c r="D2287">
        <v>0</v>
      </c>
      <c r="E2287">
        <v>0</v>
      </c>
      <c r="F2287">
        <v>1</v>
      </c>
      <c r="G2287">
        <v>0</v>
      </c>
    </row>
    <row r="2288" spans="2:7" x14ac:dyDescent="0.25">
      <c r="B2288">
        <v>609624</v>
      </c>
      <c r="C2288" t="s">
        <v>2245</v>
      </c>
      <c r="D2288">
        <v>0</v>
      </c>
      <c r="E2288">
        <v>0</v>
      </c>
      <c r="F2288">
        <v>21</v>
      </c>
      <c r="G2288">
        <v>0</v>
      </c>
    </row>
    <row r="2289" spans="2:7" x14ac:dyDescent="0.25">
      <c r="B2289">
        <v>685585</v>
      </c>
      <c r="C2289" t="s">
        <v>2246</v>
      </c>
      <c r="D2289">
        <v>0</v>
      </c>
      <c r="E2289">
        <v>0</v>
      </c>
      <c r="F2289">
        <v>1</v>
      </c>
      <c r="G2289">
        <v>0</v>
      </c>
    </row>
    <row r="2290" spans="2:7" x14ac:dyDescent="0.25">
      <c r="B2290">
        <v>692103</v>
      </c>
      <c r="C2290" t="s">
        <v>2247</v>
      </c>
      <c r="D2290">
        <v>0</v>
      </c>
      <c r="E2290">
        <v>0</v>
      </c>
      <c r="F2290">
        <v>1</v>
      </c>
      <c r="G2290">
        <v>0</v>
      </c>
    </row>
    <row r="2291" spans="2:7" x14ac:dyDescent="0.25">
      <c r="B2291">
        <v>668171</v>
      </c>
      <c r="C2291" t="s">
        <v>2248</v>
      </c>
      <c r="D2291">
        <v>0</v>
      </c>
      <c r="E2291">
        <v>0</v>
      </c>
      <c r="F2291">
        <v>1</v>
      </c>
      <c r="G2291">
        <v>0</v>
      </c>
    </row>
    <row r="2292" spans="2:7" x14ac:dyDescent="0.25">
      <c r="B2292">
        <v>682014</v>
      </c>
      <c r="C2292" t="s">
        <v>2249</v>
      </c>
      <c r="D2292">
        <v>0</v>
      </c>
      <c r="E2292">
        <v>0</v>
      </c>
      <c r="F2292">
        <v>1</v>
      </c>
      <c r="G2292">
        <v>0</v>
      </c>
    </row>
    <row r="2293" spans="2:7" x14ac:dyDescent="0.25">
      <c r="B2293">
        <v>686667</v>
      </c>
      <c r="C2293" t="s">
        <v>2250</v>
      </c>
      <c r="D2293">
        <v>0</v>
      </c>
      <c r="E2293">
        <v>0</v>
      </c>
      <c r="F2293">
        <v>1</v>
      </c>
      <c r="G2293">
        <v>0</v>
      </c>
    </row>
    <row r="2294" spans="2:7" x14ac:dyDescent="0.25">
      <c r="B2294">
        <v>607540</v>
      </c>
      <c r="C2294" t="s">
        <v>2251</v>
      </c>
      <c r="D2294">
        <v>0</v>
      </c>
      <c r="E2294">
        <v>0</v>
      </c>
      <c r="F2294">
        <v>1</v>
      </c>
      <c r="G2294">
        <v>0</v>
      </c>
    </row>
    <row r="2295" spans="2:7" x14ac:dyDescent="0.25">
      <c r="B2295">
        <v>615782</v>
      </c>
      <c r="C2295" t="s">
        <v>2252</v>
      </c>
      <c r="D2295">
        <v>0</v>
      </c>
      <c r="E2295">
        <v>0</v>
      </c>
      <c r="F2295">
        <v>1</v>
      </c>
      <c r="G2295">
        <v>1</v>
      </c>
    </row>
    <row r="2296" spans="2:7" x14ac:dyDescent="0.25">
      <c r="B2296">
        <v>624336</v>
      </c>
      <c r="C2296" t="s">
        <v>2253</v>
      </c>
      <c r="D2296">
        <v>0</v>
      </c>
      <c r="E2296">
        <v>0</v>
      </c>
      <c r="F2296">
        <v>2</v>
      </c>
      <c r="G2296">
        <v>0</v>
      </c>
    </row>
    <row r="2297" spans="2:7" x14ac:dyDescent="0.25">
      <c r="B2297">
        <v>612640</v>
      </c>
      <c r="C2297" t="s">
        <v>2254</v>
      </c>
      <c r="D2297">
        <v>0</v>
      </c>
      <c r="E2297">
        <v>0</v>
      </c>
      <c r="F2297">
        <v>1</v>
      </c>
      <c r="G2297">
        <v>1</v>
      </c>
    </row>
    <row r="2298" spans="2:7" x14ac:dyDescent="0.25">
      <c r="B2298">
        <v>695210</v>
      </c>
      <c r="C2298" t="s">
        <v>2255</v>
      </c>
      <c r="D2298">
        <v>0</v>
      </c>
      <c r="E2298">
        <v>0</v>
      </c>
      <c r="F2298">
        <v>1</v>
      </c>
      <c r="G2298">
        <v>2</v>
      </c>
    </row>
    <row r="2299" spans="2:7" x14ac:dyDescent="0.25">
      <c r="B2299">
        <v>600026</v>
      </c>
      <c r="C2299" t="s">
        <v>2256</v>
      </c>
      <c r="D2299">
        <v>0</v>
      </c>
      <c r="E2299">
        <v>0</v>
      </c>
      <c r="F2299">
        <v>1</v>
      </c>
      <c r="G2299">
        <v>0</v>
      </c>
    </row>
    <row r="2300" spans="2:7" x14ac:dyDescent="0.25">
      <c r="B2300">
        <v>619807</v>
      </c>
      <c r="C2300" t="s">
        <v>2257</v>
      </c>
      <c r="D2300">
        <v>0</v>
      </c>
      <c r="E2300">
        <v>0</v>
      </c>
      <c r="F2300">
        <v>1</v>
      </c>
      <c r="G2300">
        <v>0</v>
      </c>
    </row>
    <row r="2301" spans="2:7" x14ac:dyDescent="0.25">
      <c r="B2301">
        <v>687274</v>
      </c>
      <c r="C2301" t="s">
        <v>2258</v>
      </c>
      <c r="D2301">
        <v>0</v>
      </c>
      <c r="E2301">
        <v>0</v>
      </c>
      <c r="F2301">
        <v>1</v>
      </c>
      <c r="G2301">
        <v>0</v>
      </c>
    </row>
    <row r="2302" spans="2:7" x14ac:dyDescent="0.25">
      <c r="B2302">
        <v>699162</v>
      </c>
      <c r="C2302" t="s">
        <v>2259</v>
      </c>
      <c r="D2302">
        <v>0</v>
      </c>
      <c r="E2302">
        <v>0</v>
      </c>
      <c r="F2302">
        <v>1</v>
      </c>
      <c r="G2302">
        <v>0</v>
      </c>
    </row>
    <row r="2303" spans="2:7" x14ac:dyDescent="0.25">
      <c r="B2303">
        <v>623369</v>
      </c>
      <c r="C2303" t="s">
        <v>2260</v>
      </c>
      <c r="D2303">
        <v>0</v>
      </c>
      <c r="E2303">
        <v>0</v>
      </c>
      <c r="F2303">
        <v>1</v>
      </c>
      <c r="G2303">
        <v>0</v>
      </c>
    </row>
    <row r="2304" spans="2:7" x14ac:dyDescent="0.25">
      <c r="B2304">
        <v>617900</v>
      </c>
      <c r="C2304" t="s">
        <v>2261</v>
      </c>
      <c r="D2304">
        <v>0</v>
      </c>
      <c r="E2304">
        <v>0</v>
      </c>
      <c r="F2304">
        <v>2</v>
      </c>
      <c r="G2304">
        <v>8</v>
      </c>
    </row>
    <row r="2305" spans="2:7" x14ac:dyDescent="0.25">
      <c r="B2305">
        <v>633551</v>
      </c>
      <c r="C2305" t="s">
        <v>2262</v>
      </c>
      <c r="D2305">
        <v>0</v>
      </c>
      <c r="E2305">
        <v>0</v>
      </c>
      <c r="F2305">
        <v>1</v>
      </c>
      <c r="G2305">
        <v>0</v>
      </c>
    </row>
    <row r="2306" spans="2:7" x14ac:dyDescent="0.25">
      <c r="B2306">
        <v>618187</v>
      </c>
      <c r="C2306" t="s">
        <v>2263</v>
      </c>
      <c r="D2306">
        <v>0</v>
      </c>
      <c r="E2306">
        <v>0</v>
      </c>
      <c r="F2306">
        <v>7</v>
      </c>
      <c r="G2306">
        <v>1</v>
      </c>
    </row>
    <row r="2307" spans="2:7" x14ac:dyDescent="0.25">
      <c r="B2307">
        <v>601803</v>
      </c>
      <c r="C2307" t="s">
        <v>2264</v>
      </c>
      <c r="D2307">
        <v>0</v>
      </c>
      <c r="E2307">
        <v>0</v>
      </c>
      <c r="F2307">
        <v>2</v>
      </c>
      <c r="G2307">
        <v>0</v>
      </c>
    </row>
    <row r="2308" spans="2:7" x14ac:dyDescent="0.25">
      <c r="B2308">
        <v>618223</v>
      </c>
      <c r="C2308" t="s">
        <v>2265</v>
      </c>
      <c r="D2308">
        <v>0</v>
      </c>
      <c r="E2308">
        <v>0</v>
      </c>
      <c r="F2308">
        <v>1</v>
      </c>
      <c r="G2308">
        <v>31</v>
      </c>
    </row>
    <row r="2309" spans="2:7" x14ac:dyDescent="0.25">
      <c r="B2309">
        <v>624520</v>
      </c>
      <c r="C2309" t="s">
        <v>2266</v>
      </c>
      <c r="D2309">
        <v>0</v>
      </c>
      <c r="E2309">
        <v>0</v>
      </c>
      <c r="F2309">
        <v>1</v>
      </c>
      <c r="G2309">
        <v>0</v>
      </c>
    </row>
    <row r="2310" spans="2:7" x14ac:dyDescent="0.25">
      <c r="B2310">
        <v>600395</v>
      </c>
      <c r="C2310" t="s">
        <v>2267</v>
      </c>
      <c r="D2310">
        <v>0</v>
      </c>
      <c r="E2310">
        <v>0</v>
      </c>
      <c r="F2310">
        <v>2</v>
      </c>
      <c r="G2310">
        <v>4</v>
      </c>
    </row>
    <row r="2311" spans="2:7" x14ac:dyDescent="0.25">
      <c r="B2311">
        <v>686366</v>
      </c>
      <c r="C2311" t="s">
        <v>2268</v>
      </c>
      <c r="D2311">
        <v>0</v>
      </c>
      <c r="E2311">
        <v>0</v>
      </c>
      <c r="F2311">
        <v>1</v>
      </c>
      <c r="G2311">
        <v>0</v>
      </c>
    </row>
    <row r="2312" spans="2:7" x14ac:dyDescent="0.25">
      <c r="B2312">
        <v>655577</v>
      </c>
      <c r="C2312" t="s">
        <v>2269</v>
      </c>
      <c r="D2312">
        <v>0</v>
      </c>
      <c r="E2312">
        <v>0</v>
      </c>
      <c r="F2312">
        <v>5</v>
      </c>
      <c r="G2312">
        <v>25</v>
      </c>
    </row>
    <row r="2313" spans="2:7" x14ac:dyDescent="0.25">
      <c r="B2313">
        <v>618915</v>
      </c>
      <c r="C2313" t="s">
        <v>2270</v>
      </c>
      <c r="D2313">
        <v>0</v>
      </c>
      <c r="E2313">
        <v>0</v>
      </c>
      <c r="F2313">
        <v>1</v>
      </c>
      <c r="G2313">
        <v>1</v>
      </c>
    </row>
    <row r="2314" spans="2:7" x14ac:dyDescent="0.25">
      <c r="B2314">
        <v>622340</v>
      </c>
      <c r="C2314" t="s">
        <v>2271</v>
      </c>
      <c r="D2314">
        <v>0</v>
      </c>
      <c r="E2314">
        <v>0</v>
      </c>
      <c r="F2314">
        <v>2</v>
      </c>
      <c r="G2314">
        <v>0</v>
      </c>
    </row>
    <row r="2315" spans="2:7" x14ac:dyDescent="0.25">
      <c r="B2315">
        <v>691859</v>
      </c>
      <c r="C2315" t="s">
        <v>2272</v>
      </c>
      <c r="D2315">
        <v>0</v>
      </c>
      <c r="E2315">
        <v>0</v>
      </c>
      <c r="F2315">
        <v>1</v>
      </c>
      <c r="G2315">
        <v>3</v>
      </c>
    </row>
    <row r="2316" spans="2:7" x14ac:dyDescent="0.25">
      <c r="B2316">
        <v>610305</v>
      </c>
      <c r="C2316" t="s">
        <v>260</v>
      </c>
      <c r="D2316">
        <v>0</v>
      </c>
      <c r="E2316">
        <v>0</v>
      </c>
      <c r="F2316">
        <v>4</v>
      </c>
      <c r="G2316">
        <v>4</v>
      </c>
    </row>
    <row r="2317" spans="2:7" x14ac:dyDescent="0.25">
      <c r="B2317">
        <v>603468</v>
      </c>
      <c r="C2317" t="s">
        <v>2273</v>
      </c>
      <c r="D2317">
        <v>0</v>
      </c>
      <c r="E2317">
        <v>0</v>
      </c>
      <c r="F2317">
        <v>2</v>
      </c>
      <c r="G2317">
        <v>0</v>
      </c>
    </row>
    <row r="2318" spans="2:7" x14ac:dyDescent="0.25">
      <c r="B2318">
        <v>617270</v>
      </c>
      <c r="C2318" t="s">
        <v>2274</v>
      </c>
      <c r="D2318">
        <v>0</v>
      </c>
      <c r="E2318">
        <v>0</v>
      </c>
      <c r="F2318">
        <v>2</v>
      </c>
      <c r="G2318">
        <v>2</v>
      </c>
    </row>
    <row r="2319" spans="2:7" x14ac:dyDescent="0.25">
      <c r="B2319">
        <v>624685</v>
      </c>
      <c r="C2319" t="s">
        <v>2275</v>
      </c>
      <c r="D2319">
        <v>0</v>
      </c>
      <c r="E2319">
        <v>0</v>
      </c>
      <c r="F2319">
        <v>3</v>
      </c>
      <c r="G2319">
        <v>9</v>
      </c>
    </row>
    <row r="2320" spans="2:7" x14ac:dyDescent="0.25">
      <c r="B2320">
        <v>624871</v>
      </c>
      <c r="C2320" t="s">
        <v>2276</v>
      </c>
      <c r="D2320">
        <v>0</v>
      </c>
      <c r="E2320">
        <v>0</v>
      </c>
      <c r="F2320">
        <v>1</v>
      </c>
      <c r="G2320">
        <v>0</v>
      </c>
    </row>
    <row r="2321" spans="2:7" x14ac:dyDescent="0.25">
      <c r="B2321">
        <v>665000</v>
      </c>
      <c r="C2321" t="s">
        <v>2277</v>
      </c>
      <c r="D2321">
        <v>0</v>
      </c>
      <c r="E2321">
        <v>0</v>
      </c>
      <c r="F2321">
        <v>1</v>
      </c>
      <c r="G2321">
        <v>0</v>
      </c>
    </row>
    <row r="2322" spans="2:7" x14ac:dyDescent="0.25">
      <c r="B2322">
        <v>609967</v>
      </c>
      <c r="C2322" t="s">
        <v>2278</v>
      </c>
      <c r="D2322">
        <v>0</v>
      </c>
      <c r="E2322">
        <v>0</v>
      </c>
      <c r="F2322">
        <v>1</v>
      </c>
      <c r="G2322">
        <v>0</v>
      </c>
    </row>
    <row r="2323" spans="2:7" x14ac:dyDescent="0.25">
      <c r="B2323">
        <v>613959</v>
      </c>
      <c r="C2323" t="s">
        <v>2279</v>
      </c>
      <c r="D2323">
        <v>0</v>
      </c>
      <c r="E2323">
        <v>0</v>
      </c>
      <c r="F2323">
        <v>2</v>
      </c>
      <c r="G2323">
        <v>1</v>
      </c>
    </row>
    <row r="2324" spans="2:7" x14ac:dyDescent="0.25">
      <c r="B2324">
        <v>685253</v>
      </c>
      <c r="C2324" t="s">
        <v>2280</v>
      </c>
      <c r="D2324">
        <v>0</v>
      </c>
      <c r="E2324">
        <v>0</v>
      </c>
      <c r="F2324">
        <v>1</v>
      </c>
      <c r="G2324">
        <v>2</v>
      </c>
    </row>
    <row r="2325" spans="2:7" x14ac:dyDescent="0.25">
      <c r="B2325">
        <v>611903</v>
      </c>
      <c r="C2325" t="s">
        <v>2281</v>
      </c>
      <c r="D2325">
        <v>0</v>
      </c>
      <c r="E2325">
        <v>0</v>
      </c>
      <c r="F2325">
        <v>1</v>
      </c>
      <c r="G2325">
        <v>0</v>
      </c>
    </row>
    <row r="2326" spans="2:7" x14ac:dyDescent="0.25">
      <c r="B2326">
        <v>624003</v>
      </c>
      <c r="C2326" t="s">
        <v>2282</v>
      </c>
      <c r="D2326">
        <v>0</v>
      </c>
      <c r="E2326">
        <v>0</v>
      </c>
      <c r="F2326">
        <v>3</v>
      </c>
      <c r="G2326">
        <v>0</v>
      </c>
    </row>
    <row r="2327" spans="2:7" x14ac:dyDescent="0.25">
      <c r="B2327">
        <v>657542</v>
      </c>
      <c r="C2327" t="s">
        <v>2283</v>
      </c>
      <c r="D2327">
        <v>0</v>
      </c>
      <c r="E2327">
        <v>0</v>
      </c>
      <c r="F2327">
        <v>1</v>
      </c>
      <c r="G2327">
        <v>4</v>
      </c>
    </row>
    <row r="2328" spans="2:7" x14ac:dyDescent="0.25">
      <c r="B2328">
        <v>694086</v>
      </c>
      <c r="C2328" t="s">
        <v>2284</v>
      </c>
      <c r="D2328">
        <v>0</v>
      </c>
      <c r="E2328">
        <v>0</v>
      </c>
      <c r="F2328">
        <v>1</v>
      </c>
      <c r="G2328">
        <v>1</v>
      </c>
    </row>
    <row r="2329" spans="2:7" x14ac:dyDescent="0.25">
      <c r="B2329">
        <v>606765</v>
      </c>
      <c r="C2329" t="s">
        <v>2285</v>
      </c>
      <c r="D2329">
        <v>0</v>
      </c>
      <c r="E2329">
        <v>0</v>
      </c>
      <c r="F2329">
        <v>1</v>
      </c>
      <c r="G2329">
        <v>0</v>
      </c>
    </row>
    <row r="2330" spans="2:7" x14ac:dyDescent="0.25">
      <c r="B2330">
        <v>613682</v>
      </c>
      <c r="C2330" t="s">
        <v>2286</v>
      </c>
      <c r="D2330">
        <v>0</v>
      </c>
      <c r="E2330">
        <v>0</v>
      </c>
      <c r="F2330">
        <v>1</v>
      </c>
      <c r="G2330">
        <v>3</v>
      </c>
    </row>
    <row r="2331" spans="2:7" x14ac:dyDescent="0.25">
      <c r="B2331">
        <v>601531</v>
      </c>
      <c r="C2331" t="s">
        <v>2287</v>
      </c>
      <c r="D2331">
        <v>0</v>
      </c>
      <c r="E2331">
        <v>0</v>
      </c>
      <c r="F2331">
        <v>1</v>
      </c>
      <c r="G2331">
        <v>0</v>
      </c>
    </row>
    <row r="2332" spans="2:7" x14ac:dyDescent="0.25">
      <c r="B2332">
        <v>644413</v>
      </c>
      <c r="C2332" t="s">
        <v>2288</v>
      </c>
      <c r="D2332">
        <v>0</v>
      </c>
      <c r="E2332">
        <v>0</v>
      </c>
      <c r="F2332">
        <v>1</v>
      </c>
      <c r="G2332">
        <v>2</v>
      </c>
    </row>
    <row r="2333" spans="2:7" x14ac:dyDescent="0.25">
      <c r="B2333">
        <v>694144</v>
      </c>
      <c r="C2333" t="s">
        <v>2289</v>
      </c>
      <c r="D2333">
        <v>0</v>
      </c>
      <c r="E2333">
        <v>0</v>
      </c>
      <c r="F2333">
        <v>1</v>
      </c>
      <c r="G2333">
        <v>0</v>
      </c>
    </row>
    <row r="2334" spans="2:7" x14ac:dyDescent="0.25">
      <c r="B2334">
        <v>623188</v>
      </c>
      <c r="C2334" t="s">
        <v>2290</v>
      </c>
      <c r="D2334">
        <v>0</v>
      </c>
      <c r="E2334">
        <v>0</v>
      </c>
      <c r="F2334">
        <v>1</v>
      </c>
      <c r="G2334">
        <v>1</v>
      </c>
    </row>
    <row r="2335" spans="2:7" x14ac:dyDescent="0.25">
      <c r="B2335">
        <v>685302</v>
      </c>
      <c r="C2335" t="s">
        <v>2291</v>
      </c>
      <c r="D2335">
        <v>0</v>
      </c>
      <c r="E2335">
        <v>0</v>
      </c>
      <c r="F2335">
        <v>0</v>
      </c>
      <c r="G2335">
        <v>1</v>
      </c>
    </row>
    <row r="2336" spans="2:7" x14ac:dyDescent="0.25">
      <c r="B2336">
        <v>614172</v>
      </c>
      <c r="C2336" t="s">
        <v>2292</v>
      </c>
      <c r="D2336">
        <v>0</v>
      </c>
      <c r="E2336">
        <v>0</v>
      </c>
      <c r="F2336">
        <v>0</v>
      </c>
      <c r="G2336">
        <v>2</v>
      </c>
    </row>
    <row r="2337" spans="2:7" x14ac:dyDescent="0.25">
      <c r="B2337">
        <v>625533</v>
      </c>
      <c r="C2337" t="s">
        <v>2293</v>
      </c>
      <c r="D2337">
        <v>0</v>
      </c>
      <c r="E2337">
        <v>0</v>
      </c>
      <c r="F2337">
        <v>0</v>
      </c>
      <c r="G2337">
        <v>5</v>
      </c>
    </row>
    <row r="2338" spans="2:7" x14ac:dyDescent="0.25">
      <c r="B2338">
        <v>685200</v>
      </c>
      <c r="C2338" t="s">
        <v>2294</v>
      </c>
      <c r="D2338">
        <v>0</v>
      </c>
      <c r="E2338">
        <v>0</v>
      </c>
      <c r="F2338">
        <v>0</v>
      </c>
      <c r="G2338">
        <v>2</v>
      </c>
    </row>
    <row r="2339" spans="2:7" x14ac:dyDescent="0.25">
      <c r="B2339">
        <v>622337</v>
      </c>
      <c r="C2339" t="s">
        <v>2295</v>
      </c>
      <c r="D2339">
        <v>0</v>
      </c>
      <c r="E2339">
        <v>0</v>
      </c>
      <c r="F2339">
        <v>0</v>
      </c>
      <c r="G2339">
        <v>13</v>
      </c>
    </row>
    <row r="2340" spans="2:7" x14ac:dyDescent="0.25">
      <c r="B2340">
        <v>699744</v>
      </c>
      <c r="C2340" t="s">
        <v>2296</v>
      </c>
      <c r="D2340">
        <v>0</v>
      </c>
      <c r="E2340">
        <v>0</v>
      </c>
      <c r="F2340">
        <v>0</v>
      </c>
      <c r="G2340">
        <v>2</v>
      </c>
    </row>
    <row r="2341" spans="2:7" x14ac:dyDescent="0.25">
      <c r="B2341">
        <v>623837</v>
      </c>
      <c r="C2341" t="s">
        <v>2297</v>
      </c>
      <c r="D2341">
        <v>0</v>
      </c>
      <c r="E2341">
        <v>0</v>
      </c>
      <c r="F2341">
        <v>0</v>
      </c>
      <c r="G2341">
        <v>1</v>
      </c>
    </row>
    <row r="2342" spans="2:7" x14ac:dyDescent="0.25">
      <c r="B2342">
        <v>690947</v>
      </c>
      <c r="C2342" t="s">
        <v>2298</v>
      </c>
      <c r="D2342">
        <v>0</v>
      </c>
      <c r="E2342">
        <v>0</v>
      </c>
      <c r="F2342">
        <v>0</v>
      </c>
      <c r="G2342">
        <v>1</v>
      </c>
    </row>
    <row r="2343" spans="2:7" x14ac:dyDescent="0.25">
      <c r="B2343">
        <v>612710</v>
      </c>
      <c r="C2343" t="s">
        <v>2299</v>
      </c>
      <c r="D2343">
        <v>0</v>
      </c>
      <c r="E2343">
        <v>0</v>
      </c>
      <c r="F2343">
        <v>0</v>
      </c>
      <c r="G2343">
        <v>7</v>
      </c>
    </row>
    <row r="2344" spans="2:7" x14ac:dyDescent="0.25">
      <c r="B2344">
        <v>616342</v>
      </c>
      <c r="C2344" t="s">
        <v>2300</v>
      </c>
      <c r="D2344">
        <v>0</v>
      </c>
      <c r="E2344">
        <v>0</v>
      </c>
      <c r="F2344">
        <v>0</v>
      </c>
      <c r="G2344">
        <v>1</v>
      </c>
    </row>
    <row r="2345" spans="2:7" x14ac:dyDescent="0.25">
      <c r="B2345">
        <v>610020</v>
      </c>
      <c r="C2345" t="s">
        <v>2301</v>
      </c>
      <c r="D2345">
        <v>0</v>
      </c>
      <c r="E2345">
        <v>0</v>
      </c>
      <c r="F2345">
        <v>0</v>
      </c>
      <c r="G2345">
        <v>1</v>
      </c>
    </row>
    <row r="2346" spans="2:7" x14ac:dyDescent="0.25">
      <c r="B2346">
        <v>622870</v>
      </c>
      <c r="C2346" t="s">
        <v>2302</v>
      </c>
      <c r="D2346">
        <v>0</v>
      </c>
      <c r="E2346">
        <v>0</v>
      </c>
      <c r="F2346">
        <v>0</v>
      </c>
      <c r="G2346">
        <v>1</v>
      </c>
    </row>
    <row r="2347" spans="2:7" x14ac:dyDescent="0.25">
      <c r="B2347">
        <v>622282</v>
      </c>
      <c r="C2347" t="s">
        <v>2303</v>
      </c>
      <c r="D2347">
        <v>0</v>
      </c>
      <c r="E2347">
        <v>0</v>
      </c>
      <c r="F2347">
        <v>0</v>
      </c>
      <c r="G2347">
        <v>2</v>
      </c>
    </row>
    <row r="2348" spans="2:7" x14ac:dyDescent="0.25">
      <c r="B2348">
        <v>689002</v>
      </c>
      <c r="C2348" t="s">
        <v>2304</v>
      </c>
      <c r="D2348">
        <v>0</v>
      </c>
      <c r="E2348">
        <v>0</v>
      </c>
      <c r="F2348">
        <v>0</v>
      </c>
      <c r="G2348">
        <v>6</v>
      </c>
    </row>
    <row r="2349" spans="2:7" x14ac:dyDescent="0.25">
      <c r="B2349">
        <v>622788</v>
      </c>
      <c r="C2349" t="s">
        <v>2305</v>
      </c>
      <c r="D2349">
        <v>0</v>
      </c>
      <c r="E2349">
        <v>0</v>
      </c>
      <c r="F2349">
        <v>0</v>
      </c>
      <c r="G2349">
        <v>1</v>
      </c>
    </row>
    <row r="2350" spans="2:7" x14ac:dyDescent="0.25">
      <c r="B2350">
        <v>641229</v>
      </c>
      <c r="C2350" t="s">
        <v>2306</v>
      </c>
      <c r="D2350">
        <v>0</v>
      </c>
      <c r="E2350">
        <v>0</v>
      </c>
      <c r="F2350">
        <v>0</v>
      </c>
      <c r="G2350">
        <v>1</v>
      </c>
    </row>
    <row r="2351" spans="2:7" x14ac:dyDescent="0.25">
      <c r="B2351">
        <v>618982</v>
      </c>
      <c r="C2351" t="s">
        <v>2307</v>
      </c>
      <c r="D2351">
        <v>0</v>
      </c>
      <c r="E2351">
        <v>0</v>
      </c>
      <c r="F2351">
        <v>0</v>
      </c>
      <c r="G2351">
        <v>1</v>
      </c>
    </row>
    <row r="2352" spans="2:7" x14ac:dyDescent="0.25">
      <c r="B2352">
        <v>620211</v>
      </c>
      <c r="C2352" t="s">
        <v>2308</v>
      </c>
      <c r="D2352">
        <v>0</v>
      </c>
      <c r="E2352">
        <v>0</v>
      </c>
      <c r="F2352">
        <v>0</v>
      </c>
      <c r="G2352">
        <v>30</v>
      </c>
    </row>
    <row r="2353" spans="2:7" x14ac:dyDescent="0.25">
      <c r="B2353">
        <v>608043</v>
      </c>
      <c r="C2353" t="s">
        <v>2309</v>
      </c>
      <c r="D2353">
        <v>0</v>
      </c>
      <c r="E2353">
        <v>0</v>
      </c>
      <c r="F2353">
        <v>0</v>
      </c>
      <c r="G2353">
        <v>94</v>
      </c>
    </row>
    <row r="2354" spans="2:7" x14ac:dyDescent="0.25">
      <c r="B2354">
        <v>620344</v>
      </c>
      <c r="C2354" t="s">
        <v>2310</v>
      </c>
      <c r="D2354">
        <v>0</v>
      </c>
      <c r="E2354">
        <v>0</v>
      </c>
      <c r="F2354">
        <v>0</v>
      </c>
      <c r="G2354">
        <v>6</v>
      </c>
    </row>
    <row r="2355" spans="2:7" x14ac:dyDescent="0.25">
      <c r="B2355">
        <v>607264</v>
      </c>
      <c r="C2355" t="s">
        <v>2311</v>
      </c>
      <c r="D2355">
        <v>0</v>
      </c>
      <c r="E2355">
        <v>0</v>
      </c>
      <c r="F2355">
        <v>0</v>
      </c>
      <c r="G2355">
        <v>1</v>
      </c>
    </row>
    <row r="2356" spans="2:7" x14ac:dyDescent="0.25">
      <c r="B2356">
        <v>605044</v>
      </c>
      <c r="C2356" t="s">
        <v>1969</v>
      </c>
      <c r="D2356">
        <v>0</v>
      </c>
      <c r="E2356">
        <v>0</v>
      </c>
      <c r="F2356">
        <v>0</v>
      </c>
      <c r="G2356">
        <v>3</v>
      </c>
    </row>
    <row r="2357" spans="2:7" x14ac:dyDescent="0.25">
      <c r="B2357">
        <v>633542</v>
      </c>
      <c r="C2357" t="s">
        <v>2312</v>
      </c>
      <c r="D2357">
        <v>0</v>
      </c>
      <c r="E2357">
        <v>0</v>
      </c>
      <c r="F2357">
        <v>0</v>
      </c>
      <c r="G2357">
        <v>2</v>
      </c>
    </row>
    <row r="2358" spans="2:7" x14ac:dyDescent="0.25">
      <c r="B2358">
        <v>622519</v>
      </c>
      <c r="C2358" t="s">
        <v>2313</v>
      </c>
      <c r="D2358">
        <v>0</v>
      </c>
      <c r="E2358">
        <v>0</v>
      </c>
      <c r="F2358">
        <v>0</v>
      </c>
      <c r="G2358">
        <v>1</v>
      </c>
    </row>
    <row r="2359" spans="2:7" x14ac:dyDescent="0.25">
      <c r="B2359">
        <v>624191</v>
      </c>
      <c r="C2359" t="s">
        <v>2314</v>
      </c>
      <c r="D2359">
        <v>0</v>
      </c>
      <c r="E2359">
        <v>0</v>
      </c>
      <c r="F2359">
        <v>0</v>
      </c>
      <c r="G2359">
        <v>2</v>
      </c>
    </row>
    <row r="2360" spans="2:7" x14ac:dyDescent="0.25">
      <c r="B2360">
        <v>685442</v>
      </c>
      <c r="C2360" t="s">
        <v>2315</v>
      </c>
      <c r="D2360">
        <v>0</v>
      </c>
      <c r="E2360">
        <v>0</v>
      </c>
      <c r="F2360">
        <v>0</v>
      </c>
      <c r="G2360">
        <v>1</v>
      </c>
    </row>
    <row r="2361" spans="2:7" x14ac:dyDescent="0.25">
      <c r="B2361">
        <v>685553</v>
      </c>
      <c r="C2361" t="s">
        <v>2316</v>
      </c>
      <c r="D2361">
        <v>0</v>
      </c>
      <c r="E2361">
        <v>0</v>
      </c>
      <c r="F2361">
        <v>0</v>
      </c>
      <c r="G2361">
        <v>9</v>
      </c>
    </row>
    <row r="2362" spans="2:7" x14ac:dyDescent="0.25">
      <c r="B2362">
        <v>615844</v>
      </c>
      <c r="C2362" t="s">
        <v>2317</v>
      </c>
      <c r="D2362">
        <v>0</v>
      </c>
      <c r="E2362">
        <v>0</v>
      </c>
      <c r="F2362">
        <v>0</v>
      </c>
      <c r="G2362">
        <v>1</v>
      </c>
    </row>
    <row r="2363" spans="2:7" x14ac:dyDescent="0.25">
      <c r="B2363">
        <v>625784</v>
      </c>
      <c r="C2363" t="s">
        <v>2318</v>
      </c>
      <c r="D2363">
        <v>0</v>
      </c>
      <c r="E2363">
        <v>0</v>
      </c>
      <c r="F2363">
        <v>0</v>
      </c>
      <c r="G2363">
        <v>2</v>
      </c>
    </row>
    <row r="2364" spans="2:7" x14ac:dyDescent="0.25">
      <c r="B2364">
        <v>600772</v>
      </c>
      <c r="C2364" t="s">
        <v>2319</v>
      </c>
      <c r="D2364">
        <v>0</v>
      </c>
      <c r="E2364">
        <v>0</v>
      </c>
      <c r="F2364">
        <v>0</v>
      </c>
      <c r="G2364">
        <v>1</v>
      </c>
    </row>
    <row r="2365" spans="2:7" x14ac:dyDescent="0.25">
      <c r="B2365">
        <v>699190</v>
      </c>
      <c r="C2365" t="s">
        <v>2293</v>
      </c>
      <c r="D2365">
        <v>0</v>
      </c>
      <c r="E2365">
        <v>0</v>
      </c>
      <c r="F2365">
        <v>0</v>
      </c>
      <c r="G2365">
        <v>1</v>
      </c>
    </row>
    <row r="2366" spans="2:7" x14ac:dyDescent="0.25">
      <c r="B2366">
        <v>624769</v>
      </c>
      <c r="C2366" t="s">
        <v>2320</v>
      </c>
      <c r="D2366">
        <v>0</v>
      </c>
      <c r="E2366">
        <v>0</v>
      </c>
      <c r="F2366">
        <v>0</v>
      </c>
      <c r="G2366">
        <v>2</v>
      </c>
    </row>
    <row r="2367" spans="2:7" x14ac:dyDescent="0.25">
      <c r="B2367">
        <v>628733</v>
      </c>
      <c r="C2367" t="s">
        <v>2321</v>
      </c>
      <c r="D2367">
        <v>0</v>
      </c>
      <c r="E2367">
        <v>0</v>
      </c>
      <c r="F2367">
        <v>0</v>
      </c>
      <c r="G2367">
        <v>2</v>
      </c>
    </row>
    <row r="2368" spans="2:7" x14ac:dyDescent="0.25">
      <c r="B2368">
        <v>644884</v>
      </c>
      <c r="C2368" t="s">
        <v>2322</v>
      </c>
      <c r="D2368">
        <v>0</v>
      </c>
      <c r="E2368">
        <v>0</v>
      </c>
      <c r="F2368">
        <v>0</v>
      </c>
      <c r="G2368">
        <v>1</v>
      </c>
    </row>
    <row r="2369" spans="2:7" x14ac:dyDescent="0.25">
      <c r="B2369">
        <v>689269</v>
      </c>
      <c r="C2369" t="s">
        <v>2323</v>
      </c>
      <c r="D2369">
        <v>0</v>
      </c>
      <c r="E2369">
        <v>0</v>
      </c>
      <c r="F2369">
        <v>0</v>
      </c>
      <c r="G2369">
        <v>1</v>
      </c>
    </row>
    <row r="2370" spans="2:7" x14ac:dyDescent="0.25">
      <c r="B2370">
        <v>604288</v>
      </c>
      <c r="C2370" t="s">
        <v>2324</v>
      </c>
      <c r="D2370">
        <v>0</v>
      </c>
      <c r="E2370">
        <v>0</v>
      </c>
      <c r="F2370">
        <v>0</v>
      </c>
      <c r="G2370">
        <v>1</v>
      </c>
    </row>
    <row r="2371" spans="2:7" x14ac:dyDescent="0.25">
      <c r="B2371">
        <v>601262</v>
      </c>
      <c r="C2371" t="s">
        <v>1969</v>
      </c>
      <c r="D2371">
        <v>0</v>
      </c>
      <c r="E2371">
        <v>0</v>
      </c>
      <c r="F2371">
        <v>0</v>
      </c>
      <c r="G2371">
        <v>2</v>
      </c>
    </row>
    <row r="2372" spans="2:7" x14ac:dyDescent="0.25">
      <c r="B2372">
        <v>657737</v>
      </c>
      <c r="C2372" t="s">
        <v>2325</v>
      </c>
      <c r="D2372">
        <v>0</v>
      </c>
      <c r="E2372">
        <v>0</v>
      </c>
      <c r="F2372">
        <v>0</v>
      </c>
      <c r="G2372">
        <v>23</v>
      </c>
    </row>
    <row r="2373" spans="2:7" x14ac:dyDescent="0.25">
      <c r="B2373">
        <v>609748</v>
      </c>
      <c r="C2373" t="s">
        <v>2326</v>
      </c>
      <c r="D2373">
        <v>0</v>
      </c>
      <c r="E2373">
        <v>0</v>
      </c>
      <c r="F2373">
        <v>0</v>
      </c>
      <c r="G2373">
        <v>1</v>
      </c>
    </row>
    <row r="2374" spans="2:7" x14ac:dyDescent="0.25">
      <c r="B2374">
        <v>678945</v>
      </c>
      <c r="C2374" t="s">
        <v>2327</v>
      </c>
      <c r="D2374">
        <v>0</v>
      </c>
      <c r="E2374">
        <v>0</v>
      </c>
      <c r="F2374">
        <v>0</v>
      </c>
      <c r="G2374">
        <v>34</v>
      </c>
    </row>
    <row r="2375" spans="2:7" x14ac:dyDescent="0.25">
      <c r="B2375">
        <v>622339</v>
      </c>
      <c r="C2375" t="s">
        <v>2328</v>
      </c>
      <c r="D2375">
        <v>0</v>
      </c>
      <c r="E2375">
        <v>0</v>
      </c>
      <c r="F2375">
        <v>0</v>
      </c>
      <c r="G2375">
        <v>5</v>
      </c>
    </row>
    <row r="2376" spans="2:7" x14ac:dyDescent="0.25">
      <c r="B2376">
        <v>623497</v>
      </c>
      <c r="C2376" t="s">
        <v>2329</v>
      </c>
      <c r="D2376">
        <v>0</v>
      </c>
      <c r="E2376">
        <v>0</v>
      </c>
      <c r="F2376">
        <v>0</v>
      </c>
      <c r="G2376">
        <v>1</v>
      </c>
    </row>
    <row r="2377" spans="2:7" x14ac:dyDescent="0.25">
      <c r="B2377">
        <v>603305</v>
      </c>
      <c r="C2377" t="s">
        <v>2330</v>
      </c>
      <c r="D2377">
        <v>0</v>
      </c>
      <c r="E2377">
        <v>0</v>
      </c>
      <c r="F2377">
        <v>0</v>
      </c>
      <c r="G2377">
        <v>2</v>
      </c>
    </row>
    <row r="2378" spans="2:7" x14ac:dyDescent="0.25">
      <c r="B2378">
        <v>611533</v>
      </c>
      <c r="C2378" t="s">
        <v>2331</v>
      </c>
      <c r="D2378">
        <v>0</v>
      </c>
      <c r="E2378">
        <v>0</v>
      </c>
      <c r="F2378">
        <v>0</v>
      </c>
      <c r="G2378">
        <v>1</v>
      </c>
    </row>
    <row r="2379" spans="2:7" x14ac:dyDescent="0.25">
      <c r="B2379">
        <v>699188</v>
      </c>
      <c r="C2379" t="s">
        <v>2332</v>
      </c>
      <c r="D2379">
        <v>0</v>
      </c>
      <c r="E2379">
        <v>0</v>
      </c>
      <c r="F2379">
        <v>0</v>
      </c>
      <c r="G2379">
        <v>1</v>
      </c>
    </row>
    <row r="2380" spans="2:7" x14ac:dyDescent="0.25">
      <c r="B2380">
        <v>602486</v>
      </c>
      <c r="C2380" t="s">
        <v>2333</v>
      </c>
      <c r="D2380">
        <v>0</v>
      </c>
      <c r="E2380">
        <v>0</v>
      </c>
      <c r="F2380">
        <v>0</v>
      </c>
      <c r="G2380">
        <v>1</v>
      </c>
    </row>
    <row r="2381" spans="2:7" x14ac:dyDescent="0.25">
      <c r="B2381">
        <v>629051</v>
      </c>
      <c r="C2381" t="s">
        <v>2334</v>
      </c>
      <c r="D2381">
        <v>0</v>
      </c>
      <c r="E2381">
        <v>0</v>
      </c>
      <c r="F2381">
        <v>0</v>
      </c>
      <c r="G2381">
        <v>3</v>
      </c>
    </row>
    <row r="2382" spans="2:7" x14ac:dyDescent="0.25">
      <c r="B2382">
        <v>610039</v>
      </c>
      <c r="C2382" t="s">
        <v>2335</v>
      </c>
      <c r="D2382">
        <v>0</v>
      </c>
      <c r="E2382">
        <v>0</v>
      </c>
      <c r="F2382">
        <v>0</v>
      </c>
      <c r="G2382">
        <v>1</v>
      </c>
    </row>
    <row r="2383" spans="2:7" x14ac:dyDescent="0.25">
      <c r="B2383">
        <v>687596</v>
      </c>
      <c r="C2383" t="s">
        <v>2336</v>
      </c>
      <c r="D2383">
        <v>0</v>
      </c>
      <c r="E2383">
        <v>0</v>
      </c>
      <c r="F2383">
        <v>0</v>
      </c>
      <c r="G2383">
        <v>2</v>
      </c>
    </row>
    <row r="2384" spans="2:7" x14ac:dyDescent="0.25">
      <c r="B2384">
        <v>688324</v>
      </c>
      <c r="C2384" t="s">
        <v>2337</v>
      </c>
      <c r="D2384">
        <v>0</v>
      </c>
      <c r="E2384">
        <v>0</v>
      </c>
      <c r="F2384">
        <v>0</v>
      </c>
      <c r="G2384">
        <v>6</v>
      </c>
    </row>
    <row r="2385" spans="2:7" x14ac:dyDescent="0.25">
      <c r="B2385">
        <v>600175</v>
      </c>
      <c r="C2385" t="s">
        <v>2338</v>
      </c>
      <c r="D2385">
        <v>0</v>
      </c>
      <c r="E2385">
        <v>0</v>
      </c>
      <c r="F2385">
        <v>0</v>
      </c>
      <c r="G2385">
        <v>2</v>
      </c>
    </row>
    <row r="2386" spans="2:7" x14ac:dyDescent="0.25">
      <c r="B2386">
        <v>619023</v>
      </c>
      <c r="C2386" t="s">
        <v>2339</v>
      </c>
      <c r="D2386">
        <v>0</v>
      </c>
      <c r="E2386">
        <v>0</v>
      </c>
      <c r="F2386">
        <v>0</v>
      </c>
      <c r="G2386">
        <v>1</v>
      </c>
    </row>
    <row r="2387" spans="2:7" x14ac:dyDescent="0.25">
      <c r="B2387">
        <v>669933</v>
      </c>
      <c r="C2387" t="s">
        <v>2340</v>
      </c>
      <c r="D2387">
        <v>0</v>
      </c>
      <c r="E2387">
        <v>0</v>
      </c>
      <c r="F2387">
        <v>0</v>
      </c>
      <c r="G2387">
        <v>1</v>
      </c>
    </row>
    <row r="2388" spans="2:7" x14ac:dyDescent="0.25">
      <c r="B2388">
        <v>626012</v>
      </c>
      <c r="C2388" t="s">
        <v>2341</v>
      </c>
      <c r="D2388">
        <v>0</v>
      </c>
      <c r="E2388">
        <v>0</v>
      </c>
      <c r="F2388">
        <v>0</v>
      </c>
      <c r="G2388">
        <v>89</v>
      </c>
    </row>
    <row r="2389" spans="2:7" x14ac:dyDescent="0.25">
      <c r="B2389">
        <v>623979</v>
      </c>
      <c r="C2389" t="s">
        <v>2342</v>
      </c>
      <c r="D2389">
        <v>0</v>
      </c>
      <c r="E2389">
        <v>0</v>
      </c>
      <c r="F2389">
        <v>0</v>
      </c>
      <c r="G2389">
        <v>2</v>
      </c>
    </row>
    <row r="2390" spans="2:7" x14ac:dyDescent="0.25">
      <c r="B2390">
        <v>621772</v>
      </c>
      <c r="C2390" t="s">
        <v>2343</v>
      </c>
      <c r="D2390">
        <v>0</v>
      </c>
      <c r="E2390">
        <v>0</v>
      </c>
      <c r="F2390">
        <v>0</v>
      </c>
      <c r="G2390">
        <v>2</v>
      </c>
    </row>
    <row r="2391" spans="2:7" x14ac:dyDescent="0.25">
      <c r="B2391">
        <v>635921</v>
      </c>
      <c r="C2391" t="s">
        <v>2344</v>
      </c>
      <c r="D2391">
        <v>0</v>
      </c>
      <c r="E2391">
        <v>0</v>
      </c>
      <c r="F2391">
        <v>0</v>
      </c>
      <c r="G2391">
        <v>3</v>
      </c>
    </row>
    <row r="2392" spans="2:7" x14ac:dyDescent="0.25">
      <c r="B2392">
        <v>626080</v>
      </c>
      <c r="C2392" t="s">
        <v>2345</v>
      </c>
      <c r="D2392">
        <v>0</v>
      </c>
      <c r="E2392">
        <v>0</v>
      </c>
      <c r="F2392">
        <v>0</v>
      </c>
      <c r="G2392">
        <v>3</v>
      </c>
    </row>
    <row r="2393" spans="2:7" x14ac:dyDescent="0.25">
      <c r="B2393">
        <v>685606</v>
      </c>
      <c r="C2393" t="s">
        <v>2346</v>
      </c>
      <c r="D2393">
        <v>0</v>
      </c>
      <c r="E2393">
        <v>0</v>
      </c>
      <c r="F2393">
        <v>0</v>
      </c>
      <c r="G2393">
        <v>1</v>
      </c>
    </row>
    <row r="2394" spans="2:7" x14ac:dyDescent="0.25">
      <c r="B2394">
        <v>617837</v>
      </c>
      <c r="C2394" t="s">
        <v>2347</v>
      </c>
      <c r="D2394">
        <v>0</v>
      </c>
      <c r="E2394">
        <v>0</v>
      </c>
      <c r="F2394">
        <v>0</v>
      </c>
      <c r="G2394">
        <v>1</v>
      </c>
    </row>
    <row r="2395" spans="2:7" x14ac:dyDescent="0.25">
      <c r="B2395">
        <v>644547</v>
      </c>
      <c r="C2395" t="s">
        <v>2348</v>
      </c>
      <c r="D2395">
        <v>0</v>
      </c>
      <c r="E2395">
        <v>0</v>
      </c>
      <c r="F2395">
        <v>0</v>
      </c>
      <c r="G2395">
        <v>6</v>
      </c>
    </row>
    <row r="2396" spans="2:7" x14ac:dyDescent="0.25">
      <c r="B2396">
        <v>601969</v>
      </c>
      <c r="C2396" t="s">
        <v>2349</v>
      </c>
      <c r="D2396">
        <v>0</v>
      </c>
      <c r="E2396">
        <v>0</v>
      </c>
      <c r="F2396">
        <v>0</v>
      </c>
      <c r="G2396">
        <v>6</v>
      </c>
    </row>
    <row r="2397" spans="2:7" x14ac:dyDescent="0.25">
      <c r="B2397">
        <v>673144</v>
      </c>
      <c r="C2397" t="s">
        <v>2350</v>
      </c>
      <c r="D2397">
        <v>0</v>
      </c>
      <c r="E2397">
        <v>0</v>
      </c>
      <c r="F2397">
        <v>0</v>
      </c>
      <c r="G2397">
        <v>3</v>
      </c>
    </row>
    <row r="2398" spans="2:7" x14ac:dyDescent="0.25">
      <c r="B2398">
        <v>604642</v>
      </c>
      <c r="C2398" t="s">
        <v>2351</v>
      </c>
      <c r="D2398">
        <v>0</v>
      </c>
      <c r="E2398">
        <v>0</v>
      </c>
      <c r="F2398">
        <v>0</v>
      </c>
      <c r="G2398">
        <v>2</v>
      </c>
    </row>
    <row r="2399" spans="2:7" x14ac:dyDescent="0.25">
      <c r="B2399">
        <v>618653</v>
      </c>
      <c r="C2399" t="s">
        <v>2352</v>
      </c>
      <c r="D2399">
        <v>0</v>
      </c>
      <c r="E2399">
        <v>0</v>
      </c>
      <c r="F2399">
        <v>0</v>
      </c>
      <c r="G2399">
        <v>3</v>
      </c>
    </row>
    <row r="2400" spans="2:7" x14ac:dyDescent="0.25">
      <c r="B2400">
        <v>623469</v>
      </c>
      <c r="C2400" t="s">
        <v>2353</v>
      </c>
      <c r="D2400">
        <v>0</v>
      </c>
      <c r="E2400">
        <v>0</v>
      </c>
      <c r="F2400">
        <v>0</v>
      </c>
      <c r="G2400">
        <v>5</v>
      </c>
    </row>
    <row r="2401" spans="2:7" x14ac:dyDescent="0.25">
      <c r="B2401">
        <v>644445</v>
      </c>
      <c r="C2401" t="s">
        <v>2354</v>
      </c>
      <c r="D2401">
        <v>0</v>
      </c>
      <c r="E2401">
        <v>0</v>
      </c>
      <c r="F2401">
        <v>0</v>
      </c>
      <c r="G2401">
        <v>3</v>
      </c>
    </row>
    <row r="2402" spans="2:7" x14ac:dyDescent="0.25">
      <c r="B2402">
        <v>620205</v>
      </c>
      <c r="C2402" t="s">
        <v>2355</v>
      </c>
      <c r="D2402">
        <v>0</v>
      </c>
      <c r="E2402">
        <v>0</v>
      </c>
      <c r="F2402">
        <v>0</v>
      </c>
      <c r="G2402">
        <v>3</v>
      </c>
    </row>
    <row r="2403" spans="2:7" x14ac:dyDescent="0.25">
      <c r="B2403">
        <v>615414</v>
      </c>
      <c r="C2403" t="s">
        <v>2356</v>
      </c>
      <c r="D2403">
        <v>0</v>
      </c>
      <c r="E2403">
        <v>0</v>
      </c>
      <c r="F2403">
        <v>0</v>
      </c>
      <c r="G2403">
        <v>1</v>
      </c>
    </row>
    <row r="2404" spans="2:7" x14ac:dyDescent="0.25">
      <c r="B2404">
        <v>616070</v>
      </c>
      <c r="C2404" t="s">
        <v>2357</v>
      </c>
      <c r="D2404">
        <v>0</v>
      </c>
      <c r="E2404">
        <v>0</v>
      </c>
      <c r="F2404">
        <v>0</v>
      </c>
      <c r="G2404">
        <v>15</v>
      </c>
    </row>
    <row r="2405" spans="2:7" x14ac:dyDescent="0.25">
      <c r="B2405">
        <v>633241</v>
      </c>
      <c r="C2405" t="s">
        <v>2358</v>
      </c>
      <c r="D2405">
        <v>0</v>
      </c>
      <c r="E2405">
        <v>0</v>
      </c>
      <c r="F2405">
        <v>0</v>
      </c>
      <c r="G2405">
        <v>1</v>
      </c>
    </row>
    <row r="2406" spans="2:7" x14ac:dyDescent="0.25">
      <c r="B2406">
        <v>657696</v>
      </c>
      <c r="C2406" t="s">
        <v>2359</v>
      </c>
      <c r="D2406">
        <v>0</v>
      </c>
      <c r="E2406">
        <v>0</v>
      </c>
      <c r="F2406">
        <v>0</v>
      </c>
      <c r="G2406">
        <v>1</v>
      </c>
    </row>
    <row r="2407" spans="2:7" x14ac:dyDescent="0.25">
      <c r="B2407">
        <v>645228</v>
      </c>
      <c r="C2407" t="s">
        <v>2360</v>
      </c>
      <c r="D2407">
        <v>0</v>
      </c>
      <c r="E2407">
        <v>0</v>
      </c>
      <c r="F2407">
        <v>0</v>
      </c>
      <c r="G2407">
        <v>1</v>
      </c>
    </row>
    <row r="2408" spans="2:7" x14ac:dyDescent="0.25">
      <c r="B2408">
        <v>622830</v>
      </c>
      <c r="C2408" t="s">
        <v>2361</v>
      </c>
      <c r="D2408">
        <v>0</v>
      </c>
      <c r="E2408">
        <v>0</v>
      </c>
      <c r="F2408">
        <v>0</v>
      </c>
      <c r="G2408">
        <v>1</v>
      </c>
    </row>
    <row r="2409" spans="2:7" x14ac:dyDescent="0.25">
      <c r="B2409">
        <v>687515</v>
      </c>
      <c r="C2409" t="s">
        <v>2362</v>
      </c>
      <c r="D2409">
        <v>0</v>
      </c>
      <c r="E2409">
        <v>0</v>
      </c>
      <c r="F2409">
        <v>0</v>
      </c>
      <c r="G2409">
        <v>1</v>
      </c>
    </row>
    <row r="2410" spans="2:7" x14ac:dyDescent="0.25">
      <c r="B2410">
        <v>692128</v>
      </c>
      <c r="C2410" t="s">
        <v>2363</v>
      </c>
      <c r="D2410">
        <v>0</v>
      </c>
      <c r="E2410">
        <v>0</v>
      </c>
      <c r="F2410">
        <v>0</v>
      </c>
      <c r="G2410">
        <v>1</v>
      </c>
    </row>
    <row r="2411" spans="2:7" x14ac:dyDescent="0.25">
      <c r="B2411">
        <v>623488</v>
      </c>
      <c r="C2411" t="s">
        <v>2364</v>
      </c>
      <c r="D2411">
        <v>0</v>
      </c>
      <c r="E2411">
        <v>0</v>
      </c>
      <c r="F2411">
        <v>0</v>
      </c>
      <c r="G2411">
        <v>1</v>
      </c>
    </row>
    <row r="2412" spans="2:7" x14ac:dyDescent="0.25">
      <c r="B2412">
        <v>624193</v>
      </c>
      <c r="C2412" t="s">
        <v>2365</v>
      </c>
      <c r="D2412">
        <v>0</v>
      </c>
      <c r="E2412">
        <v>0</v>
      </c>
      <c r="F2412">
        <v>0</v>
      </c>
      <c r="G2412">
        <v>2</v>
      </c>
    </row>
    <row r="2413" spans="2:7" x14ac:dyDescent="0.25">
      <c r="B2413">
        <v>688059</v>
      </c>
      <c r="C2413" t="s">
        <v>2366</v>
      </c>
      <c r="D2413">
        <v>0</v>
      </c>
      <c r="E2413">
        <v>0</v>
      </c>
      <c r="F2413">
        <v>0</v>
      </c>
      <c r="G2413">
        <v>2</v>
      </c>
    </row>
    <row r="2414" spans="2:7" x14ac:dyDescent="0.25">
      <c r="B2414">
        <v>633425</v>
      </c>
      <c r="C2414" t="s">
        <v>2367</v>
      </c>
      <c r="D2414">
        <v>0</v>
      </c>
      <c r="E2414">
        <v>0</v>
      </c>
      <c r="F2414">
        <v>0</v>
      </c>
      <c r="G2414">
        <v>3</v>
      </c>
    </row>
    <row r="2415" spans="2:7" x14ac:dyDescent="0.25">
      <c r="B2415">
        <v>621497</v>
      </c>
      <c r="C2415" t="s">
        <v>2368</v>
      </c>
      <c r="D2415">
        <v>0</v>
      </c>
      <c r="E2415">
        <v>0</v>
      </c>
      <c r="F2415">
        <v>0</v>
      </c>
      <c r="G2415">
        <v>1</v>
      </c>
    </row>
    <row r="2416" spans="2:7" x14ac:dyDescent="0.25">
      <c r="B2416">
        <v>613333</v>
      </c>
      <c r="C2416" t="s">
        <v>2369</v>
      </c>
      <c r="D2416">
        <v>0</v>
      </c>
      <c r="E2416">
        <v>0</v>
      </c>
      <c r="F2416">
        <v>0</v>
      </c>
      <c r="G2416">
        <v>2</v>
      </c>
    </row>
    <row r="2417" spans="2:7" x14ac:dyDescent="0.25">
      <c r="B2417">
        <v>611597</v>
      </c>
      <c r="C2417" t="s">
        <v>2370</v>
      </c>
      <c r="D2417">
        <v>0</v>
      </c>
      <c r="E2417">
        <v>0</v>
      </c>
      <c r="F2417">
        <v>0</v>
      </c>
      <c r="G2417">
        <v>1</v>
      </c>
    </row>
    <row r="2418" spans="2:7" x14ac:dyDescent="0.25">
      <c r="B2418">
        <v>626128</v>
      </c>
      <c r="C2418" t="s">
        <v>2371</v>
      </c>
      <c r="D2418">
        <v>0</v>
      </c>
      <c r="E2418">
        <v>0</v>
      </c>
      <c r="F2418">
        <v>0</v>
      </c>
      <c r="G2418">
        <v>7</v>
      </c>
    </row>
    <row r="2419" spans="2:7" x14ac:dyDescent="0.25">
      <c r="B2419">
        <v>620270</v>
      </c>
      <c r="C2419" t="s">
        <v>2372</v>
      </c>
      <c r="D2419">
        <v>0</v>
      </c>
      <c r="E2419">
        <v>0</v>
      </c>
      <c r="F2419">
        <v>0</v>
      </c>
      <c r="G2419">
        <v>1</v>
      </c>
    </row>
    <row r="2420" spans="2:7" x14ac:dyDescent="0.25">
      <c r="B2420">
        <v>612553</v>
      </c>
      <c r="C2420" t="s">
        <v>2373</v>
      </c>
      <c r="D2420">
        <v>0</v>
      </c>
      <c r="E2420">
        <v>0</v>
      </c>
      <c r="F2420">
        <v>0</v>
      </c>
      <c r="G2420">
        <v>1</v>
      </c>
    </row>
    <row r="2421" spans="2:7" x14ac:dyDescent="0.25">
      <c r="B2421">
        <v>693566</v>
      </c>
      <c r="C2421" t="s">
        <v>2374</v>
      </c>
      <c r="D2421">
        <v>0</v>
      </c>
      <c r="E2421">
        <v>0</v>
      </c>
      <c r="F2421">
        <v>0</v>
      </c>
      <c r="G2421">
        <v>1</v>
      </c>
    </row>
    <row r="2422" spans="2:7" x14ac:dyDescent="0.25">
      <c r="B2422">
        <v>691288</v>
      </c>
      <c r="C2422" t="s">
        <v>2375</v>
      </c>
      <c r="D2422">
        <v>0</v>
      </c>
      <c r="E2422">
        <v>0</v>
      </c>
      <c r="F2422">
        <v>0</v>
      </c>
      <c r="G2422">
        <v>1</v>
      </c>
    </row>
    <row r="2423" spans="2:7" x14ac:dyDescent="0.25">
      <c r="B2423">
        <v>687962</v>
      </c>
      <c r="C2423" t="s">
        <v>2376</v>
      </c>
      <c r="D2423">
        <v>0</v>
      </c>
      <c r="E2423">
        <v>0</v>
      </c>
      <c r="F2423">
        <v>0</v>
      </c>
      <c r="G2423">
        <v>1</v>
      </c>
    </row>
    <row r="2424" spans="2:7" x14ac:dyDescent="0.25">
      <c r="B2424">
        <v>611469</v>
      </c>
      <c r="C2424" t="s">
        <v>2377</v>
      </c>
      <c r="D2424">
        <v>0</v>
      </c>
      <c r="E2424">
        <v>0</v>
      </c>
      <c r="F2424">
        <v>0</v>
      </c>
      <c r="G2424">
        <v>7</v>
      </c>
    </row>
    <row r="2425" spans="2:7" x14ac:dyDescent="0.25">
      <c r="B2425">
        <v>636488</v>
      </c>
      <c r="C2425" t="s">
        <v>2378</v>
      </c>
      <c r="D2425">
        <v>0</v>
      </c>
      <c r="E2425">
        <v>0</v>
      </c>
      <c r="F2425">
        <v>0</v>
      </c>
      <c r="G2425">
        <v>1</v>
      </c>
    </row>
    <row r="2426" spans="2:7" x14ac:dyDescent="0.25">
      <c r="B2426">
        <v>600391</v>
      </c>
      <c r="C2426" t="s">
        <v>2379</v>
      </c>
      <c r="D2426">
        <v>0</v>
      </c>
      <c r="E2426">
        <v>0</v>
      </c>
      <c r="F2426">
        <v>0</v>
      </c>
      <c r="G2426">
        <v>1</v>
      </c>
    </row>
    <row r="2427" spans="2:7" x14ac:dyDescent="0.25">
      <c r="B2427">
        <v>607599</v>
      </c>
      <c r="C2427" t="s">
        <v>2380</v>
      </c>
      <c r="D2427">
        <v>0</v>
      </c>
      <c r="E2427">
        <v>0</v>
      </c>
      <c r="F2427">
        <v>0</v>
      </c>
      <c r="G2427">
        <v>1</v>
      </c>
    </row>
    <row r="2428" spans="2:7" x14ac:dyDescent="0.25">
      <c r="B2428">
        <v>616120</v>
      </c>
      <c r="C2428" t="s">
        <v>2381</v>
      </c>
      <c r="D2428">
        <v>0</v>
      </c>
      <c r="E2428">
        <v>0</v>
      </c>
      <c r="F2428">
        <v>0</v>
      </c>
      <c r="G2428">
        <v>1</v>
      </c>
    </row>
    <row r="2429" spans="2:7" x14ac:dyDescent="0.25">
      <c r="B2429">
        <v>618075</v>
      </c>
      <c r="C2429" t="s">
        <v>2382</v>
      </c>
      <c r="D2429">
        <v>0</v>
      </c>
      <c r="E2429">
        <v>0</v>
      </c>
      <c r="F2429">
        <v>0</v>
      </c>
      <c r="G2429">
        <v>1</v>
      </c>
    </row>
    <row r="2430" spans="2:7" x14ac:dyDescent="0.25">
      <c r="B2430">
        <v>603091</v>
      </c>
      <c r="C2430" t="s">
        <v>1409</v>
      </c>
      <c r="D2430">
        <v>0</v>
      </c>
      <c r="E2430">
        <v>0</v>
      </c>
      <c r="F2430">
        <v>0</v>
      </c>
      <c r="G2430">
        <v>1</v>
      </c>
    </row>
    <row r="2431" spans="2:7" x14ac:dyDescent="0.25">
      <c r="B2431">
        <v>600901</v>
      </c>
      <c r="C2431" t="s">
        <v>2383</v>
      </c>
      <c r="D2431">
        <v>0</v>
      </c>
      <c r="E2431">
        <v>0</v>
      </c>
      <c r="F2431">
        <v>0</v>
      </c>
      <c r="G2431">
        <v>1</v>
      </c>
    </row>
    <row r="2432" spans="2:7" x14ac:dyDescent="0.25">
      <c r="B2432">
        <v>613750</v>
      </c>
      <c r="C2432" t="s">
        <v>2384</v>
      </c>
      <c r="D2432">
        <v>0</v>
      </c>
      <c r="E2432">
        <v>0</v>
      </c>
      <c r="F2432">
        <v>0</v>
      </c>
      <c r="G2432">
        <v>4</v>
      </c>
    </row>
    <row r="2433" spans="2:7" x14ac:dyDescent="0.25">
      <c r="B2433">
        <v>685374</v>
      </c>
      <c r="C2433" t="s">
        <v>2385</v>
      </c>
      <c r="D2433">
        <v>0</v>
      </c>
      <c r="E2433">
        <v>0</v>
      </c>
      <c r="F2433">
        <v>0</v>
      </c>
      <c r="G2433">
        <v>1</v>
      </c>
    </row>
    <row r="2434" spans="2:7" x14ac:dyDescent="0.25">
      <c r="B2434">
        <v>688714</v>
      </c>
      <c r="C2434" t="s">
        <v>2386</v>
      </c>
      <c r="D2434">
        <v>0</v>
      </c>
      <c r="E2434">
        <v>0</v>
      </c>
      <c r="F2434">
        <v>0</v>
      </c>
      <c r="G2434">
        <v>1</v>
      </c>
    </row>
    <row r="2435" spans="2:7" x14ac:dyDescent="0.25">
      <c r="B2435">
        <v>628900</v>
      </c>
      <c r="C2435" t="s">
        <v>2387</v>
      </c>
      <c r="D2435">
        <v>0</v>
      </c>
      <c r="E2435">
        <v>0</v>
      </c>
      <c r="F2435">
        <v>0</v>
      </c>
      <c r="G2435">
        <v>1</v>
      </c>
    </row>
    <row r="2436" spans="2:7" x14ac:dyDescent="0.25">
      <c r="B2436">
        <v>624961</v>
      </c>
      <c r="C2436" t="s">
        <v>2388</v>
      </c>
      <c r="D2436">
        <v>0</v>
      </c>
      <c r="E2436">
        <v>0</v>
      </c>
      <c r="F2436">
        <v>0</v>
      </c>
      <c r="G2436">
        <v>2</v>
      </c>
    </row>
    <row r="2437" spans="2:7" x14ac:dyDescent="0.25">
      <c r="B2437">
        <v>612075</v>
      </c>
      <c r="C2437" t="s">
        <v>2389</v>
      </c>
      <c r="D2437">
        <v>0</v>
      </c>
      <c r="E2437">
        <v>0</v>
      </c>
      <c r="F2437">
        <v>0</v>
      </c>
      <c r="G2437">
        <v>1</v>
      </c>
    </row>
    <row r="2438" spans="2:7" x14ac:dyDescent="0.25">
      <c r="B2438">
        <v>693323</v>
      </c>
      <c r="C2438" t="s">
        <v>2390</v>
      </c>
      <c r="D2438">
        <v>0</v>
      </c>
      <c r="E2438">
        <v>0</v>
      </c>
      <c r="F2438">
        <v>0</v>
      </c>
      <c r="G2438">
        <v>2</v>
      </c>
    </row>
    <row r="2439" spans="2:7" x14ac:dyDescent="0.25">
      <c r="B2439">
        <v>622875</v>
      </c>
      <c r="C2439" t="s">
        <v>2391</v>
      </c>
      <c r="D2439">
        <v>0</v>
      </c>
      <c r="E2439">
        <v>0</v>
      </c>
      <c r="F2439">
        <v>0</v>
      </c>
      <c r="G2439">
        <v>1</v>
      </c>
    </row>
    <row r="2440" spans="2:7" x14ac:dyDescent="0.25">
      <c r="B2440">
        <v>612833</v>
      </c>
      <c r="C2440" t="s">
        <v>2392</v>
      </c>
      <c r="D2440">
        <v>0</v>
      </c>
      <c r="E2440">
        <v>0</v>
      </c>
      <c r="F2440">
        <v>0</v>
      </c>
      <c r="G2440">
        <v>1</v>
      </c>
    </row>
    <row r="2441" spans="2:7" x14ac:dyDescent="0.25">
      <c r="B2441">
        <v>644125</v>
      </c>
      <c r="C2441" t="s">
        <v>2393</v>
      </c>
      <c r="D2441">
        <v>0</v>
      </c>
      <c r="E2441">
        <v>0</v>
      </c>
      <c r="F2441">
        <v>0</v>
      </c>
      <c r="G2441">
        <v>1</v>
      </c>
    </row>
    <row r="2442" spans="2:7" x14ac:dyDescent="0.25">
      <c r="B2442">
        <v>604487</v>
      </c>
      <c r="C2442" t="s">
        <v>2394</v>
      </c>
      <c r="D2442">
        <v>0</v>
      </c>
      <c r="E2442">
        <v>0</v>
      </c>
      <c r="F2442">
        <v>0</v>
      </c>
      <c r="G2442">
        <v>1</v>
      </c>
    </row>
    <row r="2443" spans="2:7" x14ac:dyDescent="0.25">
      <c r="B2443">
        <v>695454</v>
      </c>
      <c r="C2443" t="s">
        <v>2395</v>
      </c>
      <c r="D2443">
        <v>0</v>
      </c>
      <c r="E2443">
        <v>0</v>
      </c>
      <c r="F2443">
        <v>0</v>
      </c>
      <c r="G2443">
        <v>1</v>
      </c>
    </row>
    <row r="2444" spans="2:7" x14ac:dyDescent="0.25">
      <c r="B2444">
        <v>622466</v>
      </c>
      <c r="C2444" t="s">
        <v>2396</v>
      </c>
      <c r="D2444">
        <v>0</v>
      </c>
      <c r="E2444">
        <v>0</v>
      </c>
      <c r="F2444">
        <v>0</v>
      </c>
      <c r="G2444">
        <v>57</v>
      </c>
    </row>
    <row r="2445" spans="2:7" x14ac:dyDescent="0.25">
      <c r="B2445">
        <v>693851</v>
      </c>
      <c r="C2445" t="s">
        <v>2397</v>
      </c>
      <c r="D2445">
        <v>0</v>
      </c>
      <c r="E2445">
        <v>0</v>
      </c>
      <c r="F2445">
        <v>0</v>
      </c>
      <c r="G2445">
        <v>2</v>
      </c>
    </row>
    <row r="2446" spans="2:7" x14ac:dyDescent="0.25">
      <c r="B2446">
        <v>612082</v>
      </c>
      <c r="C2446" t="s">
        <v>2398</v>
      </c>
      <c r="D2446">
        <v>0</v>
      </c>
      <c r="E2446">
        <v>0</v>
      </c>
      <c r="F2446">
        <v>0</v>
      </c>
      <c r="G2446">
        <v>1</v>
      </c>
    </row>
    <row r="2447" spans="2:7" x14ac:dyDescent="0.25">
      <c r="B2447">
        <v>626201</v>
      </c>
      <c r="C2447" t="s">
        <v>2399</v>
      </c>
      <c r="D2447">
        <v>0</v>
      </c>
      <c r="E2447">
        <v>0</v>
      </c>
      <c r="F2447">
        <v>0</v>
      </c>
      <c r="G2447">
        <v>419</v>
      </c>
    </row>
    <row r="2448" spans="2:7" x14ac:dyDescent="0.25">
      <c r="B2448">
        <v>650009</v>
      </c>
      <c r="C2448" t="s">
        <v>2400</v>
      </c>
      <c r="D2448">
        <v>0</v>
      </c>
      <c r="E2448">
        <v>0</v>
      </c>
      <c r="F2448">
        <v>0</v>
      </c>
      <c r="G2448">
        <v>3</v>
      </c>
    </row>
    <row r="2449" spans="2:7" x14ac:dyDescent="0.25">
      <c r="B2449">
        <v>610511</v>
      </c>
      <c r="C2449" t="s">
        <v>2401</v>
      </c>
      <c r="D2449">
        <v>0</v>
      </c>
      <c r="E2449">
        <v>0</v>
      </c>
      <c r="F2449">
        <v>0</v>
      </c>
      <c r="G2449">
        <v>1</v>
      </c>
    </row>
    <row r="2450" spans="2:7" x14ac:dyDescent="0.25">
      <c r="B2450">
        <v>616811</v>
      </c>
      <c r="C2450" t="s">
        <v>2402</v>
      </c>
      <c r="D2450">
        <v>0</v>
      </c>
      <c r="E2450">
        <v>0</v>
      </c>
      <c r="F2450">
        <v>0</v>
      </c>
      <c r="G2450">
        <v>1</v>
      </c>
    </row>
    <row r="2451" spans="2:7" x14ac:dyDescent="0.25">
      <c r="B2451">
        <v>688147</v>
      </c>
      <c r="C2451" t="s">
        <v>2403</v>
      </c>
      <c r="D2451">
        <v>0</v>
      </c>
      <c r="E2451">
        <v>0</v>
      </c>
      <c r="F2451">
        <v>0</v>
      </c>
      <c r="G2451">
        <v>1</v>
      </c>
    </row>
    <row r="2452" spans="2:7" x14ac:dyDescent="0.25">
      <c r="B2452">
        <v>608150</v>
      </c>
      <c r="C2452" t="s">
        <v>2404</v>
      </c>
      <c r="D2452">
        <v>0</v>
      </c>
      <c r="E2452">
        <v>0</v>
      </c>
      <c r="F2452">
        <v>0</v>
      </c>
      <c r="G2452">
        <v>1</v>
      </c>
    </row>
    <row r="2453" spans="2:7" x14ac:dyDescent="0.25">
      <c r="B2453">
        <v>619455</v>
      </c>
      <c r="C2453" t="s">
        <v>488</v>
      </c>
      <c r="D2453">
        <v>0</v>
      </c>
      <c r="E2453">
        <v>0</v>
      </c>
      <c r="F2453">
        <v>0</v>
      </c>
      <c r="G2453">
        <v>1</v>
      </c>
    </row>
    <row r="2454" spans="2:7" x14ac:dyDescent="0.25">
      <c r="B2454">
        <v>613274</v>
      </c>
      <c r="C2454" t="s">
        <v>2405</v>
      </c>
      <c r="D2454">
        <v>0</v>
      </c>
      <c r="E2454">
        <v>0</v>
      </c>
      <c r="F2454">
        <v>0</v>
      </c>
      <c r="G2454">
        <v>1</v>
      </c>
    </row>
    <row r="2455" spans="2:7" x14ac:dyDescent="0.25">
      <c r="B2455">
        <v>645069</v>
      </c>
      <c r="C2455" t="s">
        <v>2406</v>
      </c>
      <c r="D2455">
        <v>0</v>
      </c>
      <c r="E2455">
        <v>0</v>
      </c>
      <c r="F2455">
        <v>0</v>
      </c>
      <c r="G2455">
        <v>2</v>
      </c>
    </row>
    <row r="2456" spans="2:7" x14ac:dyDescent="0.25">
      <c r="B2456">
        <v>604655</v>
      </c>
      <c r="C2456" t="s">
        <v>2407</v>
      </c>
      <c r="D2456">
        <v>0</v>
      </c>
      <c r="E2456">
        <v>0</v>
      </c>
      <c r="F2456">
        <v>0</v>
      </c>
      <c r="G2456">
        <v>2</v>
      </c>
    </row>
    <row r="2457" spans="2:7" x14ac:dyDescent="0.25">
      <c r="B2457">
        <v>692226</v>
      </c>
      <c r="C2457" t="s">
        <v>2408</v>
      </c>
      <c r="D2457">
        <v>0</v>
      </c>
      <c r="E2457">
        <v>0</v>
      </c>
      <c r="F2457">
        <v>0</v>
      </c>
      <c r="G2457">
        <v>1</v>
      </c>
    </row>
    <row r="2458" spans="2:7" x14ac:dyDescent="0.25">
      <c r="B2458">
        <v>667951</v>
      </c>
      <c r="C2458" t="s">
        <v>2409</v>
      </c>
      <c r="D2458">
        <v>0</v>
      </c>
      <c r="E2458">
        <v>0</v>
      </c>
      <c r="F2458">
        <v>0</v>
      </c>
      <c r="G2458">
        <v>1</v>
      </c>
    </row>
    <row r="2459" spans="2:7" x14ac:dyDescent="0.25">
      <c r="B2459">
        <v>605065</v>
      </c>
      <c r="C2459" t="s">
        <v>2410</v>
      </c>
      <c r="D2459">
        <v>0</v>
      </c>
      <c r="E2459">
        <v>0</v>
      </c>
      <c r="F2459">
        <v>0</v>
      </c>
      <c r="G2459">
        <v>1</v>
      </c>
    </row>
    <row r="2460" spans="2:7" x14ac:dyDescent="0.25">
      <c r="B2460">
        <v>625141</v>
      </c>
      <c r="C2460" t="s">
        <v>2411</v>
      </c>
      <c r="D2460">
        <v>0</v>
      </c>
      <c r="E2460">
        <v>0</v>
      </c>
      <c r="F2460">
        <v>0</v>
      </c>
      <c r="G2460">
        <v>1</v>
      </c>
    </row>
    <row r="2461" spans="2:7" x14ac:dyDescent="0.25">
      <c r="B2461">
        <v>605324</v>
      </c>
      <c r="C2461" t="s">
        <v>2412</v>
      </c>
      <c r="D2461">
        <v>0</v>
      </c>
      <c r="E2461">
        <v>0</v>
      </c>
      <c r="F2461">
        <v>0</v>
      </c>
      <c r="G2461">
        <v>1</v>
      </c>
    </row>
    <row r="2462" spans="2:7" x14ac:dyDescent="0.25">
      <c r="B2462">
        <v>624317</v>
      </c>
      <c r="C2462" t="s">
        <v>2413</v>
      </c>
      <c r="D2462">
        <v>0</v>
      </c>
      <c r="E2462">
        <v>0</v>
      </c>
      <c r="F2462">
        <v>0</v>
      </c>
      <c r="G2462">
        <v>2</v>
      </c>
    </row>
    <row r="2463" spans="2:7" x14ac:dyDescent="0.25">
      <c r="B2463">
        <v>619282</v>
      </c>
      <c r="C2463" t="s">
        <v>2414</v>
      </c>
      <c r="D2463">
        <v>0</v>
      </c>
      <c r="E2463">
        <v>0</v>
      </c>
      <c r="F2463">
        <v>0</v>
      </c>
      <c r="G2463">
        <v>9</v>
      </c>
    </row>
    <row r="2464" spans="2:7" x14ac:dyDescent="0.25">
      <c r="B2464">
        <v>610169</v>
      </c>
      <c r="C2464" t="s">
        <v>2415</v>
      </c>
      <c r="D2464">
        <v>0</v>
      </c>
      <c r="E2464">
        <v>0</v>
      </c>
      <c r="F2464">
        <v>0</v>
      </c>
      <c r="G2464">
        <v>2</v>
      </c>
    </row>
    <row r="2465" spans="2:7" x14ac:dyDescent="0.25">
      <c r="B2465">
        <v>693184</v>
      </c>
      <c r="C2465" t="s">
        <v>2416</v>
      </c>
      <c r="D2465">
        <v>0</v>
      </c>
      <c r="E2465">
        <v>0</v>
      </c>
      <c r="F2465">
        <v>0</v>
      </c>
      <c r="G2465">
        <v>1</v>
      </c>
    </row>
    <row r="2466" spans="2:7" x14ac:dyDescent="0.25">
      <c r="B2466">
        <v>606237</v>
      </c>
      <c r="C2466" t="s">
        <v>2417</v>
      </c>
      <c r="D2466">
        <v>0</v>
      </c>
      <c r="E2466">
        <v>0</v>
      </c>
      <c r="F2466">
        <v>0</v>
      </c>
      <c r="G2466">
        <v>1</v>
      </c>
    </row>
    <row r="2467" spans="2:7" x14ac:dyDescent="0.25">
      <c r="B2467">
        <v>655493</v>
      </c>
      <c r="C2467" t="s">
        <v>2418</v>
      </c>
      <c r="D2467">
        <v>0</v>
      </c>
      <c r="E2467">
        <v>0</v>
      </c>
      <c r="F2467">
        <v>0</v>
      </c>
      <c r="G2467">
        <v>1</v>
      </c>
    </row>
    <row r="2468" spans="2:7" x14ac:dyDescent="0.25">
      <c r="B2468">
        <v>611558</v>
      </c>
      <c r="C2468" t="s">
        <v>1969</v>
      </c>
      <c r="D2468">
        <v>0</v>
      </c>
      <c r="E2468">
        <v>0</v>
      </c>
      <c r="F2468">
        <v>0</v>
      </c>
      <c r="G2468">
        <v>1</v>
      </c>
    </row>
    <row r="2469" spans="2:7" x14ac:dyDescent="0.25">
      <c r="B2469">
        <v>612311</v>
      </c>
      <c r="C2469" t="s">
        <v>2419</v>
      </c>
      <c r="D2469">
        <v>0</v>
      </c>
      <c r="E2469">
        <v>0</v>
      </c>
      <c r="F2469">
        <v>0</v>
      </c>
      <c r="G2469">
        <v>1</v>
      </c>
    </row>
    <row r="2470" spans="2:7" x14ac:dyDescent="0.25">
      <c r="B2470">
        <v>604347</v>
      </c>
      <c r="C2470" t="s">
        <v>2420</v>
      </c>
      <c r="D2470">
        <v>0</v>
      </c>
      <c r="E2470">
        <v>0</v>
      </c>
      <c r="F2470">
        <v>0</v>
      </c>
      <c r="G2470">
        <v>1</v>
      </c>
    </row>
    <row r="2471" spans="2:7" x14ac:dyDescent="0.25">
      <c r="B2471">
        <v>607962</v>
      </c>
      <c r="C2471" t="s">
        <v>2421</v>
      </c>
      <c r="D2471">
        <v>0</v>
      </c>
      <c r="E2471">
        <v>0</v>
      </c>
      <c r="F2471">
        <v>0</v>
      </c>
      <c r="G2471">
        <v>1</v>
      </c>
    </row>
    <row r="2472" spans="2:7" x14ac:dyDescent="0.25">
      <c r="B2472">
        <v>600004</v>
      </c>
      <c r="C2472" t="s">
        <v>2422</v>
      </c>
      <c r="D2472">
        <v>0</v>
      </c>
      <c r="E2472">
        <v>0</v>
      </c>
      <c r="F2472">
        <v>0</v>
      </c>
      <c r="G2472">
        <v>1</v>
      </c>
    </row>
    <row r="2473" spans="2:7" x14ac:dyDescent="0.25">
      <c r="B2473">
        <v>616912</v>
      </c>
      <c r="C2473" t="s">
        <v>2423</v>
      </c>
      <c r="D2473">
        <v>0</v>
      </c>
      <c r="E2473">
        <v>0</v>
      </c>
      <c r="F2473">
        <v>0</v>
      </c>
      <c r="G2473">
        <v>1</v>
      </c>
    </row>
    <row r="2474" spans="2:7" x14ac:dyDescent="0.25">
      <c r="B2474">
        <v>686973</v>
      </c>
      <c r="C2474" t="s">
        <v>2424</v>
      </c>
      <c r="D2474">
        <v>0</v>
      </c>
      <c r="E2474">
        <v>0</v>
      </c>
      <c r="F2474">
        <v>0</v>
      </c>
      <c r="G2474">
        <v>1</v>
      </c>
    </row>
    <row r="2475" spans="2:7" x14ac:dyDescent="0.25">
      <c r="B2475">
        <v>685293</v>
      </c>
      <c r="C2475" t="s">
        <v>2425</v>
      </c>
      <c r="D2475">
        <v>0</v>
      </c>
      <c r="E2475">
        <v>0</v>
      </c>
      <c r="F2475">
        <v>0</v>
      </c>
      <c r="G2475">
        <v>1</v>
      </c>
    </row>
    <row r="2476" spans="2:7" x14ac:dyDescent="0.25">
      <c r="B2476">
        <v>632850</v>
      </c>
      <c r="C2476" t="s">
        <v>2426</v>
      </c>
      <c r="D2476">
        <v>0</v>
      </c>
      <c r="E2476">
        <v>0</v>
      </c>
      <c r="F2476">
        <v>0</v>
      </c>
      <c r="G2476">
        <v>1</v>
      </c>
    </row>
    <row r="2477" spans="2:7" x14ac:dyDescent="0.25">
      <c r="B2477">
        <v>607078</v>
      </c>
      <c r="C2477" t="s">
        <v>2427</v>
      </c>
      <c r="D2477">
        <v>0</v>
      </c>
      <c r="E2477">
        <v>0</v>
      </c>
      <c r="F2477">
        <v>0</v>
      </c>
      <c r="G2477">
        <v>1</v>
      </c>
    </row>
    <row r="2478" spans="2:7" x14ac:dyDescent="0.25">
      <c r="B2478">
        <v>600652</v>
      </c>
      <c r="C2478" t="s">
        <v>2428</v>
      </c>
      <c r="D2478">
        <v>0</v>
      </c>
      <c r="E2478">
        <v>0</v>
      </c>
      <c r="F2478">
        <v>0</v>
      </c>
      <c r="G2478">
        <v>1</v>
      </c>
    </row>
    <row r="2479" spans="2:7" x14ac:dyDescent="0.25">
      <c r="B2479">
        <v>622215</v>
      </c>
      <c r="C2479" t="s">
        <v>2429</v>
      </c>
      <c r="D2479">
        <v>0</v>
      </c>
      <c r="E2479">
        <v>0</v>
      </c>
      <c r="F2479">
        <v>0</v>
      </c>
      <c r="G2479">
        <v>1</v>
      </c>
    </row>
    <row r="2480" spans="2:7" x14ac:dyDescent="0.25">
      <c r="B2480">
        <v>622411</v>
      </c>
      <c r="C2480" t="s">
        <v>2430</v>
      </c>
      <c r="D2480">
        <v>0</v>
      </c>
      <c r="E2480">
        <v>0</v>
      </c>
      <c r="F2480">
        <v>0</v>
      </c>
      <c r="G2480">
        <v>1</v>
      </c>
    </row>
    <row r="2481" spans="2:7" x14ac:dyDescent="0.25">
      <c r="B2481">
        <v>615373</v>
      </c>
      <c r="C2481" t="s">
        <v>2431</v>
      </c>
      <c r="D2481">
        <v>0</v>
      </c>
      <c r="E2481">
        <v>0</v>
      </c>
      <c r="F2481">
        <v>0</v>
      </c>
      <c r="G2481">
        <v>1</v>
      </c>
    </row>
    <row r="2482" spans="2:7" x14ac:dyDescent="0.25">
      <c r="B2482">
        <v>605935</v>
      </c>
      <c r="C2482" t="s">
        <v>2432</v>
      </c>
      <c r="D2482">
        <v>0</v>
      </c>
      <c r="E2482">
        <v>0</v>
      </c>
      <c r="F2482">
        <v>0</v>
      </c>
      <c r="G2482">
        <v>1</v>
      </c>
    </row>
    <row r="2483" spans="2:7" x14ac:dyDescent="0.25">
      <c r="B2483">
        <v>682134</v>
      </c>
      <c r="C2483" t="s">
        <v>2433</v>
      </c>
      <c r="D2483">
        <v>0</v>
      </c>
      <c r="E2483">
        <v>0</v>
      </c>
      <c r="F2483">
        <v>0</v>
      </c>
      <c r="G2483">
        <v>1</v>
      </c>
    </row>
    <row r="2484" spans="2:7" x14ac:dyDescent="0.25">
      <c r="B2484">
        <v>687212</v>
      </c>
      <c r="C2484" t="s">
        <v>2434</v>
      </c>
      <c r="D2484">
        <v>0</v>
      </c>
      <c r="E2484">
        <v>0</v>
      </c>
      <c r="F2484">
        <v>0</v>
      </c>
      <c r="G2484">
        <v>3</v>
      </c>
    </row>
    <row r="2485" spans="2:7" x14ac:dyDescent="0.25">
      <c r="B2485">
        <v>623806</v>
      </c>
      <c r="C2485" t="s">
        <v>2435</v>
      </c>
      <c r="D2485">
        <v>0</v>
      </c>
      <c r="E2485">
        <v>0</v>
      </c>
      <c r="F2485">
        <v>0</v>
      </c>
      <c r="G2485">
        <v>1</v>
      </c>
    </row>
    <row r="2486" spans="2:7" x14ac:dyDescent="0.25">
      <c r="B2486">
        <v>624625</v>
      </c>
      <c r="C2486" t="s">
        <v>2436</v>
      </c>
      <c r="D2486">
        <v>0</v>
      </c>
      <c r="E2486">
        <v>0</v>
      </c>
      <c r="F2486">
        <v>0</v>
      </c>
      <c r="G2486">
        <v>1</v>
      </c>
    </row>
    <row r="2487" spans="2:7" x14ac:dyDescent="0.25">
      <c r="B2487">
        <v>602174</v>
      </c>
      <c r="C2487" t="s">
        <v>2437</v>
      </c>
      <c r="D2487">
        <v>0</v>
      </c>
      <c r="E2487">
        <v>0</v>
      </c>
      <c r="F2487">
        <v>0</v>
      </c>
      <c r="G2487">
        <v>2</v>
      </c>
    </row>
    <row r="2488" spans="2:7" x14ac:dyDescent="0.25">
      <c r="B2488">
        <v>603280</v>
      </c>
      <c r="C2488" t="s">
        <v>2438</v>
      </c>
      <c r="D2488">
        <v>0</v>
      </c>
      <c r="E2488">
        <v>0</v>
      </c>
      <c r="F2488">
        <v>0</v>
      </c>
      <c r="G2488">
        <v>2</v>
      </c>
    </row>
    <row r="2489" spans="2:7" x14ac:dyDescent="0.25">
      <c r="B2489">
        <v>601720</v>
      </c>
      <c r="C2489" t="s">
        <v>2439</v>
      </c>
      <c r="D2489">
        <v>0</v>
      </c>
      <c r="E2489">
        <v>0</v>
      </c>
      <c r="F2489">
        <v>0</v>
      </c>
      <c r="G2489">
        <v>1</v>
      </c>
    </row>
    <row r="2490" spans="2:7" x14ac:dyDescent="0.25">
      <c r="B2490">
        <v>609438</v>
      </c>
      <c r="C2490" t="s">
        <v>2440</v>
      </c>
      <c r="D2490">
        <v>0</v>
      </c>
      <c r="E2490">
        <v>0</v>
      </c>
      <c r="F2490">
        <v>0</v>
      </c>
      <c r="G2490">
        <v>1</v>
      </c>
    </row>
    <row r="2491" spans="2:7" x14ac:dyDescent="0.25">
      <c r="B2491">
        <v>601841</v>
      </c>
      <c r="C2491" t="s">
        <v>2441</v>
      </c>
      <c r="D2491">
        <v>0</v>
      </c>
      <c r="E2491">
        <v>0</v>
      </c>
      <c r="F2491">
        <v>0</v>
      </c>
      <c r="G2491">
        <v>1</v>
      </c>
    </row>
    <row r="2492" spans="2:7" x14ac:dyDescent="0.25">
      <c r="B2492">
        <v>622232</v>
      </c>
      <c r="C2492" t="s">
        <v>2442</v>
      </c>
      <c r="D2492">
        <v>0</v>
      </c>
      <c r="E2492">
        <v>0</v>
      </c>
      <c r="F2492">
        <v>0</v>
      </c>
      <c r="G2492">
        <v>1</v>
      </c>
    </row>
    <row r="2493" spans="2:7" x14ac:dyDescent="0.25">
      <c r="B2493">
        <v>600097</v>
      </c>
      <c r="C2493" t="s">
        <v>2443</v>
      </c>
      <c r="D2493">
        <v>0</v>
      </c>
      <c r="E2493">
        <v>0</v>
      </c>
      <c r="F2493">
        <v>0</v>
      </c>
      <c r="G2493">
        <v>1</v>
      </c>
    </row>
    <row r="2494" spans="2:7" x14ac:dyDescent="0.25">
      <c r="B2494">
        <v>691223</v>
      </c>
      <c r="C2494" t="s">
        <v>2444</v>
      </c>
      <c r="D2494">
        <v>0</v>
      </c>
      <c r="E2494">
        <v>0</v>
      </c>
      <c r="F2494">
        <v>0</v>
      </c>
      <c r="G2494">
        <v>1</v>
      </c>
    </row>
    <row r="2495" spans="2:7" x14ac:dyDescent="0.25">
      <c r="B2495">
        <v>626149</v>
      </c>
      <c r="C2495" t="s">
        <v>2445</v>
      </c>
      <c r="D2495">
        <v>0</v>
      </c>
      <c r="E2495">
        <v>0</v>
      </c>
      <c r="F2495">
        <v>0</v>
      </c>
      <c r="G2495">
        <v>1</v>
      </c>
    </row>
    <row r="2496" spans="2:7" x14ac:dyDescent="0.25">
      <c r="B2496">
        <v>692328</v>
      </c>
      <c r="C2496" t="s">
        <v>2446</v>
      </c>
      <c r="D2496">
        <v>0</v>
      </c>
      <c r="E2496">
        <v>0</v>
      </c>
      <c r="F2496">
        <v>0</v>
      </c>
      <c r="G2496">
        <v>1</v>
      </c>
    </row>
    <row r="2497" spans="2:7" x14ac:dyDescent="0.25">
      <c r="B2497">
        <v>612307</v>
      </c>
      <c r="C2497" t="s">
        <v>2447</v>
      </c>
      <c r="D2497">
        <v>0</v>
      </c>
      <c r="E2497">
        <v>0</v>
      </c>
      <c r="F2497">
        <v>0</v>
      </c>
      <c r="G2497">
        <v>1</v>
      </c>
    </row>
  </sheetData>
  <mergeCells count="1">
    <mergeCell ref="D2:G2"/>
  </mergeCells>
  <pageMargins left="0.7" right="0.7" top="0.75" bottom="0.75" header="0.3" footer="0.3"/>
  <pageSetup paperSize="9" orientation="portrait" verticalDpi="0" r:id="rId1"/>
  <ignoredErrors>
    <ignoredError sqref="D1:G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AD0BF1CA-89C4-4962-B192-EE4A3E22899E}">
  <ds:schemaRefs/>
</ds:datastoreItem>
</file>

<file path=customXml/itemProps2.xml><?xml version="1.0" encoding="utf-8"?>
<ds:datastoreItem xmlns:ds="http://schemas.openxmlformats.org/officeDocument/2006/customXml" ds:itemID="{4CF066E9-A7C0-44E4-B3E1-61D0DD94300A}">
  <ds:schemaRefs/>
</ds:datastoreItem>
</file>

<file path=customXml/itemProps3.xml><?xml version="1.0" encoding="utf-8"?>
<ds:datastoreItem xmlns:ds="http://schemas.openxmlformats.org/officeDocument/2006/customXml" ds:itemID="{35CB4A2B-7472-494D-8DB1-27BE524EA116}">
  <ds:schemaRefs/>
</ds:datastoreItem>
</file>

<file path=customXml/itemProps4.xml><?xml version="1.0" encoding="utf-8"?>
<ds:datastoreItem xmlns:ds="http://schemas.openxmlformats.org/officeDocument/2006/customXml" ds:itemID="{1723D4AA-B63D-4B8C-A8A8-9116E6C63835}">
  <ds:schemaRefs/>
</ds:datastoreItem>
</file>

<file path=customXml/itemProps5.xml><?xml version="1.0" encoding="utf-8"?>
<ds:datastoreItem xmlns:ds="http://schemas.openxmlformats.org/officeDocument/2006/customXml" ds:itemID="{DF9D1C2B-99C8-41F2-8161-A23D3531514A}">
  <ds:schemaRefs/>
</ds:datastoreItem>
</file>

<file path=customXml/itemProps6.xml><?xml version="1.0" encoding="utf-8"?>
<ds:datastoreItem xmlns:ds="http://schemas.openxmlformats.org/officeDocument/2006/customXml" ds:itemID="{89C50F46-6EAE-49D7-8271-059EFECC0BD4}">
  <ds:schemaRefs/>
</ds:datastoreItem>
</file>

<file path=customXml/itemProps7.xml><?xml version="1.0" encoding="utf-8"?>
<ds:datastoreItem xmlns:ds="http://schemas.openxmlformats.org/officeDocument/2006/customXml" ds:itemID="{3039F6E1-7064-4E6E-9D12-2DE241AE2D28}">
  <ds:schemaRefs/>
</ds:datastoreItem>
</file>

<file path=customXml/itemProps8.xml><?xml version="1.0" encoding="utf-8"?>
<ds:datastoreItem xmlns:ds="http://schemas.openxmlformats.org/officeDocument/2006/customXml" ds:itemID="{33C4F4DB-FBA3-4892-82F1-CD3486198B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TOP100poredak</vt:lpstr>
      <vt:lpstr>sviTOP100u4mj</vt:lpstr>
      <vt:lpstr>SVI</vt:lpstr>
      <vt:lpstr>sviTOP100u4mj!Extract</vt:lpstr>
      <vt:lpstr>TOP100poredak!Extract</vt:lpstr>
    </vt:vector>
  </TitlesOfParts>
  <Company>Hrvatska posta d.d.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Vidaković</dc:creator>
  <cp:lastModifiedBy>Viktor Vidaković</cp:lastModifiedBy>
  <dcterms:created xsi:type="dcterms:W3CDTF">2011-03-10T14:15:45Z</dcterms:created>
  <dcterms:modified xsi:type="dcterms:W3CDTF">2011-03-11T10:15:43Z</dcterms:modified>
</cp:coreProperties>
</file>