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altergisler/wg/wip/janestreet_january/"/>
    </mc:Choice>
  </mc:AlternateContent>
  <xr:revisionPtr revIDLastSave="0" documentId="13_ncr:1_{F19C564D-3853-8346-87F4-05E05E8EF7FF}" xr6:coauthVersionLast="45" xr6:coauthVersionMax="45" xr10:uidLastSave="{00000000-0000-0000-0000-000000000000}"/>
  <bookViews>
    <workbookView xWindow="2780" yWindow="1560" windowWidth="28040" windowHeight="17440" activeTab="1" xr2:uid="{09410913-86D8-D74D-A98D-A6638977E5C2}"/>
  </bookViews>
  <sheets>
    <sheet name="Sheet1" sheetId="1" r:id="rId1"/>
    <sheet name="Estimat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1" i="2" l="1"/>
  <c r="D12" i="2"/>
  <c r="D13" i="2"/>
  <c r="D2" i="2" l="1"/>
  <c r="D3" i="2"/>
  <c r="D4" i="2"/>
  <c r="D7" i="2"/>
  <c r="D8" i="2"/>
  <c r="D9" i="2"/>
  <c r="D10" i="2"/>
  <c r="D6" i="2"/>
  <c r="D5" i="2"/>
  <c r="C38" i="1"/>
  <c r="J16" i="1" l="1"/>
  <c r="J17" i="1"/>
  <c r="J18" i="1"/>
  <c r="J15" i="1"/>
  <c r="F3" i="1"/>
  <c r="B2" i="1" s="1"/>
  <c r="B6" i="1" s="1"/>
  <c r="D2" i="1" l="1"/>
  <c r="D6" i="1" s="1"/>
  <c r="A2" i="1"/>
  <c r="A6" i="1" s="1"/>
  <c r="E2" i="1"/>
  <c r="E6" i="1" s="1"/>
  <c r="C2" i="1"/>
  <c r="C6" i="1" s="1"/>
  <c r="F6" i="1" l="1"/>
</calcChain>
</file>

<file path=xl/sharedStrings.xml><?xml version="1.0" encoding="utf-8"?>
<sst xmlns="http://schemas.openxmlformats.org/spreadsheetml/2006/main" count="32" uniqueCount="28">
  <si>
    <t>362880, 1: 728640, 2: 891360, 3: 920160, 4: 725760</t>
  </si>
  <si>
    <t>1 figurine</t>
  </si>
  <si>
    <t>2 figurines</t>
  </si>
  <si>
    <t>3 figurines</t>
  </si>
  <si>
    <t>4 figurines</t>
  </si>
  <si>
    <t>5 figurines</t>
  </si>
  <si>
    <t>6 figurines</t>
  </si>
  <si>
    <t>7 figurines</t>
  </si>
  <si>
    <t>8 figurines</t>
  </si>
  <si>
    <t>0 figurines</t>
  </si>
  <si>
    <t>max = 0</t>
  </si>
  <si>
    <t>max = 1</t>
  </si>
  <si>
    <t>max = 2</t>
  </si>
  <si>
    <t>max = 3</t>
  </si>
  <si>
    <t>max = 4</t>
  </si>
  <si>
    <t>max = 5</t>
  </si>
  <si>
    <t>n</t>
  </si>
  <si>
    <t>1/((n+1)/2*n)* (((n+1)/2*n)!)</t>
  </si>
  <si>
    <t>total permutations</t>
  </si>
  <si>
    <t>figurine 1</t>
  </si>
  <si>
    <t>figurine 2</t>
  </si>
  <si>
    <t>figurine 3</t>
  </si>
  <si>
    <t>figurine 4</t>
  </si>
  <si>
    <t>1 figurines</t>
  </si>
  <si>
    <t>num_figurines</t>
  </si>
  <si>
    <t>monte_carlo_estimate</t>
  </si>
  <si>
    <t>calculated</t>
  </si>
  <si>
    <t>delta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</si>
</sst>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4" x14ac:knownFonts="1">
    <font>
      <sz val="12"/>
      <color theme="1"/>
      <name val="Calibri"/>
      <family val="2"/>
      <scheme val="minor"/>
    </font>
    <font>
      <sz val="11"/>
      <color rgb="FF000000"/>
      <name val="Menlo"/>
      <family val="2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0" borderId="0" xfId="0" applyFont="1"/>
    <xf numFmtId="164" fontId="0" fillId="0" borderId="0" xfId="0" applyNumberFormat="1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121E7-5F05-4346-8AB5-B5BCAD5C0B28}">
  <dimension ref="A1:O38"/>
  <sheetViews>
    <sheetView workbookViewId="0">
      <selection activeCell="C39" sqref="C39"/>
    </sheetView>
  </sheetViews>
  <sheetFormatPr baseColWidth="10" defaultRowHeight="16" x14ac:dyDescent="0.2"/>
  <sheetData>
    <row r="1" spans="1:15" x14ac:dyDescent="0.2">
      <c r="A1" s="1" t="s">
        <v>0</v>
      </c>
    </row>
    <row r="2" spans="1:15" x14ac:dyDescent="0.2">
      <c r="A2">
        <f>A3/$F$3</f>
        <v>0.1</v>
      </c>
      <c r="B2">
        <f t="shared" ref="B2:E2" si="0">B3/$F$3</f>
        <v>0.2007936507936508</v>
      </c>
      <c r="C2">
        <f t="shared" si="0"/>
        <v>0.24563492063492062</v>
      </c>
      <c r="D2">
        <f t="shared" si="0"/>
        <v>0.25357142857142856</v>
      </c>
      <c r="E2">
        <f t="shared" si="0"/>
        <v>0.2</v>
      </c>
    </row>
    <row r="3" spans="1:15" x14ac:dyDescent="0.2">
      <c r="A3">
        <v>362880</v>
      </c>
      <c r="B3">
        <v>728640</v>
      </c>
      <c r="C3">
        <v>891360</v>
      </c>
      <c r="D3">
        <v>920160</v>
      </c>
      <c r="E3">
        <v>725760</v>
      </c>
      <c r="F3">
        <f>SUM(A3:E3)</f>
        <v>3628800</v>
      </c>
    </row>
    <row r="4" spans="1:15" x14ac:dyDescent="0.2">
      <c r="A4">
        <v>0</v>
      </c>
      <c r="B4">
        <v>1</v>
      </c>
      <c r="C4">
        <v>2</v>
      </c>
      <c r="D4">
        <v>3</v>
      </c>
      <c r="E4">
        <v>4</v>
      </c>
    </row>
    <row r="6" spans="1:15" x14ac:dyDescent="0.2">
      <c r="A6">
        <f>A2*A4</f>
        <v>0</v>
      </c>
      <c r="B6">
        <f t="shared" ref="B6:E6" si="1">B2*B4</f>
        <v>0.2007936507936508</v>
      </c>
      <c r="C6">
        <f t="shared" si="1"/>
        <v>0.49126984126984125</v>
      </c>
      <c r="D6">
        <f t="shared" si="1"/>
        <v>0.76071428571428568</v>
      </c>
      <c r="E6">
        <f t="shared" si="1"/>
        <v>0.8</v>
      </c>
      <c r="F6">
        <f>SUM(A6:E6)</f>
        <v>2.2527777777777778</v>
      </c>
      <c r="L6">
        <v>0</v>
      </c>
      <c r="M6">
        <v>1</v>
      </c>
      <c r="N6">
        <v>1.65</v>
      </c>
      <c r="O6">
        <v>2.2527777777777702</v>
      </c>
    </row>
    <row r="13" spans="1:15" x14ac:dyDescent="0.2">
      <c r="A13" t="s">
        <v>10</v>
      </c>
      <c r="B13" t="s">
        <v>11</v>
      </c>
      <c r="C13" t="s">
        <v>12</v>
      </c>
      <c r="D13" t="s">
        <v>13</v>
      </c>
      <c r="E13" t="s">
        <v>14</v>
      </c>
      <c r="F13" t="s">
        <v>15</v>
      </c>
    </row>
    <row r="14" spans="1:15" x14ac:dyDescent="0.2">
      <c r="H14" t="s">
        <v>16</v>
      </c>
      <c r="J14" t="s">
        <v>18</v>
      </c>
    </row>
    <row r="15" spans="1:15" x14ac:dyDescent="0.2">
      <c r="A15">
        <v>1</v>
      </c>
      <c r="B15">
        <v>0</v>
      </c>
      <c r="H15" t="s">
        <v>1</v>
      </c>
      <c r="J15">
        <f>SUM(A15:E15)</f>
        <v>1</v>
      </c>
    </row>
    <row r="16" spans="1:15" x14ac:dyDescent="0.2">
      <c r="A16">
        <v>2</v>
      </c>
      <c r="B16">
        <v>2</v>
      </c>
      <c r="C16">
        <v>2</v>
      </c>
      <c r="H16" t="s">
        <v>2</v>
      </c>
      <c r="J16">
        <f t="shared" ref="J16:J18" si="2">SUM(A16:E16)</f>
        <v>6</v>
      </c>
    </row>
    <row r="17" spans="1:10" x14ac:dyDescent="0.2">
      <c r="A17">
        <v>120</v>
      </c>
      <c r="B17">
        <v>192</v>
      </c>
      <c r="C17">
        <v>228</v>
      </c>
      <c r="D17">
        <v>180</v>
      </c>
      <c r="H17" t="s">
        <v>3</v>
      </c>
      <c r="J17">
        <f t="shared" si="2"/>
        <v>720</v>
      </c>
    </row>
    <row r="18" spans="1:10" x14ac:dyDescent="0.2">
      <c r="A18">
        <v>362880</v>
      </c>
      <c r="B18">
        <v>728640</v>
      </c>
      <c r="C18">
        <v>891360</v>
      </c>
      <c r="D18">
        <v>920160</v>
      </c>
      <c r="E18">
        <v>725760</v>
      </c>
      <c r="H18" t="s">
        <v>4</v>
      </c>
      <c r="J18">
        <f t="shared" si="2"/>
        <v>3628800</v>
      </c>
    </row>
    <row r="19" spans="1:10" x14ac:dyDescent="0.2">
      <c r="H19" t="s">
        <v>5</v>
      </c>
    </row>
    <row r="20" spans="1:10" x14ac:dyDescent="0.2">
      <c r="H20" t="s">
        <v>6</v>
      </c>
    </row>
    <row r="21" spans="1:10" x14ac:dyDescent="0.2">
      <c r="H21" t="s">
        <v>7</v>
      </c>
    </row>
    <row r="22" spans="1:10" x14ac:dyDescent="0.2">
      <c r="H22" t="s">
        <v>8</v>
      </c>
    </row>
    <row r="23" spans="1:10" x14ac:dyDescent="0.2">
      <c r="A23" t="s">
        <v>17</v>
      </c>
    </row>
    <row r="29" spans="1:10" x14ac:dyDescent="0.2">
      <c r="A29" t="s">
        <v>4</v>
      </c>
    </row>
    <row r="31" spans="1:10" x14ac:dyDescent="0.2">
      <c r="B31" t="s">
        <v>9</v>
      </c>
      <c r="C31" t="s">
        <v>23</v>
      </c>
      <c r="D31" t="s">
        <v>2</v>
      </c>
      <c r="E31" t="s">
        <v>3</v>
      </c>
      <c r="F31" t="s">
        <v>4</v>
      </c>
    </row>
    <row r="32" spans="1:10" x14ac:dyDescent="0.2">
      <c r="A32">
        <v>0</v>
      </c>
      <c r="B32">
        <v>362880</v>
      </c>
      <c r="C32">
        <v>0</v>
      </c>
      <c r="D32">
        <v>0</v>
      </c>
      <c r="E32">
        <v>0</v>
      </c>
      <c r="F32">
        <v>0</v>
      </c>
    </row>
    <row r="33" spans="1:6" x14ac:dyDescent="0.2">
      <c r="A33" t="s">
        <v>19</v>
      </c>
      <c r="B33">
        <v>0</v>
      </c>
      <c r="C33">
        <v>0</v>
      </c>
      <c r="D33">
        <v>0</v>
      </c>
      <c r="E33">
        <v>0</v>
      </c>
      <c r="F33">
        <v>0</v>
      </c>
    </row>
    <row r="34" spans="1:6" x14ac:dyDescent="0.2">
      <c r="A34" t="s">
        <v>20</v>
      </c>
      <c r="B34">
        <v>0</v>
      </c>
      <c r="C34">
        <v>325440</v>
      </c>
      <c r="D34">
        <v>26496</v>
      </c>
      <c r="E34">
        <v>0</v>
      </c>
      <c r="F34">
        <v>0</v>
      </c>
    </row>
    <row r="35" spans="1:6" x14ac:dyDescent="0.2">
      <c r="A35" t="s">
        <v>21</v>
      </c>
      <c r="B35">
        <v>0</v>
      </c>
      <c r="C35">
        <v>241920</v>
      </c>
      <c r="D35">
        <v>332640</v>
      </c>
      <c r="E35">
        <v>453600</v>
      </c>
      <c r="F35">
        <v>0</v>
      </c>
    </row>
    <row r="36" spans="1:6" x14ac:dyDescent="0.2">
      <c r="A36" t="s">
        <v>22</v>
      </c>
      <c r="B36">
        <v>0</v>
      </c>
      <c r="C36">
        <v>161280</v>
      </c>
      <c r="D36">
        <v>293760</v>
      </c>
      <c r="E36">
        <v>466560</v>
      </c>
      <c r="F36">
        <v>725760</v>
      </c>
    </row>
    <row r="38" spans="1:6" x14ac:dyDescent="0.2">
      <c r="C38">
        <f>SUM(C32:C36)</f>
        <v>728640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574D6-5AF7-EF4D-8A08-0F2582B35EBA}">
  <dimension ref="A1:E14"/>
  <sheetViews>
    <sheetView tabSelected="1" workbookViewId="0">
      <selection activeCell="D10" sqref="D10"/>
    </sheetView>
  </sheetViews>
  <sheetFormatPr baseColWidth="10" defaultRowHeight="16" x14ac:dyDescent="0.2"/>
  <cols>
    <col min="1" max="1" width="13" bestFit="1" customWidth="1"/>
    <col min="2" max="2" width="20" bestFit="1" customWidth="1"/>
    <col min="3" max="3" width="9.5" bestFit="1" customWidth="1"/>
    <col min="4" max="4" width="10.83203125" style="2"/>
  </cols>
  <sheetData>
    <row r="1" spans="1:5" x14ac:dyDescent="0.2">
      <c r="A1" s="3" t="s">
        <v>24</v>
      </c>
      <c r="B1" s="3" t="s">
        <v>25</v>
      </c>
      <c r="C1" s="3" t="s">
        <v>26</v>
      </c>
      <c r="D1" s="4" t="s">
        <v>27</v>
      </c>
      <c r="E1" s="3"/>
    </row>
    <row r="2" spans="1:5" x14ac:dyDescent="0.2">
      <c r="A2" s="3">
        <v>1</v>
      </c>
      <c r="B2" s="3">
        <v>0</v>
      </c>
      <c r="C2" s="3">
        <v>0</v>
      </c>
      <c r="D2" s="4">
        <f t="shared" ref="D2:D4" si="0">ABS(B2-C2)</f>
        <v>0</v>
      </c>
      <c r="E2" s="3"/>
    </row>
    <row r="3" spans="1:5" x14ac:dyDescent="0.2">
      <c r="A3" s="3">
        <v>2</v>
      </c>
      <c r="B3" s="5">
        <v>0.99968020000000002</v>
      </c>
      <c r="C3" s="3">
        <v>1</v>
      </c>
      <c r="D3" s="4">
        <f t="shared" si="0"/>
        <v>3.1979999999998121E-4</v>
      </c>
      <c r="E3" s="3"/>
    </row>
    <row r="4" spans="1:5" x14ac:dyDescent="0.2">
      <c r="A4" s="3">
        <v>3</v>
      </c>
      <c r="B4" s="5">
        <v>1.6499398999999999</v>
      </c>
      <c r="C4" s="5">
        <v>1.65</v>
      </c>
      <c r="D4" s="4">
        <f t="shared" si="0"/>
        <v>6.010000000000737E-5</v>
      </c>
      <c r="E4" s="3"/>
    </row>
    <row r="5" spans="1:5" x14ac:dyDescent="0.2">
      <c r="A5" s="3">
        <v>4</v>
      </c>
      <c r="B5" s="5">
        <v>2.2516563999999999</v>
      </c>
      <c r="C5" s="5">
        <v>2.2527777777777702</v>
      </c>
      <c r="D5" s="4">
        <f>ABS(B5-C5)</f>
        <v>1.1213777777703271E-3</v>
      </c>
      <c r="E5" s="3"/>
    </row>
    <row r="6" spans="1:5" x14ac:dyDescent="0.2">
      <c r="A6" s="3">
        <v>5</v>
      </c>
      <c r="B6" s="5">
        <v>2.8425009000000001</v>
      </c>
      <c r="C6" s="5">
        <v>2.8421800421800398</v>
      </c>
      <c r="D6" s="4">
        <f>ABS(B6-C6)</f>
        <v>3.2085781996027407E-4</v>
      </c>
      <c r="E6" s="3"/>
    </row>
    <row r="7" spans="1:5" x14ac:dyDescent="0.2">
      <c r="A7" s="3">
        <v>6</v>
      </c>
      <c r="B7" s="5">
        <v>3.4251385999999999</v>
      </c>
      <c r="C7" s="5">
        <v>3.4252327694665099</v>
      </c>
      <c r="D7" s="4">
        <f t="shared" ref="D7:D13" si="1">ABS(B7-C7)</f>
        <v>9.4169466509974598E-5</v>
      </c>
      <c r="E7" s="3"/>
    </row>
    <row r="8" spans="1:5" x14ac:dyDescent="0.2">
      <c r="A8" s="3">
        <v>7</v>
      </c>
      <c r="B8" s="5">
        <v>4.0045447999999997</v>
      </c>
      <c r="C8" s="5">
        <v>4.0041479394508004</v>
      </c>
      <c r="D8" s="4">
        <f t="shared" si="1"/>
        <v>3.9686054919929603E-4</v>
      </c>
      <c r="E8" s="3"/>
    </row>
    <row r="9" spans="1:5" x14ac:dyDescent="0.2">
      <c r="A9" s="3">
        <v>8</v>
      </c>
      <c r="B9" s="5">
        <v>4.5807254000000004</v>
      </c>
      <c r="C9" s="5">
        <v>4.5798940268928003</v>
      </c>
      <c r="D9" s="4">
        <f t="shared" si="1"/>
        <v>8.3137310720005075E-4</v>
      </c>
      <c r="E9" s="3"/>
    </row>
    <row r="10" spans="1:5" x14ac:dyDescent="0.2">
      <c r="A10" s="3">
        <v>9</v>
      </c>
      <c r="B10" s="5">
        <v>5.1529907000000001</v>
      </c>
      <c r="C10" s="5">
        <v>5.1530146450893</v>
      </c>
      <c r="D10" s="4">
        <f t="shared" si="1"/>
        <v>2.3945089299814981E-5</v>
      </c>
      <c r="E10" s="3"/>
    </row>
    <row r="11" spans="1:5" x14ac:dyDescent="0.2">
      <c r="A11" s="3">
        <v>10</v>
      </c>
      <c r="B11" s="5">
        <v>5.7230385000000004</v>
      </c>
      <c r="C11" s="5">
        <v>5.72387018107821</v>
      </c>
      <c r="D11" s="4">
        <f t="shared" si="1"/>
        <v>8.3168107820963399E-4</v>
      </c>
      <c r="E11" s="3"/>
    </row>
    <row r="12" spans="1:5" x14ac:dyDescent="0.2">
      <c r="A12" s="3">
        <v>11</v>
      </c>
      <c r="B12" s="5">
        <v>6.2951487000000004</v>
      </c>
      <c r="C12" s="5">
        <v>6.2927254075275698</v>
      </c>
      <c r="D12" s="4">
        <f t="shared" si="1"/>
        <v>2.4232924724305605E-3</v>
      </c>
      <c r="E12" s="3"/>
    </row>
    <row r="13" spans="1:5" x14ac:dyDescent="0.2">
      <c r="A13" s="3">
        <v>12</v>
      </c>
      <c r="B13" s="5">
        <v>6.8583825999999997</v>
      </c>
      <c r="C13" s="5">
        <v>6.8597873733409402</v>
      </c>
      <c r="D13" s="4">
        <f t="shared" si="1"/>
        <v>1.4047733409405794E-3</v>
      </c>
      <c r="E13" s="3"/>
    </row>
    <row r="14" spans="1:5" x14ac:dyDescent="0.2">
      <c r="A14" s="3"/>
      <c r="B14" s="3"/>
      <c r="C14" s="3"/>
      <c r="D14" s="4"/>
      <c r="E14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Estimates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 Sebastian Gisler</dc:creator>
  <cp:lastModifiedBy>Walter Sebastian Gisler</cp:lastModifiedBy>
  <dcterms:created xsi:type="dcterms:W3CDTF">2021-01-13T12:10:35Z</dcterms:created>
  <dcterms:modified xsi:type="dcterms:W3CDTF">2021-01-15T05:32:16Z</dcterms:modified>
</cp:coreProperties>
</file>