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https://stubmcccuny-my.sharepoint.com/personal/kyungho_kim_stu_bmcc_cuny_edu/Documents/2018/09.CIS 485/Exam 1/"/>
    </mc:Choice>
  </mc:AlternateContent>
  <xr:revisionPtr revIDLastSave="0" documentId="8_{B3C3EC32-A909-A14B-AB33-80C18B4A0079}" xr6:coauthVersionLast="37" xr6:coauthVersionMax="37" xr10:uidLastSave="{00000000-0000-0000-0000-000000000000}"/>
  <bookViews>
    <workbookView xWindow="1740" yWindow="480" windowWidth="28040" windowHeight="16600" activeTab="3" xr2:uid="{16D07071-2120-3047-8952-A616F9B050DB}"/>
  </bookViews>
  <sheets>
    <sheet name="Customers" sheetId="1" r:id="rId1"/>
    <sheet name="Category" sheetId="2" r:id="rId2"/>
    <sheet name="Employees" sheetId="3" r:id="rId3"/>
    <sheet name="OrderDetails" sheetId="4" r:id="rId4"/>
    <sheet name="Orders" sheetId="5" r:id="rId5"/>
    <sheet name="Products" sheetId="6" r:id="rId6"/>
    <sheet name="Shippers" sheetId="7" r:id="rId7"/>
    <sheet name="Suppliers"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2" i="8"/>
  <c r="D3" i="7"/>
  <c r="D4" i="7"/>
  <c r="D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2" i="4"/>
  <c r="G3" i="3"/>
  <c r="G4" i="3"/>
  <c r="G5" i="3"/>
  <c r="G6" i="3"/>
  <c r="G7" i="3"/>
  <c r="G8" i="3"/>
  <c r="G9" i="3"/>
  <c r="G10" i="3"/>
  <c r="G11" i="3"/>
  <c r="G2" i="3"/>
  <c r="D3" i="2"/>
  <c r="D4" i="2"/>
  <c r="D5" i="2"/>
  <c r="D6" i="2"/>
  <c r="D7" i="2"/>
  <c r="D8" i="2"/>
  <c r="D9" i="2"/>
  <c r="D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2" i="1"/>
</calcChain>
</file>

<file path=xl/sharedStrings.xml><?xml version="1.0" encoding="utf-8"?>
<sst xmlns="http://schemas.openxmlformats.org/spreadsheetml/2006/main" count="4514" uniqueCount="1773">
  <si>
    <t>CustomerID</t>
  </si>
  <si>
    <t>CustomerName</t>
  </si>
  <si>
    <t>ContactName</t>
  </si>
  <si>
    <t>Address</t>
  </si>
  <si>
    <t>City</t>
  </si>
  <si>
    <t>PostalCode</t>
  </si>
  <si>
    <t>Country</t>
  </si>
  <si>
    <t>Alfreds Futterkiste</t>
  </si>
  <si>
    <t>Maria Anders</t>
  </si>
  <si>
    <t>Obere Str. 57</t>
  </si>
  <si>
    <t>Berlin</t>
  </si>
  <si>
    <t>Germany</t>
  </si>
  <si>
    <t>Ana Trujillo Emparedados y helados</t>
  </si>
  <si>
    <t>Ana Trujillo</t>
  </si>
  <si>
    <t>Avda. de la Constitución 2222</t>
  </si>
  <si>
    <t>México D.F.</t>
  </si>
  <si>
    <t>Mexico</t>
  </si>
  <si>
    <t>Antonio Moreno Taquería</t>
  </si>
  <si>
    <t>Antonio Moreno</t>
  </si>
  <si>
    <t>Mataderos 2312</t>
  </si>
  <si>
    <t>Around the Horn</t>
  </si>
  <si>
    <t>Thomas Hardy</t>
  </si>
  <si>
    <t>120 Hanover Sq.</t>
  </si>
  <si>
    <t>London</t>
  </si>
  <si>
    <t>WA1 1DP</t>
  </si>
  <si>
    <t>UK</t>
  </si>
  <si>
    <t>Berglunds snabbköp</t>
  </si>
  <si>
    <t>Christina Berglund</t>
  </si>
  <si>
    <t>Berguvsvägen 8</t>
  </si>
  <si>
    <t>Luleå</t>
  </si>
  <si>
    <t>S-958 22</t>
  </si>
  <si>
    <t>Sweden</t>
  </si>
  <si>
    <t>Blauer See Delikatessen</t>
  </si>
  <si>
    <t>Hanna Moos</t>
  </si>
  <si>
    <t>Forsterstr. 57</t>
  </si>
  <si>
    <t>Mannheim</t>
  </si>
  <si>
    <t>Blondel père et fils</t>
  </si>
  <si>
    <t>Frédérique Citeaux</t>
  </si>
  <si>
    <t>24, place Kléber</t>
  </si>
  <si>
    <t>Strasbourg</t>
  </si>
  <si>
    <t>France</t>
  </si>
  <si>
    <t>Bólido Comidas preparadas</t>
  </si>
  <si>
    <t>Martín Sommer</t>
  </si>
  <si>
    <t>C/ Araquil, 67</t>
  </si>
  <si>
    <t>Madrid</t>
  </si>
  <si>
    <t>Spain</t>
  </si>
  <si>
    <t>Bon app'</t>
  </si>
  <si>
    <t>Laurence Lebihans</t>
  </si>
  <si>
    <t>12, rue des Bouchers</t>
  </si>
  <si>
    <t>Marseille</t>
  </si>
  <si>
    <t>Bottom-Dollar Marketse</t>
  </si>
  <si>
    <t>Elizabeth Lincoln</t>
  </si>
  <si>
    <t>23 Tsawassen Blvd.</t>
  </si>
  <si>
    <t>Tsawassen</t>
  </si>
  <si>
    <t>T2F 8M4</t>
  </si>
  <si>
    <t>Canada</t>
  </si>
  <si>
    <t>B's Beverages</t>
  </si>
  <si>
    <t>Victoria Ashworth</t>
  </si>
  <si>
    <t>Fauntleroy Circus</t>
  </si>
  <si>
    <t>EC2 5NT</t>
  </si>
  <si>
    <t>Cactus Comidas para llevar</t>
  </si>
  <si>
    <t>Patricio Simpson</t>
  </si>
  <si>
    <t>Cerrito 333</t>
  </si>
  <si>
    <t>Buenos Aires</t>
  </si>
  <si>
    <t>Argentina</t>
  </si>
  <si>
    <t>Centro comercial Moctezuma</t>
  </si>
  <si>
    <t>Francisco Chang</t>
  </si>
  <si>
    <t>Sierras de Granada 9993</t>
  </si>
  <si>
    <t>Chop-suey Chinese</t>
  </si>
  <si>
    <t>Yang Wang</t>
  </si>
  <si>
    <t>Hauptstr. 29</t>
  </si>
  <si>
    <t>Bern</t>
  </si>
  <si>
    <t>Switzerland</t>
  </si>
  <si>
    <t>Comércio Mineiro</t>
  </si>
  <si>
    <t>Pedro Afonso</t>
  </si>
  <si>
    <t>Av. dos Lusíadas, 23</t>
  </si>
  <si>
    <t>São Paulo</t>
  </si>
  <si>
    <t>05432-043</t>
  </si>
  <si>
    <t>Brazil</t>
  </si>
  <si>
    <t>Consolidated Holdings</t>
  </si>
  <si>
    <t>Elizabeth Brown</t>
  </si>
  <si>
    <t>Berkeley Gardens 12 Brewery</t>
  </si>
  <si>
    <t>WX1 6LT</t>
  </si>
  <si>
    <t>Drachenblut Delikatessend</t>
  </si>
  <si>
    <t>Sven Ottlieb</t>
  </si>
  <si>
    <t>Walserweg 21</t>
  </si>
  <si>
    <t>Aachen</t>
  </si>
  <si>
    <t>Du monde entier</t>
  </si>
  <si>
    <t>Janine Labrune</t>
  </si>
  <si>
    <t>67, rue des Cinquante Otages</t>
  </si>
  <si>
    <t>Nantes</t>
  </si>
  <si>
    <t>Eastern Connection</t>
  </si>
  <si>
    <t>Ann Devon</t>
  </si>
  <si>
    <t>35 King George</t>
  </si>
  <si>
    <t>WX3 6FW</t>
  </si>
  <si>
    <t>Ernst Handel</t>
  </si>
  <si>
    <t>Roland Mendel</t>
  </si>
  <si>
    <t>Kirchgasse 6</t>
  </si>
  <si>
    <t>Graz</t>
  </si>
  <si>
    <t>Austria</t>
  </si>
  <si>
    <t>Familia Arquibaldo</t>
  </si>
  <si>
    <t>Aria Cruz</t>
  </si>
  <si>
    <t>Rua Orós, 92</t>
  </si>
  <si>
    <t>05442-030</t>
  </si>
  <si>
    <t>FISSA Fabrica Inter. Salchichas S.A.</t>
  </si>
  <si>
    <t>Diego Roel</t>
  </si>
  <si>
    <t>C/ Moralzarzal, 86</t>
  </si>
  <si>
    <t>Folies gourmandes</t>
  </si>
  <si>
    <t>Martine Rancé</t>
  </si>
  <si>
    <t>184, chaussée de Tournai</t>
  </si>
  <si>
    <t>Lille</t>
  </si>
  <si>
    <t>Folk och fä HB</t>
  </si>
  <si>
    <t>Maria Larsson</t>
  </si>
  <si>
    <t>Åkergatan 24</t>
  </si>
  <si>
    <t>Bräcke</t>
  </si>
  <si>
    <t>S-844 67</t>
  </si>
  <si>
    <t>Frankenversand</t>
  </si>
  <si>
    <t>Peter Franken</t>
  </si>
  <si>
    <t>Berliner Platz 43</t>
  </si>
  <si>
    <t>München</t>
  </si>
  <si>
    <t>France restauration</t>
  </si>
  <si>
    <t>Carine Schmitt</t>
  </si>
  <si>
    <t>54, rue Royale</t>
  </si>
  <si>
    <t>Franchi S.p.A.</t>
  </si>
  <si>
    <t>Paolo Accorti</t>
  </si>
  <si>
    <t>Via Monte Bianco 34</t>
  </si>
  <si>
    <t>Torino</t>
  </si>
  <si>
    <t>Italy</t>
  </si>
  <si>
    <t>Furia Bacalhau e Frutos do Mar</t>
  </si>
  <si>
    <t>Lino Rodriguez</t>
  </si>
  <si>
    <t>Jardim das rosas n. 32</t>
  </si>
  <si>
    <t>Lisboa</t>
  </si>
  <si>
    <t>Portugal</t>
  </si>
  <si>
    <t>Galería del gastrónomo</t>
  </si>
  <si>
    <t>Eduardo Saavedra</t>
  </si>
  <si>
    <t>Rambla de Cataluña, 23</t>
  </si>
  <si>
    <t>Barcelona</t>
  </si>
  <si>
    <t>Godos Cocina Típica</t>
  </si>
  <si>
    <t>José Pedro Freyre</t>
  </si>
  <si>
    <t>C/ Romero, 33</t>
  </si>
  <si>
    <t>Sevilla</t>
  </si>
  <si>
    <t>Gourmet Lanchonetes</t>
  </si>
  <si>
    <t>André Fonseca</t>
  </si>
  <si>
    <t>Av. Brasil, 442</t>
  </si>
  <si>
    <t>Campinas</t>
  </si>
  <si>
    <t>04876-786</t>
  </si>
  <si>
    <t>Great Lakes Food Market</t>
  </si>
  <si>
    <t>Howard Snyder</t>
  </si>
  <si>
    <t>2732 Baker Blvd.</t>
  </si>
  <si>
    <t>Eugene</t>
  </si>
  <si>
    <t>USA</t>
  </si>
  <si>
    <t>GROSELLA-Restaurante</t>
  </si>
  <si>
    <t>Manuel Pereira</t>
  </si>
  <si>
    <t>5ª Ave. Los Palos Grandes</t>
  </si>
  <si>
    <t>Caracas</t>
  </si>
  <si>
    <t>Venezuela</t>
  </si>
  <si>
    <t>Hanari Carnes</t>
  </si>
  <si>
    <t>Mario Pontes</t>
  </si>
  <si>
    <t>Rua do Paço, 67</t>
  </si>
  <si>
    <t>Rio de Janeiro</t>
  </si>
  <si>
    <t>05454-876</t>
  </si>
  <si>
    <t>HILARIÓN-Abastos</t>
  </si>
  <si>
    <t>Carlos Hernández</t>
  </si>
  <si>
    <t>Carrera 22 con Ave. Carlos Soublette #8-35</t>
  </si>
  <si>
    <t>San Cristóbal</t>
  </si>
  <si>
    <t>Hungry Coyote Import Store</t>
  </si>
  <si>
    <t>Yoshi Latimer</t>
  </si>
  <si>
    <t>City Center Plaza 516 Main St.</t>
  </si>
  <si>
    <t>Elgin</t>
  </si>
  <si>
    <t>Hungry Owl All-Night Grocers</t>
  </si>
  <si>
    <t>Patricia McKenna</t>
  </si>
  <si>
    <t>8 Johnstown Road</t>
  </si>
  <si>
    <t>Cork</t>
  </si>
  <si>
    <t>Ireland</t>
  </si>
  <si>
    <t>Island Trading</t>
  </si>
  <si>
    <t>Helen Bennett</t>
  </si>
  <si>
    <t>Garden House Crowther Way</t>
  </si>
  <si>
    <t>Cowes</t>
  </si>
  <si>
    <t>PO31 7PJ</t>
  </si>
  <si>
    <t>Königlich Essen</t>
  </si>
  <si>
    <t>Philip Cramer</t>
  </si>
  <si>
    <t>Maubelstr. 90</t>
  </si>
  <si>
    <t>Brandenburg</t>
  </si>
  <si>
    <t>La corne d'abondance</t>
  </si>
  <si>
    <t>Daniel Tonini</t>
  </si>
  <si>
    <t>67, avenue de l'Europe</t>
  </si>
  <si>
    <t>Versailles</t>
  </si>
  <si>
    <t>La maison d'Asie</t>
  </si>
  <si>
    <t>Annette Roulet</t>
  </si>
  <si>
    <t>1 rue Alsace-Lorraine</t>
  </si>
  <si>
    <t>Toulouse</t>
  </si>
  <si>
    <t>Laughing Bacchus Wine Cellars</t>
  </si>
  <si>
    <t>Yoshi Tannamuri</t>
  </si>
  <si>
    <t>1900 Oak St.</t>
  </si>
  <si>
    <t>Vancouver</t>
  </si>
  <si>
    <t>V3F 2K1</t>
  </si>
  <si>
    <t>Lazy K Kountry Store</t>
  </si>
  <si>
    <t>John Steel</t>
  </si>
  <si>
    <t>12 Orchestra Terrace</t>
  </si>
  <si>
    <t>Walla Walla</t>
  </si>
  <si>
    <t>Lehmanns Marktstand</t>
  </si>
  <si>
    <t>Renate Messner</t>
  </si>
  <si>
    <t>Magazinweg 7</t>
  </si>
  <si>
    <t>Frankfurt a.M.</t>
  </si>
  <si>
    <t>Let's Stop N Shop</t>
  </si>
  <si>
    <t>Jaime Yorres</t>
  </si>
  <si>
    <t>87 Polk St. Suite 5</t>
  </si>
  <si>
    <t>San Francisco</t>
  </si>
  <si>
    <t>LILA-Supermercado</t>
  </si>
  <si>
    <t>Carlos González</t>
  </si>
  <si>
    <t>Carrera 52 con Ave. Bolívar #65-98 Llano Largo</t>
  </si>
  <si>
    <t>Barquisimeto</t>
  </si>
  <si>
    <t>LINO-Delicateses</t>
  </si>
  <si>
    <t>Felipe Izquierdo</t>
  </si>
  <si>
    <t>Ave. 5 de Mayo Porlamar</t>
  </si>
  <si>
    <t>I. de Margarita</t>
  </si>
  <si>
    <t>Lonesome Pine Restaurant</t>
  </si>
  <si>
    <t>Fran Wilson</t>
  </si>
  <si>
    <t>89 Chiaroscuro Rd.</t>
  </si>
  <si>
    <t>Portland</t>
  </si>
  <si>
    <t>Magazzini Alimentari Riuniti</t>
  </si>
  <si>
    <t>Giovanni Rovelli</t>
  </si>
  <si>
    <t>Via Ludovico il Moro 22</t>
  </si>
  <si>
    <t>Bergamo</t>
  </si>
  <si>
    <t>Maison Dewey</t>
  </si>
  <si>
    <t>Catherine Dewey</t>
  </si>
  <si>
    <t>Rue Joseph-Bens 532</t>
  </si>
  <si>
    <t>Bruxelles</t>
  </si>
  <si>
    <t>B-1180</t>
  </si>
  <si>
    <t>Belgium</t>
  </si>
  <si>
    <t>Mère Paillarde</t>
  </si>
  <si>
    <t>Jean Fresnière</t>
  </si>
  <si>
    <t>43 rue St. Laurent</t>
  </si>
  <si>
    <t>Montréal</t>
  </si>
  <si>
    <t>H1J 1C3</t>
  </si>
  <si>
    <t>Morgenstern Gesundkost</t>
  </si>
  <si>
    <t>Alexander Feuer</t>
  </si>
  <si>
    <t>Heerstr. 22</t>
  </si>
  <si>
    <t>Leipzig</t>
  </si>
  <si>
    <t>North/South</t>
  </si>
  <si>
    <t>Simon Crowther</t>
  </si>
  <si>
    <t>South House 300 Queensbridge</t>
  </si>
  <si>
    <t>SW7 1RZ</t>
  </si>
  <si>
    <t>Océano Atlántico Ltda.</t>
  </si>
  <si>
    <t>Yvonne Moncada</t>
  </si>
  <si>
    <t>Ing. Gustavo Moncada 8585 Piso 20-A</t>
  </si>
  <si>
    <t>Old World Delicatessen</t>
  </si>
  <si>
    <t>Rene Phillips</t>
  </si>
  <si>
    <t>2743 Bering St.</t>
  </si>
  <si>
    <t>Anchorage</t>
  </si>
  <si>
    <t>Ottilies Käseladen</t>
  </si>
  <si>
    <t>Henriette Pfalzheim</t>
  </si>
  <si>
    <t>Mehrheimerstr. 369</t>
  </si>
  <si>
    <t>Köln</t>
  </si>
  <si>
    <t>Paris spécialités</t>
  </si>
  <si>
    <t>Marie Bertrand</t>
  </si>
  <si>
    <t>265, boulevard Charonne</t>
  </si>
  <si>
    <t>Paris</t>
  </si>
  <si>
    <t>Pericles Comidas clásicas</t>
  </si>
  <si>
    <t>Guillermo Fernández</t>
  </si>
  <si>
    <t>Calle Dr. Jorge Cash 321</t>
  </si>
  <si>
    <t>Piccolo und mehr</t>
  </si>
  <si>
    <t>Georg Pipps</t>
  </si>
  <si>
    <t>Geislweg 14</t>
  </si>
  <si>
    <t>Salzburg</t>
  </si>
  <si>
    <t>Princesa Isabel Vinhoss</t>
  </si>
  <si>
    <t>Isabel de Castro</t>
  </si>
  <si>
    <t>Estrada da saúde n. 58</t>
  </si>
  <si>
    <t>Que Delícia</t>
  </si>
  <si>
    <t>Bernardo Batista</t>
  </si>
  <si>
    <t>Rua da Panificadora, 12</t>
  </si>
  <si>
    <t>02389-673</t>
  </si>
  <si>
    <t>Queen Cozinha</t>
  </si>
  <si>
    <t>Lúcia Carvalho</t>
  </si>
  <si>
    <t>Alameda dos Canàrios, 891</t>
  </si>
  <si>
    <t>05487-020</t>
  </si>
  <si>
    <t>QUICK-Stop</t>
  </si>
  <si>
    <t>Horst Kloss</t>
  </si>
  <si>
    <t>Taucherstraße 10</t>
  </si>
  <si>
    <t>Cunewalde</t>
  </si>
  <si>
    <t>Rancho grande</t>
  </si>
  <si>
    <t>Sergio Gutiérrez</t>
  </si>
  <si>
    <t>Av. del Libertador 900</t>
  </si>
  <si>
    <t>Rattlesnake Canyon Grocery</t>
  </si>
  <si>
    <t>Paula Wilson</t>
  </si>
  <si>
    <t>2817 Milton Dr.</t>
  </si>
  <si>
    <t>Albuquerque</t>
  </si>
  <si>
    <t>Reggiani Caseifici</t>
  </si>
  <si>
    <t>Maurizio Moroni</t>
  </si>
  <si>
    <t>Strada Provinciale 124</t>
  </si>
  <si>
    <t>Reggio Emilia</t>
  </si>
  <si>
    <t>Ricardo Adocicados</t>
  </si>
  <si>
    <t>Janete Limeira</t>
  </si>
  <si>
    <t>Av. Copacabana, 267</t>
  </si>
  <si>
    <t>02389-890</t>
  </si>
  <si>
    <t>Richter Supermarkt</t>
  </si>
  <si>
    <t>Michael Holz</t>
  </si>
  <si>
    <t>Grenzacherweg 237</t>
  </si>
  <si>
    <t>Genève</t>
  </si>
  <si>
    <t>Romero y tomillo</t>
  </si>
  <si>
    <t>Alejandra Camino</t>
  </si>
  <si>
    <t>Gran Vía, 1</t>
  </si>
  <si>
    <t>Santé Gourmet</t>
  </si>
  <si>
    <t>Jonas Bergulfsen</t>
  </si>
  <si>
    <t>Erling Skakkes gate 78</t>
  </si>
  <si>
    <t>Stavern</t>
  </si>
  <si>
    <t>Norway</t>
  </si>
  <si>
    <t>Save-a-lot Markets</t>
  </si>
  <si>
    <t>Jose Pavarotti</t>
  </si>
  <si>
    <t>187 Suffolk Ln.</t>
  </si>
  <si>
    <t>Boise</t>
  </si>
  <si>
    <t>Seven Seas Imports</t>
  </si>
  <si>
    <t>Hari Kumar</t>
  </si>
  <si>
    <t>90 Wadhurst Rd.</t>
  </si>
  <si>
    <t>OX15 4NB</t>
  </si>
  <si>
    <t>Simons bistro</t>
  </si>
  <si>
    <t>Jytte Petersen</t>
  </si>
  <si>
    <t>Vinbæltet 34</t>
  </si>
  <si>
    <t>København</t>
  </si>
  <si>
    <t>Denmark</t>
  </si>
  <si>
    <t>Spécialités du monde</t>
  </si>
  <si>
    <t>Dominique Perrier</t>
  </si>
  <si>
    <t>25, rue Lauriston</t>
  </si>
  <si>
    <t>Split Rail Beer &amp; Ale</t>
  </si>
  <si>
    <t>Art Braunschweiger</t>
  </si>
  <si>
    <t>P.O. Box 555</t>
  </si>
  <si>
    <t>Lander</t>
  </si>
  <si>
    <t>Suprêmes délices</t>
  </si>
  <si>
    <t>Pascale Cartrain</t>
  </si>
  <si>
    <t>Boulevard Tirou, 255</t>
  </si>
  <si>
    <t>Charleroi</t>
  </si>
  <si>
    <t>B-6000</t>
  </si>
  <si>
    <t>The Big Cheese</t>
  </si>
  <si>
    <t>Liz Nixon</t>
  </si>
  <si>
    <t>89 Jefferson Way Suite 2</t>
  </si>
  <si>
    <t>The Cracker Box</t>
  </si>
  <si>
    <t>Liu Wong</t>
  </si>
  <si>
    <t>55 Grizzly Peak Rd.</t>
  </si>
  <si>
    <t>Butte</t>
  </si>
  <si>
    <t>Toms Spezialitäten</t>
  </si>
  <si>
    <t>Karin Josephs</t>
  </si>
  <si>
    <t>Luisenstr. 48</t>
  </si>
  <si>
    <t>Münster</t>
  </si>
  <si>
    <t>Tortuga Restaurante</t>
  </si>
  <si>
    <t>Miguel Angel Paolino</t>
  </si>
  <si>
    <t>Avda. Azteca 123</t>
  </si>
  <si>
    <t>Tradição Hipermercados</t>
  </si>
  <si>
    <t>Anabela Domingues</t>
  </si>
  <si>
    <t>Av. Inês de Castro, 414</t>
  </si>
  <si>
    <t>05634-030</t>
  </si>
  <si>
    <t>Trail's Head Gourmet Provisioners</t>
  </si>
  <si>
    <t>Helvetius Nagy</t>
  </si>
  <si>
    <t>722 DaVinci Blvd.</t>
  </si>
  <si>
    <t>Kirkland</t>
  </si>
  <si>
    <t>Vaffeljernet</t>
  </si>
  <si>
    <t>Palle Ibsen</t>
  </si>
  <si>
    <t>Smagsløget 45</t>
  </si>
  <si>
    <t>Århus</t>
  </si>
  <si>
    <t>Victuailles en stock</t>
  </si>
  <si>
    <t>Mary Saveley</t>
  </si>
  <si>
    <t>2, rue du Commerce</t>
  </si>
  <si>
    <t>Lyon</t>
  </si>
  <si>
    <t>Vins et alcools Chevalier</t>
  </si>
  <si>
    <t>Paul Henriot</t>
  </si>
  <si>
    <t>59 rue de l'Abbaye</t>
  </si>
  <si>
    <t>Reims</t>
  </si>
  <si>
    <t>Die Wandernde Kuh</t>
  </si>
  <si>
    <t>Rita Müller</t>
  </si>
  <si>
    <t>Adenauerallee 900</t>
  </si>
  <si>
    <t>Stuttgart</t>
  </si>
  <si>
    <t>Wartian Herkku</t>
  </si>
  <si>
    <t>Pirkko Koskitalo</t>
  </si>
  <si>
    <t>Torikatu 38</t>
  </si>
  <si>
    <t>Oulu</t>
  </si>
  <si>
    <t>Finland</t>
  </si>
  <si>
    <t>Wellington Importadora</t>
  </si>
  <si>
    <t>Paula Parente</t>
  </si>
  <si>
    <t>Rua do Mercado, 12</t>
  </si>
  <si>
    <t>Resende</t>
  </si>
  <si>
    <t>08737-363</t>
  </si>
  <si>
    <t>White Clover Markets</t>
  </si>
  <si>
    <t>Karl Jablonski</t>
  </si>
  <si>
    <t>305 - 14th Ave. S. Suite 3B</t>
  </si>
  <si>
    <t>Seattle</t>
  </si>
  <si>
    <t>Wilman Kala</t>
  </si>
  <si>
    <t>Matti Karttunen</t>
  </si>
  <si>
    <t>Keskuskatu 45</t>
  </si>
  <si>
    <t>Helsinki</t>
  </si>
  <si>
    <t>Wolski</t>
  </si>
  <si>
    <t>Zbyszek</t>
  </si>
  <si>
    <t>ul. Filtrowa 68</t>
  </si>
  <si>
    <t>Walla</t>
  </si>
  <si>
    <t>01-012</t>
  </si>
  <si>
    <t>Poland</t>
  </si>
  <si>
    <t>1</t>
  </si>
  <si>
    <t>12209</t>
  </si>
  <si>
    <t>2</t>
  </si>
  <si>
    <t>05021</t>
  </si>
  <si>
    <t>3</t>
  </si>
  <si>
    <t>05023</t>
  </si>
  <si>
    <t>4</t>
  </si>
  <si>
    <t>5</t>
  </si>
  <si>
    <t>6</t>
  </si>
  <si>
    <t>68306</t>
  </si>
  <si>
    <t>7</t>
  </si>
  <si>
    <t>67000</t>
  </si>
  <si>
    <t>8</t>
  </si>
  <si>
    <t>28023</t>
  </si>
  <si>
    <t>9</t>
  </si>
  <si>
    <t>13008</t>
  </si>
  <si>
    <t>10</t>
  </si>
  <si>
    <t>11</t>
  </si>
  <si>
    <t>12</t>
  </si>
  <si>
    <t>1010</t>
  </si>
  <si>
    <t>13</t>
  </si>
  <si>
    <t>05022</t>
  </si>
  <si>
    <t>14</t>
  </si>
  <si>
    <t>3012</t>
  </si>
  <si>
    <t>15</t>
  </si>
  <si>
    <t>16</t>
  </si>
  <si>
    <t>17</t>
  </si>
  <si>
    <t>52066</t>
  </si>
  <si>
    <t>18</t>
  </si>
  <si>
    <t>44000</t>
  </si>
  <si>
    <t>19</t>
  </si>
  <si>
    <t>20</t>
  </si>
  <si>
    <t>8010</t>
  </si>
  <si>
    <t>21</t>
  </si>
  <si>
    <t>22</t>
  </si>
  <si>
    <t>28034</t>
  </si>
  <si>
    <t>23</t>
  </si>
  <si>
    <t>59000</t>
  </si>
  <si>
    <t>24</t>
  </si>
  <si>
    <t>25</t>
  </si>
  <si>
    <t>80805</t>
  </si>
  <si>
    <t>26</t>
  </si>
  <si>
    <t>27</t>
  </si>
  <si>
    <t>10100</t>
  </si>
  <si>
    <t>28</t>
  </si>
  <si>
    <t>1675</t>
  </si>
  <si>
    <t>29</t>
  </si>
  <si>
    <t>08022</t>
  </si>
  <si>
    <t>30</t>
  </si>
  <si>
    <t>41101</t>
  </si>
  <si>
    <t>31</t>
  </si>
  <si>
    <t>32</t>
  </si>
  <si>
    <t>97403</t>
  </si>
  <si>
    <t>33</t>
  </si>
  <si>
    <t>1081</t>
  </si>
  <si>
    <t>34</t>
  </si>
  <si>
    <t>35</t>
  </si>
  <si>
    <t>5022</t>
  </si>
  <si>
    <t>36</t>
  </si>
  <si>
    <t>97827</t>
  </si>
  <si>
    <t>37</t>
  </si>
  <si>
    <t>38</t>
  </si>
  <si>
    <t>39</t>
  </si>
  <si>
    <t>14776</t>
  </si>
  <si>
    <t>40</t>
  </si>
  <si>
    <t>78000</t>
  </si>
  <si>
    <t>41</t>
  </si>
  <si>
    <t>31000</t>
  </si>
  <si>
    <t>42</t>
  </si>
  <si>
    <t>43</t>
  </si>
  <si>
    <t>99362</t>
  </si>
  <si>
    <t>44</t>
  </si>
  <si>
    <t>60528</t>
  </si>
  <si>
    <t>45</t>
  </si>
  <si>
    <t>94117</t>
  </si>
  <si>
    <t>46</t>
  </si>
  <si>
    <t>3508</t>
  </si>
  <si>
    <t>47</t>
  </si>
  <si>
    <t>4980</t>
  </si>
  <si>
    <t>48</t>
  </si>
  <si>
    <t>97219</t>
  </si>
  <si>
    <t>49</t>
  </si>
  <si>
    <t>24100</t>
  </si>
  <si>
    <t>50</t>
  </si>
  <si>
    <t>51</t>
  </si>
  <si>
    <t>52</t>
  </si>
  <si>
    <t>04179</t>
  </si>
  <si>
    <t>53</t>
  </si>
  <si>
    <t>54</t>
  </si>
  <si>
    <t>55</t>
  </si>
  <si>
    <t>99508</t>
  </si>
  <si>
    <t>56</t>
  </si>
  <si>
    <t>50739</t>
  </si>
  <si>
    <t>57</t>
  </si>
  <si>
    <t>75012</t>
  </si>
  <si>
    <t>58</t>
  </si>
  <si>
    <t>05033</t>
  </si>
  <si>
    <t>59</t>
  </si>
  <si>
    <t>5020</t>
  </si>
  <si>
    <t>60</t>
  </si>
  <si>
    <t>1756</t>
  </si>
  <si>
    <t>61</t>
  </si>
  <si>
    <t>62</t>
  </si>
  <si>
    <t>63</t>
  </si>
  <si>
    <t>01307</t>
  </si>
  <si>
    <t>64</t>
  </si>
  <si>
    <t>65</t>
  </si>
  <si>
    <t>87110</t>
  </si>
  <si>
    <t>66</t>
  </si>
  <si>
    <t>42100</t>
  </si>
  <si>
    <t>67</t>
  </si>
  <si>
    <t>68</t>
  </si>
  <si>
    <t>1203</t>
  </si>
  <si>
    <t>69</t>
  </si>
  <si>
    <t>28001</t>
  </si>
  <si>
    <t>70</t>
  </si>
  <si>
    <t>4110</t>
  </si>
  <si>
    <t>71</t>
  </si>
  <si>
    <t>83720</t>
  </si>
  <si>
    <t>72</t>
  </si>
  <si>
    <t>73</t>
  </si>
  <si>
    <t>1734</t>
  </si>
  <si>
    <t>74</t>
  </si>
  <si>
    <t>75016</t>
  </si>
  <si>
    <t>75</t>
  </si>
  <si>
    <t>82520</t>
  </si>
  <si>
    <t>76</t>
  </si>
  <si>
    <t>77</t>
  </si>
  <si>
    <t>97201</t>
  </si>
  <si>
    <t>78</t>
  </si>
  <si>
    <t>59801</t>
  </si>
  <si>
    <t>79</t>
  </si>
  <si>
    <t>44087</t>
  </si>
  <si>
    <t>80</t>
  </si>
  <si>
    <t>81</t>
  </si>
  <si>
    <t>82</t>
  </si>
  <si>
    <t>98034</t>
  </si>
  <si>
    <t>83</t>
  </si>
  <si>
    <t>8200</t>
  </si>
  <si>
    <t>84</t>
  </si>
  <si>
    <t>69004</t>
  </si>
  <si>
    <t>85</t>
  </si>
  <si>
    <t>51100</t>
  </si>
  <si>
    <t>86</t>
  </si>
  <si>
    <t>70563</t>
  </si>
  <si>
    <t>87</t>
  </si>
  <si>
    <t>90110</t>
  </si>
  <si>
    <t>88</t>
  </si>
  <si>
    <t>89</t>
  </si>
  <si>
    <t>98128</t>
  </si>
  <si>
    <t>90</t>
  </si>
  <si>
    <t>21240</t>
  </si>
  <si>
    <t>91</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</si>
  <si>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</si>
  <si>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</si>
  <si>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</si>
  <si>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</si>
  <si>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</si>
  <si>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</si>
  <si>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</si>
  <si>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</si>
  <si>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</si>
  <si>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</si>
  <si>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</si>
  <si>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</si>
  <si>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</si>
  <si>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</si>
  <si>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</si>
  <si>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</si>
  <si>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</si>
  <si>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</si>
  <si>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</si>
  <si>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</si>
  <si>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</si>
  <si>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</si>
  <si>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BirthDate</t>
  </si>
  <si>
    <t>Photo</t>
  </si>
  <si>
    <t>Notes</t>
  </si>
  <si>
    <t>Davolio</t>
  </si>
  <si>
    <t>Nancy</t>
  </si>
  <si>
    <t>1968-12-08</t>
  </si>
  <si>
    <t>EmpID1.pic</t>
  </si>
  <si>
    <t>Education includes a BA in psychology from Colorado State University. She also completed (The Art of the Cold Call). Nancy is a member of 'Toastmasters International'.</t>
  </si>
  <si>
    <t>Fuller</t>
  </si>
  <si>
    <t>Andrew</t>
  </si>
  <si>
    <t>1952-02-19</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</si>
  <si>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</si>
  <si>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</si>
  <si>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</si>
  <si>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</si>
  <si>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1963-08-30</t>
  </si>
  <si>
    <t>EmpID3.pic</t>
  </si>
  <si>
    <t>Janet has a BS degree in chemistry from Boston College). She has also completed a certificate program in food retailing management. Janet was hired as a sales associate and was promoted to sales representative.</t>
  </si>
  <si>
    <t>Peacock</t>
  </si>
  <si>
    <t>Margaret</t>
  </si>
  <si>
    <t>1958-09-19</t>
  </si>
  <si>
    <t>EmpID4.pic</t>
  </si>
  <si>
    <t>Margaret holds a BA in English literature from Concordia College and an MA from the American Institute of Culinary Arts. She was temporarily assigned to the London office before returning to her permanent post in Seattle.</t>
  </si>
  <si>
    <t>Buchanan</t>
  </si>
  <si>
    <t>Steven</t>
  </si>
  <si>
    <t>1955-03-04</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</si>
  <si>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</si>
  <si>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</si>
  <si>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</si>
  <si>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</si>
  <si>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1963-07-02</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</si>
  <si>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</si>
  <si>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</si>
  <si>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</si>
  <si>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</si>
  <si>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1960-05-29</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</si>
  <si>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</si>
  <si>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</si>
  <si>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</si>
  <si>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</si>
  <si>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1958-01-09</t>
  </si>
  <si>
    <t>EmpID8.pic</t>
  </si>
  <si>
    <t>Laura received a BA in psychology from the University of Washington. She has also completed a course in business French. She reads and writes French.</t>
  </si>
  <si>
    <t>Dodsworth</t>
  </si>
  <si>
    <t>Anne</t>
  </si>
  <si>
    <t>1969-07-02</t>
  </si>
  <si>
    <t>EmpID9.pic</t>
  </si>
  <si>
    <t>Anne has a BA degree in English from St. Lawrence College. She is fluent in French and German.</t>
  </si>
  <si>
    <t>West</t>
  </si>
  <si>
    <t>Adam</t>
  </si>
  <si>
    <t>1928-09-19</t>
  </si>
  <si>
    <t>EmpID10.pic</t>
  </si>
  <si>
    <t>An old chum.</t>
  </si>
  <si>
    <t>OrderDetailID</t>
  </si>
  <si>
    <t>OrderID</t>
  </si>
  <si>
    <t>ProductID</t>
  </si>
  <si>
    <t>Quantity</t>
  </si>
  <si>
    <t>10248</t>
  </si>
  <si>
    <t>10249</t>
  </si>
  <si>
    <t>10250</t>
  </si>
  <si>
    <t>10251</t>
  </si>
  <si>
    <t>10252</t>
  </si>
  <si>
    <t>10253</t>
  </si>
  <si>
    <t>10254</t>
  </si>
  <si>
    <t>10255</t>
  </si>
  <si>
    <t>10256</t>
  </si>
  <si>
    <t>10257</t>
  </si>
  <si>
    <t>10258</t>
  </si>
  <si>
    <t>10259</t>
  </si>
  <si>
    <t>10260</t>
  </si>
  <si>
    <t>10261</t>
  </si>
  <si>
    <t>10262</t>
  </si>
  <si>
    <t>10263</t>
  </si>
  <si>
    <t>10264</t>
  </si>
  <si>
    <t>10265</t>
  </si>
  <si>
    <t>10266</t>
  </si>
  <si>
    <t>10267</t>
  </si>
  <si>
    <t>10268</t>
  </si>
  <si>
    <t>10269</t>
  </si>
  <si>
    <t>10270</t>
  </si>
  <si>
    <t>10271</t>
  </si>
  <si>
    <t>10272</t>
  </si>
  <si>
    <t>10273</t>
  </si>
  <si>
    <t>10274</t>
  </si>
  <si>
    <t>10275</t>
  </si>
  <si>
    <t>10276</t>
  </si>
  <si>
    <t>10277</t>
  </si>
  <si>
    <t>10278</t>
  </si>
  <si>
    <t>10279</t>
  </si>
  <si>
    <t>10280</t>
  </si>
  <si>
    <t>10281</t>
  </si>
  <si>
    <t>10282</t>
  </si>
  <si>
    <t>92</t>
  </si>
  <si>
    <t>10283</t>
  </si>
  <si>
    <t>93</t>
  </si>
  <si>
    <t>94</t>
  </si>
  <si>
    <t>95</t>
  </si>
  <si>
    <t>96</t>
  </si>
  <si>
    <t>10284</t>
  </si>
  <si>
    <t>97</t>
  </si>
  <si>
    <t>98</t>
  </si>
  <si>
    <t>99</t>
  </si>
  <si>
    <t>100</t>
  </si>
  <si>
    <t>10285</t>
  </si>
  <si>
    <t>101</t>
  </si>
  <si>
    <t>102</t>
  </si>
  <si>
    <t>103</t>
  </si>
  <si>
    <t>10286</t>
  </si>
  <si>
    <t>104</t>
  </si>
  <si>
    <t>105</t>
  </si>
  <si>
    <t>10287</t>
  </si>
  <si>
    <t>106</t>
  </si>
  <si>
    <t>107</t>
  </si>
  <si>
    <t>108</t>
  </si>
  <si>
    <t>10288</t>
  </si>
  <si>
    <t>109</t>
  </si>
  <si>
    <t>110</t>
  </si>
  <si>
    <t>10289</t>
  </si>
  <si>
    <t>111</t>
  </si>
  <si>
    <t>112</t>
  </si>
  <si>
    <t>10290</t>
  </si>
  <si>
    <t>113</t>
  </si>
  <si>
    <t>114</t>
  </si>
  <si>
    <t>115</t>
  </si>
  <si>
    <t>116</t>
  </si>
  <si>
    <t>10291</t>
  </si>
  <si>
    <t>117</t>
  </si>
  <si>
    <t>118</t>
  </si>
  <si>
    <t>119</t>
  </si>
  <si>
    <t>10292</t>
  </si>
  <si>
    <t>120</t>
  </si>
  <si>
    <t>10293</t>
  </si>
  <si>
    <t>121</t>
  </si>
  <si>
    <t>122</t>
  </si>
  <si>
    <t>123</t>
  </si>
  <si>
    <t>124</t>
  </si>
  <si>
    <t>10294</t>
  </si>
  <si>
    <t>125</t>
  </si>
  <si>
    <t>126</t>
  </si>
  <si>
    <t>127</t>
  </si>
  <si>
    <t>128</t>
  </si>
  <si>
    <t>129</t>
  </si>
  <si>
    <t>10295</t>
  </si>
  <si>
    <t>130</t>
  </si>
  <si>
    <t>10296</t>
  </si>
  <si>
    <t>131</t>
  </si>
  <si>
    <t>132</t>
  </si>
  <si>
    <t>133</t>
  </si>
  <si>
    <t>10297</t>
  </si>
  <si>
    <t>134</t>
  </si>
  <si>
    <t>135</t>
  </si>
  <si>
    <t>10298</t>
  </si>
  <si>
    <t>136</t>
  </si>
  <si>
    <t>137</t>
  </si>
  <si>
    <t>138</t>
  </si>
  <si>
    <t>139</t>
  </si>
  <si>
    <t>10299</t>
  </si>
  <si>
    <t>140</t>
  </si>
  <si>
    <t>141</t>
  </si>
  <si>
    <t>10300</t>
  </si>
  <si>
    <t>142</t>
  </si>
  <si>
    <t>143</t>
  </si>
  <si>
    <t>10301</t>
  </si>
  <si>
    <t>144</t>
  </si>
  <si>
    <t>145</t>
  </si>
  <si>
    <t>10302</t>
  </si>
  <si>
    <t>146</t>
  </si>
  <si>
    <t>147</t>
  </si>
  <si>
    <t>148</t>
  </si>
  <si>
    <t>10303</t>
  </si>
  <si>
    <t>149</t>
  </si>
  <si>
    <t>150</t>
  </si>
  <si>
    <t>151</t>
  </si>
  <si>
    <t>10304</t>
  </si>
  <si>
    <t>152</t>
  </si>
  <si>
    <t>153</t>
  </si>
  <si>
    <t>154</t>
  </si>
  <si>
    <t>10305</t>
  </si>
  <si>
    <t>155</t>
  </si>
  <si>
    <t>156</t>
  </si>
  <si>
    <t>157</t>
  </si>
  <si>
    <t>10306</t>
  </si>
  <si>
    <t>158</t>
  </si>
  <si>
    <t>159</t>
  </si>
  <si>
    <t>160</t>
  </si>
  <si>
    <t>10307</t>
  </si>
  <si>
    <t>161</t>
  </si>
  <si>
    <t>162</t>
  </si>
  <si>
    <t>10308</t>
  </si>
  <si>
    <t>163</t>
  </si>
  <si>
    <t>164</t>
  </si>
  <si>
    <t>10309</t>
  </si>
  <si>
    <t>165</t>
  </si>
  <si>
    <t>166</t>
  </si>
  <si>
    <t>167</t>
  </si>
  <si>
    <t>168</t>
  </si>
  <si>
    <t>169</t>
  </si>
  <si>
    <t>10310</t>
  </si>
  <si>
    <t>170</t>
  </si>
  <si>
    <t>171</t>
  </si>
  <si>
    <t>10311</t>
  </si>
  <si>
    <t>172</t>
  </si>
  <si>
    <t>173</t>
  </si>
  <si>
    <t>10312</t>
  </si>
  <si>
    <t>174</t>
  </si>
  <si>
    <t>175</t>
  </si>
  <si>
    <t>176</t>
  </si>
  <si>
    <t>177</t>
  </si>
  <si>
    <t>10313</t>
  </si>
  <si>
    <t>178</t>
  </si>
  <si>
    <t>10314</t>
  </si>
  <si>
    <t>179</t>
  </si>
  <si>
    <t>180</t>
  </si>
  <si>
    <t>181</t>
  </si>
  <si>
    <t>10315</t>
  </si>
  <si>
    <t>182</t>
  </si>
  <si>
    <t>183</t>
  </si>
  <si>
    <t>10316</t>
  </si>
  <si>
    <t>184</t>
  </si>
  <si>
    <t>185</t>
  </si>
  <si>
    <t>10317</t>
  </si>
  <si>
    <t>186</t>
  </si>
  <si>
    <t>10318</t>
  </si>
  <si>
    <t>187</t>
  </si>
  <si>
    <t>188</t>
  </si>
  <si>
    <t>10319</t>
  </si>
  <si>
    <t>189</t>
  </si>
  <si>
    <t>190</t>
  </si>
  <si>
    <t>191</t>
  </si>
  <si>
    <t>10320</t>
  </si>
  <si>
    <t>192</t>
  </si>
  <si>
    <t>10321</t>
  </si>
  <si>
    <t>193</t>
  </si>
  <si>
    <t>10322</t>
  </si>
  <si>
    <t>194</t>
  </si>
  <si>
    <t>10323</t>
  </si>
  <si>
    <t>195</t>
  </si>
  <si>
    <t>196</t>
  </si>
  <si>
    <t>197</t>
  </si>
  <si>
    <t>10324</t>
  </si>
  <si>
    <t>198</t>
  </si>
  <si>
    <t>199</t>
  </si>
  <si>
    <t>200</t>
  </si>
  <si>
    <t>201</t>
  </si>
  <si>
    <t>202</t>
  </si>
  <si>
    <t>10325</t>
  </si>
  <si>
    <t>203</t>
  </si>
  <si>
    <t>204</t>
  </si>
  <si>
    <t>205</t>
  </si>
  <si>
    <t>206</t>
  </si>
  <si>
    <t>207</t>
  </si>
  <si>
    <t>10326</t>
  </si>
  <si>
    <t>208</t>
  </si>
  <si>
    <t>209</t>
  </si>
  <si>
    <t>210</t>
  </si>
  <si>
    <t>10327</t>
  </si>
  <si>
    <t>211</t>
  </si>
  <si>
    <t>212</t>
  </si>
  <si>
    <t>213</t>
  </si>
  <si>
    <t>214</t>
  </si>
  <si>
    <t>10328</t>
  </si>
  <si>
    <t>215</t>
  </si>
  <si>
    <t>216</t>
  </si>
  <si>
    <t>217</t>
  </si>
  <si>
    <t>10329</t>
  </si>
  <si>
    <t>218</t>
  </si>
  <si>
    <t>219</t>
  </si>
  <si>
    <t>220</t>
  </si>
  <si>
    <t>221</t>
  </si>
  <si>
    <t>10330</t>
  </si>
  <si>
    <t>222</t>
  </si>
  <si>
    <t>223</t>
  </si>
  <si>
    <t>10331</t>
  </si>
  <si>
    <t>224</t>
  </si>
  <si>
    <t>10332</t>
  </si>
  <si>
    <t>225</t>
  </si>
  <si>
    <t>226</t>
  </si>
  <si>
    <t>227</t>
  </si>
  <si>
    <t>10333</t>
  </si>
  <si>
    <t>228</t>
  </si>
  <si>
    <t>229</t>
  </si>
  <si>
    <t>230</t>
  </si>
  <si>
    <t>10334</t>
  </si>
  <si>
    <t>231</t>
  </si>
  <si>
    <t>232</t>
  </si>
  <si>
    <t>10335</t>
  </si>
  <si>
    <t>233</t>
  </si>
  <si>
    <t>234</t>
  </si>
  <si>
    <t>235</t>
  </si>
  <si>
    <t>236</t>
  </si>
  <si>
    <t>10336</t>
  </si>
  <si>
    <t>237</t>
  </si>
  <si>
    <t>10337</t>
  </si>
  <si>
    <t>238</t>
  </si>
  <si>
    <t>239</t>
  </si>
  <si>
    <t>240</t>
  </si>
  <si>
    <t>241</t>
  </si>
  <si>
    <t>242</t>
  </si>
  <si>
    <t>10338</t>
  </si>
  <si>
    <t>243</t>
  </si>
  <si>
    <t>244</t>
  </si>
  <si>
    <t>10339</t>
  </si>
  <si>
    <t>245</t>
  </si>
  <si>
    <t>246</t>
  </si>
  <si>
    <t>247</t>
  </si>
  <si>
    <t>10340</t>
  </si>
  <si>
    <t>248</t>
  </si>
  <si>
    <t>249</t>
  </si>
  <si>
    <t>250</t>
  </si>
  <si>
    <t>10341</t>
  </si>
  <si>
    <t>251</t>
  </si>
  <si>
    <t>252</t>
  </si>
  <si>
    <t>10342</t>
  </si>
  <si>
    <t>253</t>
  </si>
  <si>
    <t>254</t>
  </si>
  <si>
    <t>255</t>
  </si>
  <si>
    <t>256</t>
  </si>
  <si>
    <t>10343</t>
  </si>
  <si>
    <t>257</t>
  </si>
  <si>
    <t>258</t>
  </si>
  <si>
    <t>259</t>
  </si>
  <si>
    <t>10344</t>
  </si>
  <si>
    <t>260</t>
  </si>
  <si>
    <t>261</t>
  </si>
  <si>
    <t>10345</t>
  </si>
  <si>
    <t>262</t>
  </si>
  <si>
    <t>263</t>
  </si>
  <si>
    <t>264</t>
  </si>
  <si>
    <t>10346</t>
  </si>
  <si>
    <t>265</t>
  </si>
  <si>
    <t>266</t>
  </si>
  <si>
    <t>10347</t>
  </si>
  <si>
    <t>267</t>
  </si>
  <si>
    <t>268</t>
  </si>
  <si>
    <t>269</t>
  </si>
  <si>
    <t>270</t>
  </si>
  <si>
    <t>10348</t>
  </si>
  <si>
    <t>271</t>
  </si>
  <si>
    <t>272</t>
  </si>
  <si>
    <t>10349</t>
  </si>
  <si>
    <t>273</t>
  </si>
  <si>
    <t>10350</t>
  </si>
  <si>
    <t>274</t>
  </si>
  <si>
    <t>275</t>
  </si>
  <si>
    <t>10351</t>
  </si>
  <si>
    <t>276</t>
  </si>
  <si>
    <t>277</t>
  </si>
  <si>
    <t>278</t>
  </si>
  <si>
    <t>279</t>
  </si>
  <si>
    <t>10352</t>
  </si>
  <si>
    <t>280</t>
  </si>
  <si>
    <t>281</t>
  </si>
  <si>
    <t>10353</t>
  </si>
  <si>
    <t>282</t>
  </si>
  <si>
    <t>283</t>
  </si>
  <si>
    <t>10354</t>
  </si>
  <si>
    <t>284</t>
  </si>
  <si>
    <t>285</t>
  </si>
  <si>
    <t>10355</t>
  </si>
  <si>
    <t>286</t>
  </si>
  <si>
    <t>287</t>
  </si>
  <si>
    <t>10356</t>
  </si>
  <si>
    <t>288</t>
  </si>
  <si>
    <t>289</t>
  </si>
  <si>
    <t>290</t>
  </si>
  <si>
    <t>10357</t>
  </si>
  <si>
    <t>291</t>
  </si>
  <si>
    <t>292</t>
  </si>
  <si>
    <t>293</t>
  </si>
  <si>
    <t>10358</t>
  </si>
  <si>
    <t>294</t>
  </si>
  <si>
    <t>295</t>
  </si>
  <si>
    <t>296</t>
  </si>
  <si>
    <t>10359</t>
  </si>
  <si>
    <t>297</t>
  </si>
  <si>
    <t>298</t>
  </si>
  <si>
    <t>299</t>
  </si>
  <si>
    <t>10360</t>
  </si>
  <si>
    <t>300</t>
  </si>
  <si>
    <t>301</t>
  </si>
  <si>
    <t>302</t>
  </si>
  <si>
    <t>303</t>
  </si>
  <si>
    <t>304</t>
  </si>
  <si>
    <t>10361</t>
  </si>
  <si>
    <t>305</t>
  </si>
  <si>
    <t>306</t>
  </si>
  <si>
    <t>10362</t>
  </si>
  <si>
    <t>307</t>
  </si>
  <si>
    <t>308</t>
  </si>
  <si>
    <t>309</t>
  </si>
  <si>
    <t>10363</t>
  </si>
  <si>
    <t>310</t>
  </si>
  <si>
    <t>311</t>
  </si>
  <si>
    <t>312</t>
  </si>
  <si>
    <t>10364</t>
  </si>
  <si>
    <t>313</t>
  </si>
  <si>
    <t>314</t>
  </si>
  <si>
    <t>10365</t>
  </si>
  <si>
    <t>315</t>
  </si>
  <si>
    <t>10366</t>
  </si>
  <si>
    <t>316</t>
  </si>
  <si>
    <t>317</t>
  </si>
  <si>
    <t>10367</t>
  </si>
  <si>
    <t>318</t>
  </si>
  <si>
    <t>319</t>
  </si>
  <si>
    <t>320</t>
  </si>
  <si>
    <t>321</t>
  </si>
  <si>
    <t>10368</t>
  </si>
  <si>
    <t>322</t>
  </si>
  <si>
    <t>323</t>
  </si>
  <si>
    <t>324</t>
  </si>
  <si>
    <t>325</t>
  </si>
  <si>
    <t>10369</t>
  </si>
  <si>
    <t>326</t>
  </si>
  <si>
    <t>327</t>
  </si>
  <si>
    <t>10370</t>
  </si>
  <si>
    <t>328</t>
  </si>
  <si>
    <t>329</t>
  </si>
  <si>
    <t>330</t>
  </si>
  <si>
    <t>10371</t>
  </si>
  <si>
    <t>331</t>
  </si>
  <si>
    <t>10372</t>
  </si>
  <si>
    <t>332</t>
  </si>
  <si>
    <t>333</t>
  </si>
  <si>
    <t>334</t>
  </si>
  <si>
    <t>335</t>
  </si>
  <si>
    <t>10373</t>
  </si>
  <si>
    <t>336</t>
  </si>
  <si>
    <t>337</t>
  </si>
  <si>
    <t>10374</t>
  </si>
  <si>
    <t>338</t>
  </si>
  <si>
    <t>339</t>
  </si>
  <si>
    <t>10375</t>
  </si>
  <si>
    <t>340</t>
  </si>
  <si>
    <t>341</t>
  </si>
  <si>
    <t>10376</t>
  </si>
  <si>
    <t>342</t>
  </si>
  <si>
    <t>10377</t>
  </si>
  <si>
    <t>343</t>
  </si>
  <si>
    <t>344</t>
  </si>
  <si>
    <t>10378</t>
  </si>
  <si>
    <t>345</t>
  </si>
  <si>
    <t>10379</t>
  </si>
  <si>
    <t>346</t>
  </si>
  <si>
    <t>347</t>
  </si>
  <si>
    <t>348</t>
  </si>
  <si>
    <t>10380</t>
  </si>
  <si>
    <t>349</t>
  </si>
  <si>
    <t>350</t>
  </si>
  <si>
    <t>351</t>
  </si>
  <si>
    <t>352</t>
  </si>
  <si>
    <t>10381</t>
  </si>
  <si>
    <t>353</t>
  </si>
  <si>
    <t>10382</t>
  </si>
  <si>
    <t>354</t>
  </si>
  <si>
    <t>355</t>
  </si>
  <si>
    <t>356</t>
  </si>
  <si>
    <t>357</t>
  </si>
  <si>
    <t>358</t>
  </si>
  <si>
    <t>10383</t>
  </si>
  <si>
    <t>359</t>
  </si>
  <si>
    <t>360</t>
  </si>
  <si>
    <t>361</t>
  </si>
  <si>
    <t>10384</t>
  </si>
  <si>
    <t>362</t>
  </si>
  <si>
    <t>363</t>
  </si>
  <si>
    <t>10385</t>
  </si>
  <si>
    <t>364</t>
  </si>
  <si>
    <t>365</t>
  </si>
  <si>
    <t>366</t>
  </si>
  <si>
    <t>10386</t>
  </si>
  <si>
    <t>367</t>
  </si>
  <si>
    <t>368</t>
  </si>
  <si>
    <t>10387</t>
  </si>
  <si>
    <t>369</t>
  </si>
  <si>
    <t>370</t>
  </si>
  <si>
    <t>371</t>
  </si>
  <si>
    <t>372</t>
  </si>
  <si>
    <t>10388</t>
  </si>
  <si>
    <t>373</t>
  </si>
  <si>
    <t>374</t>
  </si>
  <si>
    <t>375</t>
  </si>
  <si>
    <t>10389</t>
  </si>
  <si>
    <t>376</t>
  </si>
  <si>
    <t>377</t>
  </si>
  <si>
    <t>378</t>
  </si>
  <si>
    <t>379</t>
  </si>
  <si>
    <t>10390</t>
  </si>
  <si>
    <t>380</t>
  </si>
  <si>
    <t>381</t>
  </si>
  <si>
    <t>382</t>
  </si>
  <si>
    <t>383</t>
  </si>
  <si>
    <t>10391</t>
  </si>
  <si>
    <t>384</t>
  </si>
  <si>
    <t>10392</t>
  </si>
  <si>
    <t>385</t>
  </si>
  <si>
    <t>10393</t>
  </si>
  <si>
    <t>386</t>
  </si>
  <si>
    <t>387</t>
  </si>
  <si>
    <t>388</t>
  </si>
  <si>
    <t>389</t>
  </si>
  <si>
    <t>390</t>
  </si>
  <si>
    <t>10394</t>
  </si>
  <si>
    <t>391</t>
  </si>
  <si>
    <t>392</t>
  </si>
  <si>
    <t>10395</t>
  </si>
  <si>
    <t>393</t>
  </si>
  <si>
    <t>394</t>
  </si>
  <si>
    <t>395</t>
  </si>
  <si>
    <t>10396</t>
  </si>
  <si>
    <t>396</t>
  </si>
  <si>
    <t>397</t>
  </si>
  <si>
    <t>398</t>
  </si>
  <si>
    <t>10397</t>
  </si>
  <si>
    <t>399</t>
  </si>
  <si>
    <t>400</t>
  </si>
  <si>
    <t>10398</t>
  </si>
  <si>
    <t>401</t>
  </si>
  <si>
    <t>402</t>
  </si>
  <si>
    <t>10399</t>
  </si>
  <si>
    <t>403</t>
  </si>
  <si>
    <t>404</t>
  </si>
  <si>
    <t>405</t>
  </si>
  <si>
    <t>406</t>
  </si>
  <si>
    <t>10400</t>
  </si>
  <si>
    <t>407</t>
  </si>
  <si>
    <t>408</t>
  </si>
  <si>
    <t>409</t>
  </si>
  <si>
    <t>10401</t>
  </si>
  <si>
    <t>410</t>
  </si>
  <si>
    <t>411</t>
  </si>
  <si>
    <t>412</t>
  </si>
  <si>
    <t>413</t>
  </si>
  <si>
    <t>10402</t>
  </si>
  <si>
    <t>414</t>
  </si>
  <si>
    <t>415</t>
  </si>
  <si>
    <t>10403</t>
  </si>
  <si>
    <t>416</t>
  </si>
  <si>
    <t>417</t>
  </si>
  <si>
    <t>10404</t>
  </si>
  <si>
    <t>418</t>
  </si>
  <si>
    <t>419</t>
  </si>
  <si>
    <t>420</t>
  </si>
  <si>
    <t>10405</t>
  </si>
  <si>
    <t>421</t>
  </si>
  <si>
    <t>10406</t>
  </si>
  <si>
    <t>422</t>
  </si>
  <si>
    <t>423</t>
  </si>
  <si>
    <t>424</t>
  </si>
  <si>
    <t>425</t>
  </si>
  <si>
    <t>426</t>
  </si>
  <si>
    <t>10407</t>
  </si>
  <si>
    <t>427</t>
  </si>
  <si>
    <t>428</t>
  </si>
  <si>
    <t>429</t>
  </si>
  <si>
    <t>10408</t>
  </si>
  <si>
    <t>430</t>
  </si>
  <si>
    <t>431</t>
  </si>
  <si>
    <t>432</t>
  </si>
  <si>
    <t>10409</t>
  </si>
  <si>
    <t>433</t>
  </si>
  <si>
    <t>434</t>
  </si>
  <si>
    <t>10410</t>
  </si>
  <si>
    <t>435</t>
  </si>
  <si>
    <t>436</t>
  </si>
  <si>
    <t>10411</t>
  </si>
  <si>
    <t>437</t>
  </si>
  <si>
    <t>438</t>
  </si>
  <si>
    <t>439</t>
  </si>
  <si>
    <t>10412</t>
  </si>
  <si>
    <t>440</t>
  </si>
  <si>
    <t>10413</t>
  </si>
  <si>
    <t>441</t>
  </si>
  <si>
    <t>442</t>
  </si>
  <si>
    <t>443</t>
  </si>
  <si>
    <t>10414</t>
  </si>
  <si>
    <t>444</t>
  </si>
  <si>
    <t>445</t>
  </si>
  <si>
    <t>10415</t>
  </si>
  <si>
    <t>446</t>
  </si>
  <si>
    <t>447</t>
  </si>
  <si>
    <t>10416</t>
  </si>
  <si>
    <t>448</t>
  </si>
  <si>
    <t>449</t>
  </si>
  <si>
    <t>450</t>
  </si>
  <si>
    <t>10417</t>
  </si>
  <si>
    <t>451</t>
  </si>
  <si>
    <t>452</t>
  </si>
  <si>
    <t>453</t>
  </si>
  <si>
    <t>454</t>
  </si>
  <si>
    <t>10418</t>
  </si>
  <si>
    <t>455</t>
  </si>
  <si>
    <t>456</t>
  </si>
  <si>
    <t>457</t>
  </si>
  <si>
    <t>458</t>
  </si>
  <si>
    <t>10419</t>
  </si>
  <si>
    <t>459</t>
  </si>
  <si>
    <t>460</t>
  </si>
  <si>
    <t>10420</t>
  </si>
  <si>
    <t>461</t>
  </si>
  <si>
    <t>462</t>
  </si>
  <si>
    <t>463</t>
  </si>
  <si>
    <t>464</t>
  </si>
  <si>
    <t>10421</t>
  </si>
  <si>
    <t>465</t>
  </si>
  <si>
    <t>466</t>
  </si>
  <si>
    <t>467</t>
  </si>
  <si>
    <t>468</t>
  </si>
  <si>
    <t>10422</t>
  </si>
  <si>
    <t>469</t>
  </si>
  <si>
    <t>10423</t>
  </si>
  <si>
    <t>470</t>
  </si>
  <si>
    <t>471</t>
  </si>
  <si>
    <t>10424</t>
  </si>
  <si>
    <t>472</t>
  </si>
  <si>
    <t>473</t>
  </si>
  <si>
    <t>474</t>
  </si>
  <si>
    <t>10425</t>
  </si>
  <si>
    <t>475</t>
  </si>
  <si>
    <t>476</t>
  </si>
  <si>
    <t>10426</t>
  </si>
  <si>
    <t>477</t>
  </si>
  <si>
    <t>478</t>
  </si>
  <si>
    <t>10427</t>
  </si>
  <si>
    <t>479</t>
  </si>
  <si>
    <t>10428</t>
  </si>
  <si>
    <t>480</t>
  </si>
  <si>
    <t>10429</t>
  </si>
  <si>
    <t>481</t>
  </si>
  <si>
    <t>482</t>
  </si>
  <si>
    <t>10430</t>
  </si>
  <si>
    <t>483</t>
  </si>
  <si>
    <t>484</t>
  </si>
  <si>
    <t>485</t>
  </si>
  <si>
    <t>486</t>
  </si>
  <si>
    <t>10431</t>
  </si>
  <si>
    <t>487</t>
  </si>
  <si>
    <t>488</t>
  </si>
  <si>
    <t>489</t>
  </si>
  <si>
    <t>10432</t>
  </si>
  <si>
    <t>490</t>
  </si>
  <si>
    <t>491</t>
  </si>
  <si>
    <t>10433</t>
  </si>
  <si>
    <t>492</t>
  </si>
  <si>
    <t>10434</t>
  </si>
  <si>
    <t>493</t>
  </si>
  <si>
    <t>494</t>
  </si>
  <si>
    <t>10435</t>
  </si>
  <si>
    <t>495</t>
  </si>
  <si>
    <t>496</t>
  </si>
  <si>
    <t>497</t>
  </si>
  <si>
    <t>10436</t>
  </si>
  <si>
    <t>498</t>
  </si>
  <si>
    <t>499</t>
  </si>
  <si>
    <t>500</t>
  </si>
  <si>
    <t>501</t>
  </si>
  <si>
    <t>10437</t>
  </si>
  <si>
    <t>502</t>
  </si>
  <si>
    <t>10438</t>
  </si>
  <si>
    <t>503</t>
  </si>
  <si>
    <t>504</t>
  </si>
  <si>
    <t>505</t>
  </si>
  <si>
    <t>10439</t>
  </si>
  <si>
    <t>506</t>
  </si>
  <si>
    <t>507</t>
  </si>
  <si>
    <t>508</t>
  </si>
  <si>
    <t>509</t>
  </si>
  <si>
    <t>10440</t>
  </si>
  <si>
    <t>510</t>
  </si>
  <si>
    <t>511</t>
  </si>
  <si>
    <t>512</t>
  </si>
  <si>
    <t>513</t>
  </si>
  <si>
    <t>10441</t>
  </si>
  <si>
    <t>514</t>
  </si>
  <si>
    <t>10442</t>
  </si>
  <si>
    <t>515</t>
  </si>
  <si>
    <t>516</t>
  </si>
  <si>
    <t>517</t>
  </si>
  <si>
    <t>10443</t>
  </si>
  <si>
    <t>518</t>
  </si>
  <si>
    <t>OrderDate</t>
  </si>
  <si>
    <t>ShipperID</t>
  </si>
  <si>
    <t>1996-07-04</t>
  </si>
  <si>
    <t>1996-07-05</t>
  </si>
  <si>
    <t>1996-07-08</t>
  </si>
  <si>
    <t>1996-07-09</t>
  </si>
  <si>
    <t>1996-07-10</t>
  </si>
  <si>
    <t>1996-07-11</t>
  </si>
  <si>
    <t>1996-07-12</t>
  </si>
  <si>
    <t>1996-07-15</t>
  </si>
  <si>
    <t>1996-07-16</t>
  </si>
  <si>
    <t>1996-07-17</t>
  </si>
  <si>
    <t>1996-07-18</t>
  </si>
  <si>
    <t>1996-07-19</t>
  </si>
  <si>
    <t>1996-07-22</t>
  </si>
  <si>
    <t>1996-07-23</t>
  </si>
  <si>
    <t>1996-07-24</t>
  </si>
  <si>
    <t>1996-07-25</t>
  </si>
  <si>
    <t>1996-07-26</t>
  </si>
  <si>
    <t>1996-07-29</t>
  </si>
  <si>
    <t>1996-07-30</t>
  </si>
  <si>
    <t>1996-07-31</t>
  </si>
  <si>
    <t>1996-08-01</t>
  </si>
  <si>
    <t>1996-08-02</t>
  </si>
  <si>
    <t>1996-08-05</t>
  </si>
  <si>
    <t>1996-08-06</t>
  </si>
  <si>
    <t>1996-08-07</t>
  </si>
  <si>
    <t>1996-08-08</t>
  </si>
  <si>
    <t>1996-08-09</t>
  </si>
  <si>
    <t>1996-08-12</t>
  </si>
  <si>
    <t>1996-08-13</t>
  </si>
  <si>
    <t>1996-08-14</t>
  </si>
  <si>
    <t>1996-08-15</t>
  </si>
  <si>
    <t>1996-08-16</t>
  </si>
  <si>
    <t>1996-08-19</t>
  </si>
  <si>
    <t>1996-08-20</t>
  </si>
  <si>
    <t>1996-08-21</t>
  </si>
  <si>
    <t>1996-08-22</t>
  </si>
  <si>
    <t>1996-08-23</t>
  </si>
  <si>
    <t>1996-08-26</t>
  </si>
  <si>
    <t>1996-08-27</t>
  </si>
  <si>
    <t>1996-08-28</t>
  </si>
  <si>
    <t>1996-08-29</t>
  </si>
  <si>
    <t>1996-08-30</t>
  </si>
  <si>
    <t>1996-09-02</t>
  </si>
  <si>
    <t>1996-09-03</t>
  </si>
  <si>
    <t>1996-09-04</t>
  </si>
  <si>
    <t>1996-09-05</t>
  </si>
  <si>
    <t>1996-09-06</t>
  </si>
  <si>
    <t>1996-09-09</t>
  </si>
  <si>
    <t>1996-09-10</t>
  </si>
  <si>
    <t>1996-09-11</t>
  </si>
  <si>
    <t>1996-09-12</t>
  </si>
  <si>
    <t>1996-09-13</t>
  </si>
  <si>
    <t>1996-09-16</t>
  </si>
  <si>
    <t>1996-09-17</t>
  </si>
  <si>
    <t>1996-09-18</t>
  </si>
  <si>
    <t>1996-09-19</t>
  </si>
  <si>
    <t>1996-09-20</t>
  </si>
  <si>
    <t>1996-09-23</t>
  </si>
  <si>
    <t>1996-09-24</t>
  </si>
  <si>
    <t>1996-09-25</t>
  </si>
  <si>
    <t>1996-09-26</t>
  </si>
  <si>
    <t>1996-09-27</t>
  </si>
  <si>
    <t>1996-09-30</t>
  </si>
  <si>
    <t>1996-10-01</t>
  </si>
  <si>
    <t>1996-10-02</t>
  </si>
  <si>
    <t>1996-10-03</t>
  </si>
  <si>
    <t>1996-10-04</t>
  </si>
  <si>
    <t>1996-10-07</t>
  </si>
  <si>
    <t>1996-10-08</t>
  </si>
  <si>
    <t>1996-10-09</t>
  </si>
  <si>
    <t>1996-10-10</t>
  </si>
  <si>
    <t>1996-10-11</t>
  </si>
  <si>
    <t>1996-10-14</t>
  </si>
  <si>
    <t>1996-10-15</t>
  </si>
  <si>
    <t>1996-10-16</t>
  </si>
  <si>
    <t>1996-10-17</t>
  </si>
  <si>
    <t>1996-10-18</t>
  </si>
  <si>
    <t>1996-10-21</t>
  </si>
  <si>
    <t>1996-10-22</t>
  </si>
  <si>
    <t>1996-10-23</t>
  </si>
  <si>
    <t>1996-10-24</t>
  </si>
  <si>
    <t>1996-10-25</t>
  </si>
  <si>
    <t>1996-10-28</t>
  </si>
  <si>
    <t>1996-10-29</t>
  </si>
  <si>
    <t>1996-10-30</t>
  </si>
  <si>
    <t>1996-10-31</t>
  </si>
  <si>
    <t>1996-11-01</t>
  </si>
  <si>
    <t>1996-11-04</t>
  </si>
  <si>
    <t>1996-11-05</t>
  </si>
  <si>
    <t>1996-11-06</t>
  </si>
  <si>
    <t>1996-11-07</t>
  </si>
  <si>
    <t>1996-11-08</t>
  </si>
  <si>
    <t>1996-11-11</t>
  </si>
  <si>
    <t>1996-11-12</t>
  </si>
  <si>
    <t>1996-11-13</t>
  </si>
  <si>
    <t>1996-11-14</t>
  </si>
  <si>
    <t>1996-11-15</t>
  </si>
  <si>
    <t>1996-11-18</t>
  </si>
  <si>
    <t>1996-11-19</t>
  </si>
  <si>
    <t>1996-11-20</t>
  </si>
  <si>
    <t>1996-11-21</t>
  </si>
  <si>
    <t>1996-11-22</t>
  </si>
  <si>
    <t>1996-11-25</t>
  </si>
  <si>
    <t>1996-11-26</t>
  </si>
  <si>
    <t>1996-11-27</t>
  </si>
  <si>
    <t>1996-11-28</t>
  </si>
  <si>
    <t>1996-11-29</t>
  </si>
  <si>
    <t>1996-12-02</t>
  </si>
  <si>
    <t>1996-12-03</t>
  </si>
  <si>
    <t>1996-12-04</t>
  </si>
  <si>
    <t>1996-12-05</t>
  </si>
  <si>
    <t>1996-12-06</t>
  </si>
  <si>
    <t>1996-12-09</t>
  </si>
  <si>
    <t>1996-12-10</t>
  </si>
  <si>
    <t>1996-12-11</t>
  </si>
  <si>
    <t>1996-12-12</t>
  </si>
  <si>
    <t>1996-12-13</t>
  </si>
  <si>
    <t>1996-12-16</t>
  </si>
  <si>
    <t>1996-12-17</t>
  </si>
  <si>
    <t>1996-12-18</t>
  </si>
  <si>
    <t>1996-12-19</t>
  </si>
  <si>
    <t>1996-12-20</t>
  </si>
  <si>
    <t>1996-12-23</t>
  </si>
  <si>
    <t>1996-12-24</t>
  </si>
  <si>
    <t>1996-12-25</t>
  </si>
  <si>
    <t>1996-12-26</t>
  </si>
  <si>
    <t>1996-12-27</t>
  </si>
  <si>
    <t>1996-12-30</t>
  </si>
  <si>
    <t>1996-12-31</t>
  </si>
  <si>
    <t>1997-01-01</t>
  </si>
  <si>
    <t>1997-01-02</t>
  </si>
  <si>
    <t>1997-01-03</t>
  </si>
  <si>
    <t>1997-01-06</t>
  </si>
  <si>
    <t>1997-01-07</t>
  </si>
  <si>
    <t>1997-01-08</t>
  </si>
  <si>
    <t>1997-01-09</t>
  </si>
  <si>
    <t>1997-01-10</t>
  </si>
  <si>
    <t>1997-01-13</t>
  </si>
  <si>
    <t>1997-01-14</t>
  </si>
  <si>
    <t>1997-01-15</t>
  </si>
  <si>
    <t>1997-01-16</t>
  </si>
  <si>
    <t>1997-01-17</t>
  </si>
  <si>
    <t>1997-01-20</t>
  </si>
  <si>
    <t>1997-01-21</t>
  </si>
  <si>
    <t>1997-01-22</t>
  </si>
  <si>
    <t>1997-01-23</t>
  </si>
  <si>
    <t>1997-01-24</t>
  </si>
  <si>
    <t>1997-01-27</t>
  </si>
  <si>
    <t>1997-01-28</t>
  </si>
  <si>
    <t>1997-01-29</t>
  </si>
  <si>
    <t>1997-01-30</t>
  </si>
  <si>
    <t>1997-01-31</t>
  </si>
  <si>
    <t>1997-02-03</t>
  </si>
  <si>
    <t>1997-02-04</t>
  </si>
  <si>
    <t>1997-02-05</t>
  </si>
  <si>
    <t>1997-02-06</t>
  </si>
  <si>
    <t>1997-02-07</t>
  </si>
  <si>
    <t>1997-02-10</t>
  </si>
  <si>
    <t>1997-02-11</t>
  </si>
  <si>
    <t>1997-02-12</t>
  </si>
  <si>
    <t>ProductName</t>
  </si>
  <si>
    <t>SupplierID</t>
  </si>
  <si>
    <t>Unit</t>
  </si>
  <si>
    <t>Price</t>
  </si>
  <si>
    <t>Chais</t>
  </si>
  <si>
    <t>10 boxes x 20 bags</t>
  </si>
  <si>
    <t>Chang</t>
  </si>
  <si>
    <t>24 - 12 oz bottles</t>
  </si>
  <si>
    <t>Aniseed Syrup</t>
  </si>
  <si>
    <t>12 - 550 ml bottles</t>
  </si>
  <si>
    <t>Chef Anton's Cajun Seasoning</t>
  </si>
  <si>
    <t>48 - 6 oz jars</t>
  </si>
  <si>
    <t>Chef Anton's Gumbo Mix</t>
  </si>
  <si>
    <t>36 boxes</t>
  </si>
  <si>
    <t>21.35</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</si>
  <si>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</si>
  <si>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</si>
  <si>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</si>
  <si>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</si>
  <si>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</si>
  <si>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</si>
  <si>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</si>
  <si>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</si>
  <si>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</si>
  <si>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</si>
  <si>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</si>
  <si>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</si>
  <si>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</si>
  <si>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</si>
  <si>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</si>
  <si>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</si>
  <si>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</si>
  <si>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</si>
  <si>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23.25</t>
  </si>
  <si>
    <t>Genen Shouyu</t>
  </si>
  <si>
    <t>24 - 250 ml bottles</t>
  </si>
  <si>
    <t>15.5</t>
  </si>
  <si>
    <t>Pavlova</t>
  </si>
  <si>
    <t>32 - 500 g boxes</t>
  </si>
  <si>
    <t>17.45</t>
  </si>
  <si>
    <t>Alice Mutton</t>
  </si>
  <si>
    <t>20 - 1 kg tins</t>
  </si>
  <si>
    <t>Carnarvon Tigers</t>
  </si>
  <si>
    <t>16 kg pkg.</t>
  </si>
  <si>
    <t>62.5</t>
  </si>
  <si>
    <t>Teatime Chocolate Biscuits</t>
  </si>
  <si>
    <t>10 boxes x 12 pieces</t>
  </si>
  <si>
    <t>9.2</t>
  </si>
  <si>
    <t>Sir Rodney's Marmalade</t>
  </si>
  <si>
    <t>30 gift boxes</t>
  </si>
  <si>
    <t>Sir Rodney's Scones</t>
  </si>
  <si>
    <t>24 pkgs. x 4 pieces</t>
  </si>
  <si>
    <t>Gustaf's Knäckebröd</t>
  </si>
  <si>
    <t>24 - 500 g pkgs.</t>
  </si>
  <si>
    <t>Tunnbröd</t>
  </si>
  <si>
    <t>12 - 250 g pkgs.</t>
  </si>
  <si>
    <t>Guaraná Fantástica</t>
  </si>
  <si>
    <t>12 - 355 ml cans</t>
  </si>
  <si>
    <t>4.5</t>
  </si>
  <si>
    <t>NuNuCa Nuß-Nougat-Creme</t>
  </si>
  <si>
    <t>20 - 450 g glasses</t>
  </si>
  <si>
    <t>Gumbär Gummibärchen</t>
  </si>
  <si>
    <t>100 - 250 g bags</t>
  </si>
  <si>
    <t>31.23</t>
  </si>
  <si>
    <t>Schoggi Schokolade</t>
  </si>
  <si>
    <t>100 - 100 g pieces</t>
  </si>
  <si>
    <t>43.9</t>
  </si>
  <si>
    <t>Rössle Sauerkraut</t>
  </si>
  <si>
    <t>25 - 825 g cans</t>
  </si>
  <si>
    <t>45.6</t>
  </si>
  <si>
    <t>Thüringer Rostbratwurst</t>
  </si>
  <si>
    <t>50 bags x 30 sausgs.</t>
  </si>
  <si>
    <t>123.79</t>
  </si>
  <si>
    <t>Nord-Ost Matjeshering</t>
  </si>
  <si>
    <t>10 - 200 g glasses</t>
  </si>
  <si>
    <t>25.89</t>
  </si>
  <si>
    <t>Gorgonzola Telino</t>
  </si>
  <si>
    <t>12 - 100 g pkgs</t>
  </si>
  <si>
    <t>12.5</t>
  </si>
  <si>
    <t>Mascarpone Fabioli</t>
  </si>
  <si>
    <t>24 - 200 g pkgs.</t>
  </si>
  <si>
    <t>Geitost</t>
  </si>
  <si>
    <t>500 g</t>
  </si>
  <si>
    <t>2.5</t>
  </si>
  <si>
    <t>Sasquatch Ale</t>
  </si>
  <si>
    <t>Steeleye Stout</t>
  </si>
  <si>
    <t>Inlagd Sill</t>
  </si>
  <si>
    <t>24 - 250 g jars</t>
  </si>
  <si>
    <t>Gravad lax</t>
  </si>
  <si>
    <t>12 - 500 g pkgs.</t>
  </si>
  <si>
    <t>Côte de Blaye</t>
  </si>
  <si>
    <t>12 - 75 cl bottles</t>
  </si>
  <si>
    <t>263.5</t>
  </si>
  <si>
    <t>Chartreuse verte</t>
  </si>
  <si>
    <t>750 cc per bottle</t>
  </si>
  <si>
    <t>Boston Crab Meat</t>
  </si>
  <si>
    <t>24 - 4 oz tins</t>
  </si>
  <si>
    <t>18.4</t>
  </si>
  <si>
    <t>Jack's New England Clam Chowder</t>
  </si>
  <si>
    <t>12 - 12 oz cans</t>
  </si>
  <si>
    <t>9.65</t>
  </si>
  <si>
    <t>Singaporean Hokkien Fried Mee</t>
  </si>
  <si>
    <t>32 - 1 kg pkgs.</t>
  </si>
  <si>
    <t>Ipoh Coffee</t>
  </si>
  <si>
    <t>16 - 500 g tins</t>
  </si>
  <si>
    <t>Gula Malacca</t>
  </si>
  <si>
    <t>20 - 2 kg bags</t>
  </si>
  <si>
    <t>19.45</t>
  </si>
  <si>
    <t>Røgede sild</t>
  </si>
  <si>
    <t>1k pkg.</t>
  </si>
  <si>
    <t>9.5</t>
  </si>
  <si>
    <t>Spegesild</t>
  </si>
  <si>
    <t>4 - 450 g glasses</t>
  </si>
  <si>
    <t>Zaanse koeken</t>
  </si>
  <si>
    <t>10 - 4 oz boxes</t>
  </si>
  <si>
    <t>Chocolade</t>
  </si>
  <si>
    <t>10 pkgs.</t>
  </si>
  <si>
    <t>12.75</t>
  </si>
  <si>
    <t>Maxilaku</t>
  </si>
  <si>
    <t>24 - 50 g pkgs.</t>
  </si>
  <si>
    <t>Valkoinen suklaa</t>
  </si>
  <si>
    <t>12 - 100 g bars</t>
  </si>
  <si>
    <t>16.25</t>
  </si>
  <si>
    <t>Manjimup Dried Apples</t>
  </si>
  <si>
    <t>50 - 300 g pkgs.</t>
  </si>
  <si>
    <t>Filo Mix</t>
  </si>
  <si>
    <t>16 - 2 kg boxes</t>
  </si>
  <si>
    <t>Perth Pasties</t>
  </si>
  <si>
    <t>48 pieces</t>
  </si>
  <si>
    <t>32.8</t>
  </si>
  <si>
    <t>Tourtière</t>
  </si>
  <si>
    <t>16 pies</t>
  </si>
  <si>
    <t>7.45</t>
  </si>
  <si>
    <t>Pâté chinois</t>
  </si>
  <si>
    <t>24 boxes x 2 pies</t>
  </si>
  <si>
    <t>Gnocchi di nonna Alice</t>
  </si>
  <si>
    <t>24 - 250 g pkgs.</t>
  </si>
  <si>
    <t>Ravioli Angelo</t>
  </si>
  <si>
    <t>19.5</t>
  </si>
  <si>
    <t>Escargots de Bourgogne</t>
  </si>
  <si>
    <t>24 pieces</t>
  </si>
  <si>
    <t>13.25</t>
  </si>
  <si>
    <t>Raclette Courdavault</t>
  </si>
  <si>
    <t>5 kg pkg.</t>
  </si>
  <si>
    <t>Camembert Pierrot</t>
  </si>
  <si>
    <t>15 - 300 g rounds</t>
  </si>
  <si>
    <t>Sirop d'érable</t>
  </si>
  <si>
    <t>24 - 500 ml bottles</t>
  </si>
  <si>
    <t>28.5</t>
  </si>
  <si>
    <t>Tarte au sucre</t>
  </si>
  <si>
    <t>48 pies</t>
  </si>
  <si>
    <t>49.3</t>
  </si>
  <si>
    <t>Vegie-spread</t>
  </si>
  <si>
    <t>15 - 625 g jars</t>
  </si>
  <si>
    <t>Wimmers gute Semmelknödel</t>
  </si>
  <si>
    <t>20 bags x 4 pieces</t>
  </si>
  <si>
    <t>33.25</t>
  </si>
  <si>
    <t>Louisiana Fiery Hot Pepper Sauce</t>
  </si>
  <si>
    <t>32 - 8 oz bottles</t>
  </si>
  <si>
    <t>21.05</t>
  </si>
  <si>
    <t>Louisiana Hot Spiced Okra</t>
  </si>
  <si>
    <t>24 - 8 oz jars</t>
  </si>
  <si>
    <t>Laughing Lumberjack Lager</t>
  </si>
  <si>
    <t>Scottish Longbreads</t>
  </si>
  <si>
    <t>10 boxes x 8 pieces</t>
  </si>
  <si>
    <t>Gudbrandsdalsost</t>
  </si>
  <si>
    <t>10 kg pkg.</t>
  </si>
  <si>
    <t>Outback Lager</t>
  </si>
  <si>
    <t>24 - 355 ml bottles</t>
  </si>
  <si>
    <t>Fløtemysost</t>
  </si>
  <si>
    <t>21.5</t>
  </si>
  <si>
    <t>Mozzarella di Giovanni</t>
  </si>
  <si>
    <t>34.8</t>
  </si>
  <si>
    <t>Röd Kaviar</t>
  </si>
  <si>
    <t>24 - 150 g jars</t>
  </si>
  <si>
    <t>Longlife Tofu</t>
  </si>
  <si>
    <t>Rhönbräu Klosterbier</t>
  </si>
  <si>
    <t>24 - 0.5 l bottles</t>
  </si>
  <si>
    <t>7.75</t>
  </si>
  <si>
    <t>Lakkalikööri</t>
  </si>
  <si>
    <t>500 ml</t>
  </si>
  <si>
    <t>Original Frankfurter grüne Soße</t>
  </si>
  <si>
    <t>12 boxes</t>
  </si>
  <si>
    <t>ShipperName</t>
  </si>
  <si>
    <t>Phone</t>
  </si>
  <si>
    <t>Speedy Express</t>
  </si>
  <si>
    <t>(503) 555-9831</t>
  </si>
  <si>
    <t>United Package</t>
  </si>
  <si>
    <t>(503) 555-3199</t>
  </si>
  <si>
    <t>Federal Shipping</t>
  </si>
  <si>
    <t>(503) 555-9931</t>
  </si>
  <si>
    <t>SupplierName</t>
  </si>
  <si>
    <t>Exotic Liquid</t>
  </si>
  <si>
    <t>Charlotte Cooper</t>
  </si>
  <si>
    <t>49 Gilbert St.</t>
  </si>
  <si>
    <t>Londona</t>
  </si>
  <si>
    <t>EC1 4SD</t>
  </si>
  <si>
    <t>(171) 555-2222</t>
  </si>
  <si>
    <t>New Orleans Cajun Delights</t>
  </si>
  <si>
    <t>Shelley Burke</t>
  </si>
  <si>
    <t>P.O. Box 78934</t>
  </si>
  <si>
    <t>New Orleans</t>
  </si>
  <si>
    <t>70117</t>
  </si>
  <si>
    <t>(100) 555-4822</t>
  </si>
  <si>
    <t>Grandma Kelly's Homestead</t>
  </si>
  <si>
    <t>Regina Murphy</t>
  </si>
  <si>
    <t>707 Oxford Rd.</t>
  </si>
  <si>
    <t>Ann Arbor</t>
  </si>
  <si>
    <t>48104</t>
  </si>
  <si>
    <t>(313) 555-5735</t>
  </si>
  <si>
    <t>Tokyo Traders</t>
  </si>
  <si>
    <t>Yoshi Nagase</t>
  </si>
  <si>
    <t>9-8 Sekimai Musashino-shi</t>
  </si>
  <si>
    <t>Tokyo</t>
  </si>
  <si>
    <t>Japan</t>
  </si>
  <si>
    <t>(03) 3555-5011</t>
  </si>
  <si>
    <t>Cooperativa de Quesos 'Las Cabras'</t>
  </si>
  <si>
    <t>Antonio del Valle Saavedra</t>
  </si>
  <si>
    <t>Calle del Rosal 4</t>
  </si>
  <si>
    <t>Oviedo</t>
  </si>
  <si>
    <t>33007</t>
  </si>
  <si>
    <t>(98) 598 76 54</t>
  </si>
  <si>
    <t>Mayumi's</t>
  </si>
  <si>
    <t>Mayumi Ohno</t>
  </si>
  <si>
    <t>92 Setsuko Chuo-ku</t>
  </si>
  <si>
    <t>Osaka</t>
  </si>
  <si>
    <t>545</t>
  </si>
  <si>
    <t>(06) 431-7877</t>
  </si>
  <si>
    <t>Pavlova, Ltd.</t>
  </si>
  <si>
    <t>Ian Devling</t>
  </si>
  <si>
    <t>74 Rose St. Moonie Ponds</t>
  </si>
  <si>
    <t>Melbourne</t>
  </si>
  <si>
    <t>3058</t>
  </si>
  <si>
    <t>Australia</t>
  </si>
  <si>
    <t>(03) 444-2343</t>
  </si>
  <si>
    <t>Specialty Biscuits, Ltd.</t>
  </si>
  <si>
    <t>Peter Wilson</t>
  </si>
  <si>
    <t>29 King's Way</t>
  </si>
  <si>
    <t>Manchester</t>
  </si>
  <si>
    <t>M14 GSD</t>
  </si>
  <si>
    <t>(161) 555-4448</t>
  </si>
  <si>
    <t>PB Knäckebröd AB</t>
  </si>
  <si>
    <t>Lars Peterson</t>
  </si>
  <si>
    <t>Kaloadagatan 13</t>
  </si>
  <si>
    <t>Göteborg</t>
  </si>
  <si>
    <t>S-345 67</t>
  </si>
  <si>
    <t>031-987 65 43</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</si>
  <si>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</si>
  <si>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</si>
  <si>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</si>
  <si>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</si>
  <si>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</si>
  <si>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</si>
  <si>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</si>
  <si>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</si>
  <si>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</si>
  <si>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</si>
  <si>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</si>
  <si>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</si>
  <si>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Bogenallee 51</t>
  </si>
  <si>
    <t>Frankfurt</t>
  </si>
  <si>
    <t>60439</t>
  </si>
  <si>
    <t>(069) 992755</t>
  </si>
  <si>
    <t>Nord-Ost-Fisch Handelsgesellschaft mbH</t>
  </si>
  <si>
    <t>Sven Petersen</t>
  </si>
  <si>
    <t>Frahmredder 112a</t>
  </si>
  <si>
    <t>Cuxhaven</t>
  </si>
  <si>
    <t>27478</t>
  </si>
  <si>
    <t>(04721) 8713</t>
  </si>
  <si>
    <t>Formaggi Fortini s.r.l.</t>
  </si>
  <si>
    <t>Elio Rossi</t>
  </si>
  <si>
    <t>Viale Dante, 75</t>
  </si>
  <si>
    <t>Ravenna</t>
  </si>
  <si>
    <t>48100</t>
  </si>
  <si>
    <t>(0544) 60323</t>
  </si>
  <si>
    <t>Norske Meierier</t>
  </si>
  <si>
    <t>Beate Vileid</t>
  </si>
  <si>
    <t>Hatlevegen 5</t>
  </si>
  <si>
    <t>Sandvika</t>
  </si>
  <si>
    <t>1320</t>
  </si>
  <si>
    <t>(0)2-953010</t>
  </si>
  <si>
    <t>Bigfoot Breweries</t>
  </si>
  <si>
    <t>Cheryl Saylor</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</si>
  <si>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</si>
  <si>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</si>
  <si>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</si>
  <si>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</si>
  <si>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</si>
  <si>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</si>
  <si>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</si>
  <si>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</si>
  <si>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</si>
  <si>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</si>
  <si>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</si>
  <si>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</si>
  <si>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</si>
  <si>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</si>
  <si>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New England Seafood Cannery</t>
  </si>
  <si>
    <t>Robb Merchant</t>
  </si>
  <si>
    <t>Order Processing Dept. 2100 Paul Revere Blvd.</t>
  </si>
  <si>
    <t>Boston</t>
  </si>
  <si>
    <t>02134</t>
  </si>
  <si>
    <t>(617) 555-3267</t>
  </si>
  <si>
    <t>Leka Trading</t>
  </si>
  <si>
    <t>Chandra Leka</t>
  </si>
  <si>
    <t>471 Serangoon Loop, Suite #402</t>
  </si>
  <si>
    <t>Singapore</t>
  </si>
  <si>
    <t>0512</t>
  </si>
  <si>
    <t>555-8787</t>
  </si>
  <si>
    <t>Lyngbysild</t>
  </si>
  <si>
    <t>Niels Petersen</t>
  </si>
  <si>
    <t>Lyngbysild Fiskebakken 10</t>
  </si>
  <si>
    <t>Lyngby</t>
  </si>
  <si>
    <t>2800</t>
  </si>
  <si>
    <t>43844108</t>
  </si>
  <si>
    <t>Zaanse Snoepfabriek</t>
  </si>
  <si>
    <t>Dirk Luchte</t>
  </si>
  <si>
    <t>Verkoop Rijnweg 22</t>
  </si>
  <si>
    <t>Zaandam</t>
  </si>
  <si>
    <t>9999 ZZ</t>
  </si>
  <si>
    <t>Netherlands</t>
  </si>
  <si>
    <t>(12345) 1212</t>
  </si>
  <si>
    <t>Karkki Oy</t>
  </si>
  <si>
    <t>Anne Heikkonen</t>
  </si>
  <si>
    <t>Valtakatu 12</t>
  </si>
  <si>
    <t>Lappeenranta</t>
  </si>
  <si>
    <t>53120</t>
  </si>
  <si>
    <t>(953) 10956</t>
  </si>
  <si>
    <t>G'day, Mate</t>
  </si>
  <si>
    <t>Wendy Mackenzie</t>
  </si>
  <si>
    <t>170 Prince Edward Parade Hunter's Hill</t>
  </si>
  <si>
    <t>Sydney</t>
  </si>
  <si>
    <t>2042</t>
  </si>
  <si>
    <t>(02) 555-5914</t>
  </si>
  <si>
    <t>Ma Maison</t>
  </si>
  <si>
    <t>Jean-Guy Lauzon</t>
  </si>
  <si>
    <t>2960 Rue St. Laurent</t>
  </si>
  <si>
    <t>(514) 555-9022</t>
  </si>
  <si>
    <t>Pasta Buttini s.r.l.</t>
  </si>
  <si>
    <t>Giovanni Giudici</t>
  </si>
  <si>
    <t>Via dei Gelsomini, 153</t>
  </si>
  <si>
    <t>Salerno</t>
  </si>
  <si>
    <t>84100</t>
  </si>
  <si>
    <t>(089) 6547665</t>
  </si>
  <si>
    <t>Escargots Nouveaux</t>
  </si>
  <si>
    <t>Marie Delamare</t>
  </si>
  <si>
    <t>22, rue H. Voiron</t>
  </si>
  <si>
    <t>Montceau</t>
  </si>
  <si>
    <t>71300</t>
  </si>
  <si>
    <t>85.57.00.07</t>
  </si>
  <si>
    <t>Gai pâturage</t>
  </si>
  <si>
    <t>Eliane Noz</t>
  </si>
  <si>
    <t>Bat. B 3, rue des Alpes</t>
  </si>
  <si>
    <t>Annecy</t>
  </si>
  <si>
    <t>74000</t>
  </si>
  <si>
    <t>38.76.98.06</t>
  </si>
  <si>
    <t>Forêts d'érables</t>
  </si>
  <si>
    <t>Chantal Goulet</t>
  </si>
  <si>
    <t>148 rue Chasseur</t>
  </si>
  <si>
    <t>Ste-Hyacinthe</t>
  </si>
  <si>
    <t>J2S 7S8</t>
  </si>
  <si>
    <t>(514) 555-2955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</si>
</sst>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49D85-5B99-2B41-82A1-680B19E2EA73}">
  <dimension ref="A1:H92"/>
  <sheetViews>
    <sheetView workbookViewId="0">
      <selection activeCell="H2" sqref="H2"/>
    </sheetView>
  </sheetViews>
  <sheetFormatPr baseColWidth="10" defaultRowHeight="16" x14ac:dyDescent="0.2"/>
  <cols>
    <col min="1" max="1" width="10.6640625" style="1" bestFit="1" customWidth="1"/>
    <col min="2" max="2" width="30.83203125" style="1" bestFit="1" customWidth="1"/>
    <col min="3" max="3" width="18.6640625" style="1" bestFit="1" customWidth="1"/>
    <col min="4" max="4" width="39.83203125" style="1" bestFit="1" customWidth="1"/>
    <col min="5" max="5" width="13.33203125" style="1" bestFit="1" customWidth="1"/>
    <col min="6" max="6" width="10.1640625" style="1" bestFit="1" customWidth="1"/>
    <col min="7" max="7" width="10.83203125" style="1"/>
  </cols>
  <sheetData>
    <row r="1" spans="1:8" x14ac:dyDescent="0.2">
      <c r="A1" s="1" t="s">
        <v>0</v>
      </c>
      <c r="B1" s="1" t="s">
        <v>1</v>
      </c>
      <c r="C1" s="1" t="s">
        <v>2</v>
      </c>
      <c r="D1" s="1" t="s">
        <v>3</v>
      </c>
      <c r="E1" s="1" t="s">
        <v>4</v>
      </c>
      <c r="F1" s="1" t="s">
        <v>5</v>
      </c>
      <c r="G1" s="1" t="s">
        <v>6</v>
      </c>
    </row>
    <row r="2" spans="1:8" x14ac:dyDescent="0.2">
      <c r="A2" s="1" t="s">
        <v>394</v>
      </c>
      <c r="B2" s="1" t="s">
        <v>7</v>
      </c>
      <c r="C2" s="1" t="s">
        <v>8</v>
      </c>
      <c r="D2" s="1" t="s">
        <v>9</v>
      </c>
      <c r="E2" s="1" t="s">
        <v>10</v>
      </c>
      <c r="F2" s="1" t="s">
        <v>395</v>
      </c>
      <c r="G2" s="1" t="s">
        <v>11</v>
      </c>
      <c r="H2" t="str">
        <f>_xlfn.CONCAT("insert into Customers (",  A$1, ", ", B$1, ", ", C$1, ",", D$1, ",", E$1, ",", F$1, ",", G$1,") values (", A2, ", '", B2, "', '", C2, "', '", D2, "', '", E2, "', '", F2, "', '", G2, "');")</f>
        <v>insert into Customers (CustomerID, CustomerName, ContactName,Address,City,PostalCode,Country) values (1, 'Alfreds Futterkiste', 'Maria Anders', 'Obere Str. 57', 'Berlin', '12209', 'Germany');</v>
      </c>
    </row>
    <row r="3" spans="1:8" x14ac:dyDescent="0.2">
      <c r="A3" s="1" t="s">
        <v>396</v>
      </c>
      <c r="B3" s="1" t="s">
        <v>12</v>
      </c>
      <c r="C3" s="1" t="s">
        <v>13</v>
      </c>
      <c r="D3" s="1" t="s">
        <v>14</v>
      </c>
      <c r="E3" s="1" t="s">
        <v>15</v>
      </c>
      <c r="F3" s="1" t="s">
        <v>397</v>
      </c>
      <c r="G3" s="1" t="s">
        <v>16</v>
      </c>
      <c r="H3" t="str">
        <f t="shared" ref="H3:H66" si="0">_xlfn.CONCAT("insert into Customers (",  A$1, ", ", B$1, ", ", C$1, ",", D$1, ",", E$1, ",", F$1, ",", G$1,") values (", A3, ", '", B3, "', '", C3, "', '", D3, "', '", E3, "', '", F3, "', '", G3, "');")</f>
        <v>insert into Customers (CustomerID, CustomerName, ContactName,Address,City,PostalCode,Country) values (2, 'Ana Trujillo Emparedados y helados', 'Ana Trujillo', 'Avda. de la Constitución 2222', 'México D.F.', '05021', 'Mexico');</v>
      </c>
    </row>
    <row r="4" spans="1:8" x14ac:dyDescent="0.2">
      <c r="A4" s="1" t="s">
        <v>398</v>
      </c>
      <c r="B4" s="1" t="s">
        <v>17</v>
      </c>
      <c r="C4" s="1" t="s">
        <v>18</v>
      </c>
      <c r="D4" s="1" t="s">
        <v>19</v>
      </c>
      <c r="E4" s="1" t="s">
        <v>15</v>
      </c>
      <c r="F4" s="1" t="s">
        <v>399</v>
      </c>
      <c r="G4" s="1" t="s">
        <v>16</v>
      </c>
      <c r="H4" t="str">
        <f t="shared" si="0"/>
        <v>insert into Customers (CustomerID, CustomerName, ContactName,Address,City,PostalCode,Country) values (3, 'Antonio Moreno Taquería', 'Antonio Moreno', 'Mataderos 2312', 'México D.F.', '05023', 'Mexico');</v>
      </c>
    </row>
    <row r="5" spans="1:8" x14ac:dyDescent="0.2">
      <c r="A5" s="1" t="s">
        <v>400</v>
      </c>
      <c r="B5" s="1" t="s">
        <v>20</v>
      </c>
      <c r="C5" s="1" t="s">
        <v>21</v>
      </c>
      <c r="D5" s="1" t="s">
        <v>22</v>
      </c>
      <c r="E5" s="1" t="s">
        <v>23</v>
      </c>
      <c r="F5" s="1" t="s">
        <v>24</v>
      </c>
      <c r="G5" s="1" t="s">
        <v>25</v>
      </c>
      <c r="H5" t="str">
        <f t="shared" si="0"/>
        <v>insert into Customers (CustomerID, CustomerName, ContactName,Address,City,PostalCode,Country) values (4, 'Around the Horn', 'Thomas Hardy', '120 Hanover Sq.', 'London', 'WA1 1DP', 'UK');</v>
      </c>
    </row>
    <row r="6" spans="1:8" x14ac:dyDescent="0.2">
      <c r="A6" s="1" t="s">
        <v>401</v>
      </c>
      <c r="B6" s="1" t="s">
        <v>26</v>
      </c>
      <c r="C6" s="1" t="s">
        <v>27</v>
      </c>
      <c r="D6" s="1" t="s">
        <v>28</v>
      </c>
      <c r="E6" s="1" t="s">
        <v>29</v>
      </c>
      <c r="F6" s="1" t="s">
        <v>30</v>
      </c>
      <c r="G6" s="1" t="s">
        <v>31</v>
      </c>
      <c r="H6" t="str">
        <f t="shared" si="0"/>
        <v>insert into Customers (CustomerID, CustomerName, ContactName,Address,City,PostalCode,Country) values (5, 'Berglunds snabbköp', 'Christina Berglund', 'Berguvsvägen 8', 'Luleå', 'S-958 22', 'Sweden');</v>
      </c>
    </row>
    <row r="7" spans="1:8" x14ac:dyDescent="0.2">
      <c r="A7" s="1" t="s">
        <v>402</v>
      </c>
      <c r="B7" s="1" t="s">
        <v>32</v>
      </c>
      <c r="C7" s="1" t="s">
        <v>33</v>
      </c>
      <c r="D7" s="1" t="s">
        <v>34</v>
      </c>
      <c r="E7" s="1" t="s">
        <v>35</v>
      </c>
      <c r="F7" s="1" t="s">
        <v>403</v>
      </c>
      <c r="G7" s="1" t="s">
        <v>11</v>
      </c>
      <c r="H7" t="str">
        <f t="shared" si="0"/>
        <v>insert into Customers (CustomerID, CustomerName, ContactName,Address,City,PostalCode,Country) values (6, 'Blauer See Delikatessen', 'Hanna Moos', 'Forsterstr. 57', 'Mannheim', '68306', 'Germany');</v>
      </c>
    </row>
    <row r="8" spans="1:8" x14ac:dyDescent="0.2">
      <c r="A8" s="1" t="s">
        <v>404</v>
      </c>
      <c r="B8" s="1" t="s">
        <v>36</v>
      </c>
      <c r="C8" s="1" t="s">
        <v>37</v>
      </c>
      <c r="D8" s="1" t="s">
        <v>38</v>
      </c>
      <c r="E8" s="1" t="s">
        <v>39</v>
      </c>
      <c r="F8" s="1" t="s">
        <v>405</v>
      </c>
      <c r="G8" s="1" t="s">
        <v>40</v>
      </c>
      <c r="H8" t="str">
        <f t="shared" si="0"/>
        <v>insert into Customers (CustomerID, CustomerName, ContactName,Address,City,PostalCode,Country) values (7, 'Blondel père et fils', 'Frédérique Citeaux', '24, place Kléber', 'Strasbourg', '67000', 'France');</v>
      </c>
    </row>
    <row r="9" spans="1:8" x14ac:dyDescent="0.2">
      <c r="A9" s="1" t="s">
        <v>406</v>
      </c>
      <c r="B9" s="1" t="s">
        <v>41</v>
      </c>
      <c r="C9" s="1" t="s">
        <v>42</v>
      </c>
      <c r="D9" s="1" t="s">
        <v>43</v>
      </c>
      <c r="E9" s="1" t="s">
        <v>44</v>
      </c>
      <c r="F9" s="1" t="s">
        <v>407</v>
      </c>
      <c r="G9" s="1" t="s">
        <v>45</v>
      </c>
      <c r="H9" t="str">
        <f t="shared" si="0"/>
        <v>insert into Customers (CustomerID, CustomerName, ContactName,Address,City,PostalCode,Country) values (8, 'Bólido Comidas preparadas', 'Martín Sommer', 'C/ Araquil, 67', 'Madrid', '28023', 'Spain');</v>
      </c>
    </row>
    <row r="10" spans="1:8" x14ac:dyDescent="0.2">
      <c r="A10" s="1" t="s">
        <v>408</v>
      </c>
      <c r="B10" s="1" t="s">
        <v>46</v>
      </c>
      <c r="C10" s="1" t="s">
        <v>47</v>
      </c>
      <c r="D10" s="1" t="s">
        <v>48</v>
      </c>
      <c r="E10" s="1" t="s">
        <v>49</v>
      </c>
      <c r="F10" s="1" t="s">
        <v>409</v>
      </c>
      <c r="G10" s="1" t="s">
        <v>40</v>
      </c>
      <c r="H10" t="str">
        <f t="shared" si="0"/>
        <v>insert into Customers (CustomerID, CustomerName, ContactName,Address,City,PostalCode,Country) values (9, 'Bon app'', 'Laurence Lebihans', '12, rue des Bouchers', 'Marseille', '13008', 'France');</v>
      </c>
    </row>
    <row r="11" spans="1:8" x14ac:dyDescent="0.2">
      <c r="A11" s="1" t="s">
        <v>410</v>
      </c>
      <c r="B11" s="1" t="s">
        <v>50</v>
      </c>
      <c r="C11" s="1" t="s">
        <v>51</v>
      </c>
      <c r="D11" s="1" t="s">
        <v>52</v>
      </c>
      <c r="E11" s="1" t="s">
        <v>53</v>
      </c>
      <c r="F11" s="1" t="s">
        <v>54</v>
      </c>
      <c r="G11" s="1" t="s">
        <v>55</v>
      </c>
      <c r="H11" t="str">
        <f t="shared" si="0"/>
        <v>insert into Customers (CustomerID, CustomerName, ContactName,Address,City,PostalCode,Country) values (10, 'Bottom-Dollar Marketse', 'Elizabeth Lincoln', '23 Tsawassen Blvd.', 'Tsawassen', 'T2F 8M4', 'Canada');</v>
      </c>
    </row>
    <row r="12" spans="1:8" x14ac:dyDescent="0.2">
      <c r="A12" s="1" t="s">
        <v>411</v>
      </c>
      <c r="B12" s="1" t="s">
        <v>56</v>
      </c>
      <c r="C12" s="1" t="s">
        <v>57</v>
      </c>
      <c r="D12" s="1" t="s">
        <v>58</v>
      </c>
      <c r="E12" s="1" t="s">
        <v>23</v>
      </c>
      <c r="F12" s="1" t="s">
        <v>59</v>
      </c>
      <c r="G12" s="1" t="s">
        <v>25</v>
      </c>
      <c r="H12" t="str">
        <f t="shared" si="0"/>
        <v>insert into Customers (CustomerID, CustomerName, ContactName,Address,City,PostalCode,Country) values (11, 'B's Beverages', 'Victoria Ashworth', 'Fauntleroy Circus', 'London', 'EC2 5NT', 'UK');</v>
      </c>
    </row>
    <row r="13" spans="1:8" x14ac:dyDescent="0.2">
      <c r="A13" s="1" t="s">
        <v>412</v>
      </c>
      <c r="B13" s="1" t="s">
        <v>60</v>
      </c>
      <c r="C13" s="1" t="s">
        <v>61</v>
      </c>
      <c r="D13" s="1" t="s">
        <v>62</v>
      </c>
      <c r="E13" s="1" t="s">
        <v>63</v>
      </c>
      <c r="F13" s="1" t="s">
        <v>413</v>
      </c>
      <c r="G13" s="1" t="s">
        <v>64</v>
      </c>
      <c r="H13" t="str">
        <f t="shared" si="0"/>
        <v>insert into Customers (CustomerID, CustomerName, ContactName,Address,City,PostalCode,Country) values (12, 'Cactus Comidas para llevar', 'Patricio Simpson', 'Cerrito 333', 'Buenos Aires', '1010', 'Argentina');</v>
      </c>
    </row>
    <row r="14" spans="1:8" x14ac:dyDescent="0.2">
      <c r="A14" s="1" t="s">
        <v>414</v>
      </c>
      <c r="B14" s="1" t="s">
        <v>65</v>
      </c>
      <c r="C14" s="1" t="s">
        <v>66</v>
      </c>
      <c r="D14" s="1" t="s">
        <v>67</v>
      </c>
      <c r="E14" s="1" t="s">
        <v>15</v>
      </c>
      <c r="F14" s="1" t="s">
        <v>415</v>
      </c>
      <c r="G14" s="1" t="s">
        <v>16</v>
      </c>
      <c r="H14" t="str">
        <f t="shared" si="0"/>
        <v>insert into Customers (CustomerID, CustomerName, ContactName,Address,City,PostalCode,Country) values (13, 'Centro comercial Moctezuma', 'Francisco Chang', 'Sierras de Granada 9993', 'México D.F.', '05022', 'Mexico');</v>
      </c>
    </row>
    <row r="15" spans="1:8" x14ac:dyDescent="0.2">
      <c r="A15" s="1" t="s">
        <v>416</v>
      </c>
      <c r="B15" s="1" t="s">
        <v>68</v>
      </c>
      <c r="C15" s="1" t="s">
        <v>69</v>
      </c>
      <c r="D15" s="1" t="s">
        <v>70</v>
      </c>
      <c r="E15" s="1" t="s">
        <v>71</v>
      </c>
      <c r="F15" s="1" t="s">
        <v>417</v>
      </c>
      <c r="G15" s="1" t="s">
        <v>72</v>
      </c>
      <c r="H15" t="str">
        <f t="shared" si="0"/>
        <v>insert into Customers (CustomerID, CustomerName, ContactName,Address,City,PostalCode,Country) values (14, 'Chop-suey Chinese', 'Yang Wang', 'Hauptstr. 29', 'Bern', '3012', 'Switzerland');</v>
      </c>
    </row>
    <row r="16" spans="1:8" x14ac:dyDescent="0.2">
      <c r="A16" s="1" t="s">
        <v>418</v>
      </c>
      <c r="B16" s="1" t="s">
        <v>73</v>
      </c>
      <c r="C16" s="1" t="s">
        <v>74</v>
      </c>
      <c r="D16" s="1" t="s">
        <v>75</v>
      </c>
      <c r="E16" s="1" t="s">
        <v>76</v>
      </c>
      <c r="F16" s="1" t="s">
        <v>77</v>
      </c>
      <c r="G16" s="1" t="s">
        <v>78</v>
      </c>
      <c r="H16" t="str">
        <f t="shared" si="0"/>
        <v>insert into Customers (CustomerID, CustomerName, ContactName,Address,City,PostalCode,Country) values (15, 'Comércio Mineiro', 'Pedro Afonso', 'Av. dos Lusíadas, 23', 'São Paulo', '05432-043', 'Brazil');</v>
      </c>
    </row>
    <row r="17" spans="1:8" x14ac:dyDescent="0.2">
      <c r="A17" s="1" t="s">
        <v>419</v>
      </c>
      <c r="B17" s="1" t="s">
        <v>79</v>
      </c>
      <c r="C17" s="1" t="s">
        <v>80</v>
      </c>
      <c r="D17" s="1" t="s">
        <v>81</v>
      </c>
      <c r="E17" s="1" t="s">
        <v>23</v>
      </c>
      <c r="F17" s="1" t="s">
        <v>82</v>
      </c>
      <c r="G17" s="1" t="s">
        <v>25</v>
      </c>
      <c r="H17" t="str">
        <f t="shared" si="0"/>
        <v>insert into Customers (CustomerID, CustomerName, ContactName,Address,City,PostalCode,Country) values (16, 'Consolidated Holdings', 'Elizabeth Brown', 'Berkeley Gardens 12 Brewery', 'London', 'WX1 6LT', 'UK');</v>
      </c>
    </row>
    <row r="18" spans="1:8" x14ac:dyDescent="0.2">
      <c r="A18" s="1" t="s">
        <v>420</v>
      </c>
      <c r="B18" s="1" t="s">
        <v>83</v>
      </c>
      <c r="C18" s="1" t="s">
        <v>84</v>
      </c>
      <c r="D18" s="1" t="s">
        <v>85</v>
      </c>
      <c r="E18" s="1" t="s">
        <v>86</v>
      </c>
      <c r="F18" s="1" t="s">
        <v>421</v>
      </c>
      <c r="G18" s="1" t="s">
        <v>11</v>
      </c>
      <c r="H18" t="str">
        <f t="shared" si="0"/>
        <v>insert into Customers (CustomerID, CustomerName, ContactName,Address,City,PostalCode,Country) values (17, 'Drachenblut Delikatessend', 'Sven Ottlieb', 'Walserweg 21', 'Aachen', '52066', 'Germany');</v>
      </c>
    </row>
    <row r="19" spans="1:8" x14ac:dyDescent="0.2">
      <c r="A19" s="1" t="s">
        <v>422</v>
      </c>
      <c r="B19" s="1" t="s">
        <v>87</v>
      </c>
      <c r="C19" s="1" t="s">
        <v>88</v>
      </c>
      <c r="D19" s="1" t="s">
        <v>89</v>
      </c>
      <c r="E19" s="1" t="s">
        <v>90</v>
      </c>
      <c r="F19" s="1" t="s">
        <v>423</v>
      </c>
      <c r="G19" s="1" t="s">
        <v>40</v>
      </c>
      <c r="H19" t="str">
        <f t="shared" si="0"/>
        <v>insert into Customers (CustomerID, CustomerName, ContactName,Address,City,PostalCode,Country) values (18, 'Du monde entier', 'Janine Labrune', '67, rue des Cinquante Otages', 'Nantes', '44000', 'France');</v>
      </c>
    </row>
    <row r="20" spans="1:8" x14ac:dyDescent="0.2">
      <c r="A20" s="1" t="s">
        <v>424</v>
      </c>
      <c r="B20" s="1" t="s">
        <v>91</v>
      </c>
      <c r="C20" s="1" t="s">
        <v>92</v>
      </c>
      <c r="D20" s="1" t="s">
        <v>93</v>
      </c>
      <c r="E20" s="1" t="s">
        <v>23</v>
      </c>
      <c r="F20" s="1" t="s">
        <v>94</v>
      </c>
      <c r="G20" s="1" t="s">
        <v>25</v>
      </c>
      <c r="H20" t="str">
        <f t="shared" si="0"/>
        <v>insert into Customers (CustomerID, CustomerName, ContactName,Address,City,PostalCode,Country) values (19, 'Eastern Connection', 'Ann Devon', '35 King George', 'London', 'WX3 6FW', 'UK');</v>
      </c>
    </row>
    <row r="21" spans="1:8" x14ac:dyDescent="0.2">
      <c r="A21" s="1" t="s">
        <v>425</v>
      </c>
      <c r="B21" s="1" t="s">
        <v>95</v>
      </c>
      <c r="C21" s="1" t="s">
        <v>96</v>
      </c>
      <c r="D21" s="1" t="s">
        <v>97</v>
      </c>
      <c r="E21" s="1" t="s">
        <v>98</v>
      </c>
      <c r="F21" s="1" t="s">
        <v>426</v>
      </c>
      <c r="G21" s="1" t="s">
        <v>99</v>
      </c>
      <c r="H21" t="str">
        <f t="shared" si="0"/>
        <v>insert into Customers (CustomerID, CustomerName, ContactName,Address,City,PostalCode,Country) values (20, 'Ernst Handel', 'Roland Mendel', 'Kirchgasse 6', 'Graz', '8010', 'Austria');</v>
      </c>
    </row>
    <row r="22" spans="1:8" x14ac:dyDescent="0.2">
      <c r="A22" s="1" t="s">
        <v>427</v>
      </c>
      <c r="B22" s="1" t="s">
        <v>100</v>
      </c>
      <c r="C22" s="1" t="s">
        <v>101</v>
      </c>
      <c r="D22" s="1" t="s">
        <v>102</v>
      </c>
      <c r="E22" s="1" t="s">
        <v>76</v>
      </c>
      <c r="F22" s="1" t="s">
        <v>103</v>
      </c>
      <c r="G22" s="1" t="s">
        <v>78</v>
      </c>
      <c r="H22" t="str">
        <f t="shared" si="0"/>
        <v>insert into Customers (CustomerID, CustomerName, ContactName,Address,City,PostalCode,Country) values (21, 'Familia Arquibaldo', 'Aria Cruz', 'Rua Orós, 92', 'São Paulo', '05442-030', 'Brazil');</v>
      </c>
    </row>
    <row r="23" spans="1:8" x14ac:dyDescent="0.2">
      <c r="A23" s="1" t="s">
        <v>428</v>
      </c>
      <c r="B23" s="1" t="s">
        <v>104</v>
      </c>
      <c r="C23" s="1" t="s">
        <v>105</v>
      </c>
      <c r="D23" s="1" t="s">
        <v>106</v>
      </c>
      <c r="E23" s="1" t="s">
        <v>44</v>
      </c>
      <c r="F23" s="1" t="s">
        <v>429</v>
      </c>
      <c r="G23" s="1" t="s">
        <v>45</v>
      </c>
      <c r="H23" t="str">
        <f t="shared" si="0"/>
        <v>insert into Customers (CustomerID, CustomerName, ContactName,Address,City,PostalCode,Country) values (22, 'FISSA Fabrica Inter. Salchichas S.A.', 'Diego Roel', 'C/ Moralzarzal, 86', 'Madrid', '28034', 'Spain');</v>
      </c>
    </row>
    <row r="24" spans="1:8" x14ac:dyDescent="0.2">
      <c r="A24" s="1" t="s">
        <v>430</v>
      </c>
      <c r="B24" s="1" t="s">
        <v>107</v>
      </c>
      <c r="C24" s="1" t="s">
        <v>108</v>
      </c>
      <c r="D24" s="1" t="s">
        <v>109</v>
      </c>
      <c r="E24" s="1" t="s">
        <v>110</v>
      </c>
      <c r="F24" s="1" t="s">
        <v>431</v>
      </c>
      <c r="G24" s="1" t="s">
        <v>40</v>
      </c>
      <c r="H24" t="str">
        <f t="shared" si="0"/>
        <v>insert into Customers (CustomerID, CustomerName, ContactName,Address,City,PostalCode,Country) values (23, 'Folies gourmandes', 'Martine Rancé', '184, chaussée de Tournai', 'Lille', '59000', 'France');</v>
      </c>
    </row>
    <row r="25" spans="1:8" x14ac:dyDescent="0.2">
      <c r="A25" s="1" t="s">
        <v>432</v>
      </c>
      <c r="B25" s="1" t="s">
        <v>111</v>
      </c>
      <c r="C25" s="1" t="s">
        <v>112</v>
      </c>
      <c r="D25" s="1" t="s">
        <v>113</v>
      </c>
      <c r="E25" s="1" t="s">
        <v>114</v>
      </c>
      <c r="F25" s="1" t="s">
        <v>115</v>
      </c>
      <c r="G25" s="1" t="s">
        <v>31</v>
      </c>
      <c r="H25" t="str">
        <f t="shared" si="0"/>
        <v>insert into Customers (CustomerID, CustomerName, ContactName,Address,City,PostalCode,Country) values (24, 'Folk och fä HB', 'Maria Larsson', 'Åkergatan 24', 'Bräcke', 'S-844 67', 'Sweden');</v>
      </c>
    </row>
    <row r="26" spans="1:8" x14ac:dyDescent="0.2">
      <c r="A26" s="1" t="s">
        <v>433</v>
      </c>
      <c r="B26" s="1" t="s">
        <v>116</v>
      </c>
      <c r="C26" s="1" t="s">
        <v>117</v>
      </c>
      <c r="D26" s="1" t="s">
        <v>118</v>
      </c>
      <c r="E26" s="1" t="s">
        <v>119</v>
      </c>
      <c r="F26" s="1" t="s">
        <v>434</v>
      </c>
      <c r="G26" s="1" t="s">
        <v>11</v>
      </c>
      <c r="H26" t="str">
        <f t="shared" si="0"/>
        <v>insert into Customers (CustomerID, CustomerName, ContactName,Address,City,PostalCode,Country) values (25, 'Frankenversand', 'Peter Franken', 'Berliner Platz 43', 'München', '80805', 'Germany');</v>
      </c>
    </row>
    <row r="27" spans="1:8" x14ac:dyDescent="0.2">
      <c r="A27" s="1" t="s">
        <v>435</v>
      </c>
      <c r="B27" s="1" t="s">
        <v>120</v>
      </c>
      <c r="C27" s="1" t="s">
        <v>121</v>
      </c>
      <c r="D27" s="1" t="s">
        <v>122</v>
      </c>
      <c r="E27" s="1" t="s">
        <v>90</v>
      </c>
      <c r="F27" s="1" t="s">
        <v>423</v>
      </c>
      <c r="G27" s="1" t="s">
        <v>40</v>
      </c>
      <c r="H27" t="str">
        <f t="shared" si="0"/>
        <v>insert into Customers (CustomerID, CustomerName, ContactName,Address,City,PostalCode,Country) values (26, 'France restauration', 'Carine Schmitt', '54, rue Royale', 'Nantes', '44000', 'France');</v>
      </c>
    </row>
    <row r="28" spans="1:8" x14ac:dyDescent="0.2">
      <c r="A28" s="1" t="s">
        <v>436</v>
      </c>
      <c r="B28" s="1" t="s">
        <v>123</v>
      </c>
      <c r="C28" s="1" t="s">
        <v>124</v>
      </c>
      <c r="D28" s="1" t="s">
        <v>125</v>
      </c>
      <c r="E28" s="1" t="s">
        <v>126</v>
      </c>
      <c r="F28" s="1" t="s">
        <v>437</v>
      </c>
      <c r="G28" s="1" t="s">
        <v>127</v>
      </c>
      <c r="H28" t="str">
        <f t="shared" si="0"/>
        <v>insert into Customers (CustomerID, CustomerName, ContactName,Address,City,PostalCode,Country) values (27, 'Franchi S.p.A.', 'Paolo Accorti', 'Via Monte Bianco 34', 'Torino', '10100', 'Italy');</v>
      </c>
    </row>
    <row r="29" spans="1:8" x14ac:dyDescent="0.2">
      <c r="A29" s="1" t="s">
        <v>438</v>
      </c>
      <c r="B29" s="1" t="s">
        <v>128</v>
      </c>
      <c r="C29" s="1" t="s">
        <v>129</v>
      </c>
      <c r="D29" s="1" t="s">
        <v>130</v>
      </c>
      <c r="E29" s="1" t="s">
        <v>131</v>
      </c>
      <c r="F29" s="1" t="s">
        <v>439</v>
      </c>
      <c r="G29" s="1" t="s">
        <v>132</v>
      </c>
      <c r="H29" t="str">
        <f t="shared" si="0"/>
        <v>insert into Customers (CustomerID, CustomerName, ContactName,Address,City,PostalCode,Country) values (28, 'Furia Bacalhau e Frutos do Mar', 'Lino Rodriguez', 'Jardim das rosas n. 32', 'Lisboa', '1675', 'Portugal');</v>
      </c>
    </row>
    <row r="30" spans="1:8" x14ac:dyDescent="0.2">
      <c r="A30" s="1" t="s">
        <v>440</v>
      </c>
      <c r="B30" s="1" t="s">
        <v>133</v>
      </c>
      <c r="C30" s="1" t="s">
        <v>134</v>
      </c>
      <c r="D30" s="1" t="s">
        <v>135</v>
      </c>
      <c r="E30" s="1" t="s">
        <v>136</v>
      </c>
      <c r="F30" s="1" t="s">
        <v>441</v>
      </c>
      <c r="G30" s="1" t="s">
        <v>45</v>
      </c>
      <c r="H30" t="str">
        <f t="shared" si="0"/>
        <v>insert into Customers (CustomerID, CustomerName, ContactName,Address,City,PostalCode,Country) values (29, 'Galería del gastrónomo', 'Eduardo Saavedra', 'Rambla de Cataluña, 23', 'Barcelona', '08022', 'Spain');</v>
      </c>
    </row>
    <row r="31" spans="1:8" x14ac:dyDescent="0.2">
      <c r="A31" s="1" t="s">
        <v>442</v>
      </c>
      <c r="B31" s="1" t="s">
        <v>137</v>
      </c>
      <c r="C31" s="1" t="s">
        <v>138</v>
      </c>
      <c r="D31" s="1" t="s">
        <v>139</v>
      </c>
      <c r="E31" s="1" t="s">
        <v>140</v>
      </c>
      <c r="F31" s="1" t="s">
        <v>443</v>
      </c>
      <c r="G31" s="1" t="s">
        <v>45</v>
      </c>
      <c r="H31" t="str">
        <f t="shared" si="0"/>
        <v>insert into Customers (CustomerID, CustomerName, ContactName,Address,City,PostalCode,Country) values (30, 'Godos Cocina Típica', 'José Pedro Freyre', 'C/ Romero, 33', 'Sevilla', '41101', 'Spain');</v>
      </c>
    </row>
    <row r="32" spans="1:8" x14ac:dyDescent="0.2">
      <c r="A32" s="1" t="s">
        <v>444</v>
      </c>
      <c r="B32" s="1" t="s">
        <v>141</v>
      </c>
      <c r="C32" s="1" t="s">
        <v>142</v>
      </c>
      <c r="D32" s="1" t="s">
        <v>143</v>
      </c>
      <c r="E32" s="1" t="s">
        <v>144</v>
      </c>
      <c r="F32" s="1" t="s">
        <v>145</v>
      </c>
      <c r="G32" s="1" t="s">
        <v>78</v>
      </c>
      <c r="H32" t="str">
        <f t="shared" si="0"/>
        <v>insert into Customers (CustomerID, CustomerName, ContactName,Address,City,PostalCode,Country) values (31, 'Gourmet Lanchonetes', 'André Fonseca', 'Av. Brasil, 442', 'Campinas', '04876-786', 'Brazil');</v>
      </c>
    </row>
    <row r="33" spans="1:8" x14ac:dyDescent="0.2">
      <c r="A33" s="1" t="s">
        <v>445</v>
      </c>
      <c r="B33" s="1" t="s">
        <v>146</v>
      </c>
      <c r="C33" s="1" t="s">
        <v>147</v>
      </c>
      <c r="D33" s="1" t="s">
        <v>148</v>
      </c>
      <c r="E33" s="1" t="s">
        <v>149</v>
      </c>
      <c r="F33" s="1" t="s">
        <v>446</v>
      </c>
      <c r="G33" s="1" t="s">
        <v>150</v>
      </c>
      <c r="H33" t="str">
        <f t="shared" si="0"/>
        <v>insert into Customers (CustomerID, CustomerName, ContactName,Address,City,PostalCode,Country) values (32, 'Great Lakes Food Market', 'Howard Snyder', '2732 Baker Blvd.', 'Eugene', '97403', 'USA');</v>
      </c>
    </row>
    <row r="34" spans="1:8" x14ac:dyDescent="0.2">
      <c r="A34" s="1" t="s">
        <v>447</v>
      </c>
      <c r="B34" s="1" t="s">
        <v>151</v>
      </c>
      <c r="C34" s="1" t="s">
        <v>152</v>
      </c>
      <c r="D34" s="1" t="s">
        <v>153</v>
      </c>
      <c r="E34" s="1" t="s">
        <v>154</v>
      </c>
      <c r="F34" s="1" t="s">
        <v>448</v>
      </c>
      <c r="G34" s="1" t="s">
        <v>155</v>
      </c>
      <c r="H34" t="str">
        <f t="shared" si="0"/>
        <v>insert into Customers (CustomerID, CustomerName, ContactName,Address,City,PostalCode,Country) values (33, 'GROSELLA-Restaurante', 'Manuel Pereira', '5ª Ave. Los Palos Grandes', 'Caracas', '1081', 'Venezuela');</v>
      </c>
    </row>
    <row r="35" spans="1:8" x14ac:dyDescent="0.2">
      <c r="A35" s="1" t="s">
        <v>449</v>
      </c>
      <c r="B35" s="1" t="s">
        <v>156</v>
      </c>
      <c r="C35" s="1" t="s">
        <v>157</v>
      </c>
      <c r="D35" s="1" t="s">
        <v>158</v>
      </c>
      <c r="E35" s="1" t="s">
        <v>159</v>
      </c>
      <c r="F35" s="1" t="s">
        <v>160</v>
      </c>
      <c r="G35" s="1" t="s">
        <v>78</v>
      </c>
      <c r="H35" t="str">
        <f t="shared" si="0"/>
        <v>insert into Customers (CustomerID, CustomerName, ContactName,Address,City,PostalCode,Country) values (34, 'Hanari Carnes', 'Mario Pontes', 'Rua do Paço, 67', 'Rio de Janeiro', '05454-876', 'Brazil');</v>
      </c>
    </row>
    <row r="36" spans="1:8" x14ac:dyDescent="0.2">
      <c r="A36" s="1" t="s">
        <v>450</v>
      </c>
      <c r="B36" s="1" t="s">
        <v>161</v>
      </c>
      <c r="C36" s="1" t="s">
        <v>162</v>
      </c>
      <c r="D36" s="1" t="s">
        <v>163</v>
      </c>
      <c r="E36" s="1" t="s">
        <v>164</v>
      </c>
      <c r="F36" s="1" t="s">
        <v>451</v>
      </c>
      <c r="G36" s="1" t="s">
        <v>155</v>
      </c>
      <c r="H36" t="str">
        <f t="shared" si="0"/>
        <v>insert into Customers (CustomerID, CustomerName, ContactName,Address,City,PostalCode,Country) values (35, 'HILARIÓN-Abastos', 'Carlos Hernández', 'Carrera 22 con Ave. Carlos Soublette #8-35', 'San Cristóbal', '5022', 'Venezuela');</v>
      </c>
    </row>
    <row r="37" spans="1:8" x14ac:dyDescent="0.2">
      <c r="A37" s="1" t="s">
        <v>452</v>
      </c>
      <c r="B37" s="1" t="s">
        <v>165</v>
      </c>
      <c r="C37" s="1" t="s">
        <v>166</v>
      </c>
      <c r="D37" s="1" t="s">
        <v>167</v>
      </c>
      <c r="E37" s="1" t="s">
        <v>168</v>
      </c>
      <c r="F37" s="1" t="s">
        <v>453</v>
      </c>
      <c r="G37" s="1" t="s">
        <v>150</v>
      </c>
      <c r="H37" t="str">
        <f t="shared" si="0"/>
        <v>insert into Customers (CustomerID, CustomerName, ContactName,Address,City,PostalCode,Country) values (36, 'Hungry Coyote Import Store', 'Yoshi Latimer', 'City Center Plaza 516 Main St.', 'Elgin', '97827', 'USA');</v>
      </c>
    </row>
    <row r="38" spans="1:8" x14ac:dyDescent="0.2">
      <c r="A38" s="1" t="s">
        <v>454</v>
      </c>
      <c r="B38" s="1" t="s">
        <v>169</v>
      </c>
      <c r="C38" s="1" t="s">
        <v>170</v>
      </c>
      <c r="D38" s="1" t="s">
        <v>171</v>
      </c>
      <c r="E38" s="1" t="s">
        <v>172</v>
      </c>
      <c r="G38" s="1" t="s">
        <v>173</v>
      </c>
      <c r="H38" t="str">
        <f t="shared" si="0"/>
        <v>insert into Customers (CustomerID, CustomerName, ContactName,Address,City,PostalCode,Country) values (37, 'Hungry Owl All-Night Grocers', 'Patricia McKenna', '8 Johnstown Road', 'Cork', '', 'Ireland');</v>
      </c>
    </row>
    <row r="39" spans="1:8" x14ac:dyDescent="0.2">
      <c r="A39" s="1" t="s">
        <v>455</v>
      </c>
      <c r="B39" s="1" t="s">
        <v>174</v>
      </c>
      <c r="C39" s="1" t="s">
        <v>175</v>
      </c>
      <c r="D39" s="1" t="s">
        <v>176</v>
      </c>
      <c r="E39" s="1" t="s">
        <v>177</v>
      </c>
      <c r="F39" s="1" t="s">
        <v>178</v>
      </c>
      <c r="G39" s="1" t="s">
        <v>25</v>
      </c>
      <c r="H39" t="str">
        <f t="shared" si="0"/>
        <v>insert into Customers (CustomerID, CustomerName, ContactName,Address,City,PostalCode,Country) values (38, 'Island Trading', 'Helen Bennett', 'Garden House Crowther Way', 'Cowes', 'PO31 7PJ', 'UK');</v>
      </c>
    </row>
    <row r="40" spans="1:8" x14ac:dyDescent="0.2">
      <c r="A40" s="1" t="s">
        <v>456</v>
      </c>
      <c r="B40" s="1" t="s">
        <v>179</v>
      </c>
      <c r="C40" s="1" t="s">
        <v>180</v>
      </c>
      <c r="D40" s="1" t="s">
        <v>181</v>
      </c>
      <c r="E40" s="1" t="s">
        <v>182</v>
      </c>
      <c r="F40" s="1" t="s">
        <v>457</v>
      </c>
      <c r="G40" s="1" t="s">
        <v>11</v>
      </c>
      <c r="H40" t="str">
        <f t="shared" si="0"/>
        <v>insert into Customers (CustomerID, CustomerName, ContactName,Address,City,PostalCode,Country) values (39, 'Königlich Essen', 'Philip Cramer', 'Maubelstr. 90', 'Brandenburg', '14776', 'Germany');</v>
      </c>
    </row>
    <row r="41" spans="1:8" x14ac:dyDescent="0.2">
      <c r="A41" s="1" t="s">
        <v>458</v>
      </c>
      <c r="B41" s="1" t="s">
        <v>183</v>
      </c>
      <c r="C41" s="1" t="s">
        <v>184</v>
      </c>
      <c r="D41" s="1" t="s">
        <v>185</v>
      </c>
      <c r="E41" s="1" t="s">
        <v>186</v>
      </c>
      <c r="F41" s="1" t="s">
        <v>459</v>
      </c>
      <c r="G41" s="1" t="s">
        <v>40</v>
      </c>
      <c r="H41" t="str">
        <f t="shared" si="0"/>
        <v>insert into Customers (CustomerID, CustomerName, ContactName,Address,City,PostalCode,Country) values (40, 'La corne d'abondance', 'Daniel Tonini', '67, avenue de l'Europe', 'Versailles', '78000', 'France');</v>
      </c>
    </row>
    <row r="42" spans="1:8" x14ac:dyDescent="0.2">
      <c r="A42" s="1" t="s">
        <v>460</v>
      </c>
      <c r="B42" s="1" t="s">
        <v>187</v>
      </c>
      <c r="C42" s="1" t="s">
        <v>188</v>
      </c>
      <c r="D42" s="1" t="s">
        <v>189</v>
      </c>
      <c r="E42" s="1" t="s">
        <v>190</v>
      </c>
      <c r="F42" s="1" t="s">
        <v>461</v>
      </c>
      <c r="G42" s="1" t="s">
        <v>40</v>
      </c>
      <c r="H42" t="str">
        <f t="shared" si="0"/>
        <v>insert into Customers (CustomerID, CustomerName, ContactName,Address,City,PostalCode,Country) values (41, 'La maison d'Asie', 'Annette Roulet', '1 rue Alsace-Lorraine', 'Toulouse', '31000', 'France');</v>
      </c>
    </row>
    <row r="43" spans="1:8" x14ac:dyDescent="0.2">
      <c r="A43" s="1" t="s">
        <v>462</v>
      </c>
      <c r="B43" s="1" t="s">
        <v>191</v>
      </c>
      <c r="C43" s="1" t="s">
        <v>192</v>
      </c>
      <c r="D43" s="1" t="s">
        <v>193</v>
      </c>
      <c r="E43" s="1" t="s">
        <v>194</v>
      </c>
      <c r="F43" s="1" t="s">
        <v>195</v>
      </c>
      <c r="G43" s="1" t="s">
        <v>55</v>
      </c>
      <c r="H43" t="str">
        <f t="shared" si="0"/>
        <v>insert into Customers (CustomerID, CustomerName, ContactName,Address,City,PostalCode,Country) values (42, 'Laughing Bacchus Wine Cellars', 'Yoshi Tannamuri', '1900 Oak St.', 'Vancouver', 'V3F 2K1', 'Canada');</v>
      </c>
    </row>
    <row r="44" spans="1:8" x14ac:dyDescent="0.2">
      <c r="A44" s="1" t="s">
        <v>463</v>
      </c>
      <c r="B44" s="1" t="s">
        <v>196</v>
      </c>
      <c r="C44" s="1" t="s">
        <v>197</v>
      </c>
      <c r="D44" s="1" t="s">
        <v>198</v>
      </c>
      <c r="E44" s="1" t="s">
        <v>199</v>
      </c>
      <c r="F44" s="1" t="s">
        <v>464</v>
      </c>
      <c r="G44" s="1" t="s">
        <v>150</v>
      </c>
      <c r="H44" t="str">
        <f t="shared" si="0"/>
        <v>insert into Customers (CustomerID, CustomerName, ContactName,Address,City,PostalCode,Country) values (43, 'Lazy K Kountry Store', 'John Steel', '12 Orchestra Terrace', 'Walla Walla', '99362', 'USA');</v>
      </c>
    </row>
    <row r="45" spans="1:8" x14ac:dyDescent="0.2">
      <c r="A45" s="1" t="s">
        <v>465</v>
      </c>
      <c r="B45" s="1" t="s">
        <v>200</v>
      </c>
      <c r="C45" s="1" t="s">
        <v>201</v>
      </c>
      <c r="D45" s="1" t="s">
        <v>202</v>
      </c>
      <c r="E45" s="1" t="s">
        <v>203</v>
      </c>
      <c r="F45" s="1" t="s">
        <v>466</v>
      </c>
      <c r="G45" s="1" t="s">
        <v>11</v>
      </c>
      <c r="H45" t="str">
        <f t="shared" si="0"/>
        <v>insert into Customers (CustomerID, CustomerName, ContactName,Address,City,PostalCode,Country) values (44, 'Lehmanns Marktstand', 'Renate Messner', 'Magazinweg 7', 'Frankfurt a.M.', '60528', 'Germany');</v>
      </c>
    </row>
    <row r="46" spans="1:8" x14ac:dyDescent="0.2">
      <c r="A46" s="1" t="s">
        <v>467</v>
      </c>
      <c r="B46" s="1" t="s">
        <v>204</v>
      </c>
      <c r="C46" s="1" t="s">
        <v>205</v>
      </c>
      <c r="D46" s="1" t="s">
        <v>206</v>
      </c>
      <c r="E46" s="1" t="s">
        <v>207</v>
      </c>
      <c r="F46" s="1" t="s">
        <v>468</v>
      </c>
      <c r="G46" s="1" t="s">
        <v>150</v>
      </c>
      <c r="H46" t="str">
        <f t="shared" si="0"/>
        <v>insert into Customers (CustomerID, CustomerName, ContactName,Address,City,PostalCode,Country) values (45, 'Let's Stop N Shop', 'Jaime Yorres', '87 Polk St. Suite 5', 'San Francisco', '94117', 'USA');</v>
      </c>
    </row>
    <row r="47" spans="1:8" x14ac:dyDescent="0.2">
      <c r="A47" s="1" t="s">
        <v>469</v>
      </c>
      <c r="B47" s="1" t="s">
        <v>208</v>
      </c>
      <c r="C47" s="1" t="s">
        <v>209</v>
      </c>
      <c r="D47" s="1" t="s">
        <v>210</v>
      </c>
      <c r="E47" s="1" t="s">
        <v>211</v>
      </c>
      <c r="F47" s="1" t="s">
        <v>470</v>
      </c>
      <c r="G47" s="1" t="s">
        <v>155</v>
      </c>
      <c r="H47" t="str">
        <f t="shared" si="0"/>
        <v>insert into Customers (CustomerID, CustomerName, ContactName,Address,City,PostalCode,Country) values (46, 'LILA-Supermercado', 'Carlos González', 'Carrera 52 con Ave. Bolívar #65-98 Llano Largo', 'Barquisimeto', '3508', 'Venezuela');</v>
      </c>
    </row>
    <row r="48" spans="1:8" x14ac:dyDescent="0.2">
      <c r="A48" s="1" t="s">
        <v>471</v>
      </c>
      <c r="B48" s="1" t="s">
        <v>212</v>
      </c>
      <c r="C48" s="1" t="s">
        <v>213</v>
      </c>
      <c r="D48" s="1" t="s">
        <v>214</v>
      </c>
      <c r="E48" s="1" t="s">
        <v>215</v>
      </c>
      <c r="F48" s="1" t="s">
        <v>472</v>
      </c>
      <c r="G48" s="1" t="s">
        <v>155</v>
      </c>
      <c r="H48" t="str">
        <f t="shared" si="0"/>
        <v>insert into Customers (CustomerID, CustomerName, ContactName,Address,City,PostalCode,Country) values (47, 'LINO-Delicateses', 'Felipe Izquierdo', 'Ave. 5 de Mayo Porlamar', 'I. de Margarita', '4980', 'Venezuela');</v>
      </c>
    </row>
    <row r="49" spans="1:8" x14ac:dyDescent="0.2">
      <c r="A49" s="1" t="s">
        <v>473</v>
      </c>
      <c r="B49" s="1" t="s">
        <v>216</v>
      </c>
      <c r="C49" s="1" t="s">
        <v>217</v>
      </c>
      <c r="D49" s="1" t="s">
        <v>218</v>
      </c>
      <c r="E49" s="1" t="s">
        <v>219</v>
      </c>
      <c r="F49" s="1" t="s">
        <v>474</v>
      </c>
      <c r="G49" s="1" t="s">
        <v>150</v>
      </c>
      <c r="H49" t="str">
        <f t="shared" si="0"/>
        <v>insert into Customers (CustomerID, CustomerName, ContactName,Address,City,PostalCode,Country) values (48, 'Lonesome Pine Restaurant', 'Fran Wilson', '89 Chiaroscuro Rd.', 'Portland', '97219', 'USA');</v>
      </c>
    </row>
    <row r="50" spans="1:8" x14ac:dyDescent="0.2">
      <c r="A50" s="1" t="s">
        <v>475</v>
      </c>
      <c r="B50" s="1" t="s">
        <v>220</v>
      </c>
      <c r="C50" s="1" t="s">
        <v>221</v>
      </c>
      <c r="D50" s="1" t="s">
        <v>222</v>
      </c>
      <c r="E50" s="1" t="s">
        <v>223</v>
      </c>
      <c r="F50" s="1" t="s">
        <v>476</v>
      </c>
      <c r="G50" s="1" t="s">
        <v>127</v>
      </c>
      <c r="H50" t="str">
        <f t="shared" si="0"/>
        <v>insert into Customers (CustomerID, CustomerName, ContactName,Address,City,PostalCode,Country) values (49, 'Magazzini Alimentari Riuniti', 'Giovanni Rovelli', 'Via Ludovico il Moro 22', 'Bergamo', '24100', 'Italy');</v>
      </c>
    </row>
    <row r="51" spans="1:8" x14ac:dyDescent="0.2">
      <c r="A51" s="1" t="s">
        <v>477</v>
      </c>
      <c r="B51" s="1" t="s">
        <v>224</v>
      </c>
      <c r="C51" s="1" t="s">
        <v>225</v>
      </c>
      <c r="D51" s="1" t="s">
        <v>226</v>
      </c>
      <c r="E51" s="1" t="s">
        <v>227</v>
      </c>
      <c r="F51" s="1" t="s">
        <v>228</v>
      </c>
      <c r="G51" s="1" t="s">
        <v>229</v>
      </c>
      <c r="H51" t="str">
        <f t="shared" si="0"/>
        <v>insert into Customers (CustomerID, CustomerName, ContactName,Address,City,PostalCode,Country) values (50, 'Maison Dewey', 'Catherine Dewey', 'Rue Joseph-Bens 532', 'Bruxelles', 'B-1180', 'Belgium');</v>
      </c>
    </row>
    <row r="52" spans="1:8" x14ac:dyDescent="0.2">
      <c r="A52" s="1" t="s">
        <v>478</v>
      </c>
      <c r="B52" s="1" t="s">
        <v>230</v>
      </c>
      <c r="C52" s="1" t="s">
        <v>231</v>
      </c>
      <c r="D52" s="1" t="s">
        <v>232</v>
      </c>
      <c r="E52" s="1" t="s">
        <v>233</v>
      </c>
      <c r="F52" s="1" t="s">
        <v>234</v>
      </c>
      <c r="G52" s="1" t="s">
        <v>55</v>
      </c>
      <c r="H52" t="str">
        <f t="shared" si="0"/>
        <v>insert into Customers (CustomerID, CustomerName, ContactName,Address,City,PostalCode,Country) values (51, 'Mère Paillarde', 'Jean Fresnière', '43 rue St. Laurent', 'Montréal', 'H1J 1C3', 'Canada');</v>
      </c>
    </row>
    <row r="53" spans="1:8" x14ac:dyDescent="0.2">
      <c r="A53" s="1" t="s">
        <v>479</v>
      </c>
      <c r="B53" s="1" t="s">
        <v>235</v>
      </c>
      <c r="C53" s="1" t="s">
        <v>236</v>
      </c>
      <c r="D53" s="1" t="s">
        <v>237</v>
      </c>
      <c r="E53" s="1" t="s">
        <v>238</v>
      </c>
      <c r="F53" s="1" t="s">
        <v>480</v>
      </c>
      <c r="G53" s="1" t="s">
        <v>11</v>
      </c>
      <c r="H53" t="str">
        <f t="shared" si="0"/>
        <v>insert into Customers (CustomerID, CustomerName, ContactName,Address,City,PostalCode,Country) values (52, 'Morgenstern Gesundkost', 'Alexander Feuer', 'Heerstr. 22', 'Leipzig', '04179', 'Germany');</v>
      </c>
    </row>
    <row r="54" spans="1:8" x14ac:dyDescent="0.2">
      <c r="A54" s="1" t="s">
        <v>481</v>
      </c>
      <c r="B54" s="1" t="s">
        <v>239</v>
      </c>
      <c r="C54" s="1" t="s">
        <v>240</v>
      </c>
      <c r="D54" s="1" t="s">
        <v>241</v>
      </c>
      <c r="E54" s="1" t="s">
        <v>23</v>
      </c>
      <c r="F54" s="1" t="s">
        <v>242</v>
      </c>
      <c r="G54" s="1" t="s">
        <v>25</v>
      </c>
      <c r="H54" t="str">
        <f t="shared" si="0"/>
        <v>insert into Customers (CustomerID, CustomerName, ContactName,Address,City,PostalCode,Country) values (53, 'North/South', 'Simon Crowther', 'South House 300 Queensbridge', 'London', 'SW7 1RZ', 'UK');</v>
      </c>
    </row>
    <row r="55" spans="1:8" x14ac:dyDescent="0.2">
      <c r="A55" s="1" t="s">
        <v>482</v>
      </c>
      <c r="B55" s="1" t="s">
        <v>243</v>
      </c>
      <c r="C55" s="1" t="s">
        <v>244</v>
      </c>
      <c r="D55" s="1" t="s">
        <v>245</v>
      </c>
      <c r="E55" s="1" t="s">
        <v>63</v>
      </c>
      <c r="F55" s="1" t="s">
        <v>413</v>
      </c>
      <c r="G55" s="1" t="s">
        <v>64</v>
      </c>
      <c r="H55" t="str">
        <f t="shared" si="0"/>
        <v>insert into Customers (CustomerID, CustomerName, ContactName,Address,City,PostalCode,Country) values (54, 'Océano Atlántico Ltda.', 'Yvonne Moncada', 'Ing. Gustavo Moncada 8585 Piso 20-A', 'Buenos Aires', '1010', 'Argentina');</v>
      </c>
    </row>
    <row r="56" spans="1:8" x14ac:dyDescent="0.2">
      <c r="A56" s="1" t="s">
        <v>483</v>
      </c>
      <c r="B56" s="1" t="s">
        <v>246</v>
      </c>
      <c r="C56" s="1" t="s">
        <v>247</v>
      </c>
      <c r="D56" s="1" t="s">
        <v>248</v>
      </c>
      <c r="E56" s="1" t="s">
        <v>249</v>
      </c>
      <c r="F56" s="1" t="s">
        <v>484</v>
      </c>
      <c r="G56" s="1" t="s">
        <v>150</v>
      </c>
      <c r="H56" t="str">
        <f t="shared" si="0"/>
        <v>insert into Customers (CustomerID, CustomerName, ContactName,Address,City,PostalCode,Country) values (55, 'Old World Delicatessen', 'Rene Phillips', '2743 Bering St.', 'Anchorage', '99508', 'USA');</v>
      </c>
    </row>
    <row r="57" spans="1:8" x14ac:dyDescent="0.2">
      <c r="A57" s="1" t="s">
        <v>485</v>
      </c>
      <c r="B57" s="1" t="s">
        <v>250</v>
      </c>
      <c r="C57" s="1" t="s">
        <v>251</v>
      </c>
      <c r="D57" s="1" t="s">
        <v>252</v>
      </c>
      <c r="E57" s="1" t="s">
        <v>253</v>
      </c>
      <c r="F57" s="1" t="s">
        <v>486</v>
      </c>
      <c r="G57" s="1" t="s">
        <v>11</v>
      </c>
      <c r="H57" t="str">
        <f t="shared" si="0"/>
        <v>insert into Customers (CustomerID, CustomerName, ContactName,Address,City,PostalCode,Country) values (56, 'Ottilies Käseladen', 'Henriette Pfalzheim', 'Mehrheimerstr. 369', 'Köln', '50739', 'Germany');</v>
      </c>
    </row>
    <row r="58" spans="1:8" x14ac:dyDescent="0.2">
      <c r="A58" s="1" t="s">
        <v>487</v>
      </c>
      <c r="B58" s="1" t="s">
        <v>254</v>
      </c>
      <c r="C58" s="1" t="s">
        <v>255</v>
      </c>
      <c r="D58" s="1" t="s">
        <v>256</v>
      </c>
      <c r="E58" s="1" t="s">
        <v>257</v>
      </c>
      <c r="F58" s="1" t="s">
        <v>488</v>
      </c>
      <c r="G58" s="1" t="s">
        <v>40</v>
      </c>
      <c r="H58" t="str">
        <f t="shared" si="0"/>
        <v>insert into Customers (CustomerID, CustomerName, ContactName,Address,City,PostalCode,Country) values (57, 'Paris spécialités', 'Marie Bertrand', '265, boulevard Charonne', 'Paris', '75012', 'France');</v>
      </c>
    </row>
    <row r="59" spans="1:8" x14ac:dyDescent="0.2">
      <c r="A59" s="1" t="s">
        <v>489</v>
      </c>
      <c r="B59" s="1" t="s">
        <v>258</v>
      </c>
      <c r="C59" s="1" t="s">
        <v>259</v>
      </c>
      <c r="D59" s="1" t="s">
        <v>260</v>
      </c>
      <c r="E59" s="1" t="s">
        <v>15</v>
      </c>
      <c r="F59" s="1" t="s">
        <v>490</v>
      </c>
      <c r="G59" s="1" t="s">
        <v>16</v>
      </c>
      <c r="H59" t="str">
        <f t="shared" si="0"/>
        <v>insert into Customers (CustomerID, CustomerName, ContactName,Address,City,PostalCode,Country) values (58, 'Pericles Comidas clásicas', 'Guillermo Fernández', 'Calle Dr. Jorge Cash 321', 'México D.F.', '05033', 'Mexico');</v>
      </c>
    </row>
    <row r="60" spans="1:8" x14ac:dyDescent="0.2">
      <c r="A60" s="1" t="s">
        <v>491</v>
      </c>
      <c r="B60" s="1" t="s">
        <v>261</v>
      </c>
      <c r="C60" s="1" t="s">
        <v>262</v>
      </c>
      <c r="D60" s="1" t="s">
        <v>263</v>
      </c>
      <c r="E60" s="1" t="s">
        <v>264</v>
      </c>
      <c r="F60" s="1" t="s">
        <v>492</v>
      </c>
      <c r="G60" s="1" t="s">
        <v>99</v>
      </c>
      <c r="H60" t="str">
        <f t="shared" si="0"/>
        <v>insert into Customers (CustomerID, CustomerName, ContactName,Address,City,PostalCode,Country) values (59, 'Piccolo und mehr', 'Georg Pipps', 'Geislweg 14', 'Salzburg', '5020', 'Austria');</v>
      </c>
    </row>
    <row r="61" spans="1:8" x14ac:dyDescent="0.2">
      <c r="A61" s="1" t="s">
        <v>493</v>
      </c>
      <c r="B61" s="1" t="s">
        <v>265</v>
      </c>
      <c r="C61" s="1" t="s">
        <v>266</v>
      </c>
      <c r="D61" s="1" t="s">
        <v>267</v>
      </c>
      <c r="E61" s="1" t="s">
        <v>131</v>
      </c>
      <c r="F61" s="1" t="s">
        <v>494</v>
      </c>
      <c r="G61" s="1" t="s">
        <v>132</v>
      </c>
      <c r="H61" t="str">
        <f t="shared" si="0"/>
        <v>insert into Customers (CustomerID, CustomerName, ContactName,Address,City,PostalCode,Country) values (60, 'Princesa Isabel Vinhoss', 'Isabel de Castro', 'Estrada da saúde n. 58', 'Lisboa', '1756', 'Portugal');</v>
      </c>
    </row>
    <row r="62" spans="1:8" x14ac:dyDescent="0.2">
      <c r="A62" s="1" t="s">
        <v>495</v>
      </c>
      <c r="B62" s="1" t="s">
        <v>268</v>
      </c>
      <c r="C62" s="1" t="s">
        <v>269</v>
      </c>
      <c r="D62" s="1" t="s">
        <v>270</v>
      </c>
      <c r="E62" s="1" t="s">
        <v>159</v>
      </c>
      <c r="F62" s="1" t="s">
        <v>271</v>
      </c>
      <c r="G62" s="1" t="s">
        <v>78</v>
      </c>
      <c r="H62" t="str">
        <f t="shared" si="0"/>
        <v>insert into Customers (CustomerID, CustomerName, ContactName,Address,City,PostalCode,Country) values (61, 'Que Delícia', 'Bernardo Batista', 'Rua da Panificadora, 12', 'Rio de Janeiro', '02389-673', 'Brazil');</v>
      </c>
    </row>
    <row r="63" spans="1:8" x14ac:dyDescent="0.2">
      <c r="A63" s="1" t="s">
        <v>496</v>
      </c>
      <c r="B63" s="1" t="s">
        <v>272</v>
      </c>
      <c r="C63" s="1" t="s">
        <v>273</v>
      </c>
      <c r="D63" s="1" t="s">
        <v>274</v>
      </c>
      <c r="E63" s="1" t="s">
        <v>76</v>
      </c>
      <c r="F63" s="1" t="s">
        <v>275</v>
      </c>
      <c r="G63" s="1" t="s">
        <v>78</v>
      </c>
      <c r="H63" t="str">
        <f t="shared" si="0"/>
        <v>insert into Customers (CustomerID, CustomerName, ContactName,Address,City,PostalCode,Country) values (62, 'Queen Cozinha', 'Lúcia Carvalho', 'Alameda dos Canàrios, 891', 'São Paulo', '05487-020', 'Brazil');</v>
      </c>
    </row>
    <row r="64" spans="1:8" x14ac:dyDescent="0.2">
      <c r="A64" s="1" t="s">
        <v>497</v>
      </c>
      <c r="B64" s="1" t="s">
        <v>276</v>
      </c>
      <c r="C64" s="1" t="s">
        <v>277</v>
      </c>
      <c r="D64" s="1" t="s">
        <v>278</v>
      </c>
      <c r="E64" s="1" t="s">
        <v>279</v>
      </c>
      <c r="F64" s="1" t="s">
        <v>498</v>
      </c>
      <c r="G64" s="1" t="s">
        <v>11</v>
      </c>
      <c r="H64" t="str">
        <f t="shared" si="0"/>
        <v>insert into Customers (CustomerID, CustomerName, ContactName,Address,City,PostalCode,Country) values (63, 'QUICK-Stop', 'Horst Kloss', 'Taucherstraße 10', 'Cunewalde', '01307', 'Germany');</v>
      </c>
    </row>
    <row r="65" spans="1:8" x14ac:dyDescent="0.2">
      <c r="A65" s="1" t="s">
        <v>499</v>
      </c>
      <c r="B65" s="1" t="s">
        <v>280</v>
      </c>
      <c r="C65" s="1" t="s">
        <v>281</v>
      </c>
      <c r="D65" s="1" t="s">
        <v>282</v>
      </c>
      <c r="E65" s="1" t="s">
        <v>63</v>
      </c>
      <c r="F65" s="1" t="s">
        <v>413</v>
      </c>
      <c r="G65" s="1" t="s">
        <v>64</v>
      </c>
      <c r="H65" t="str">
        <f t="shared" si="0"/>
        <v>insert into Customers (CustomerID, CustomerName, ContactName,Address,City,PostalCode,Country) values (64, 'Rancho grande', 'Sergio Gutiérrez', 'Av. del Libertador 900', 'Buenos Aires', '1010', 'Argentina');</v>
      </c>
    </row>
    <row r="66" spans="1:8" x14ac:dyDescent="0.2">
      <c r="A66" s="1" t="s">
        <v>500</v>
      </c>
      <c r="B66" s="1" t="s">
        <v>283</v>
      </c>
      <c r="C66" s="1" t="s">
        <v>284</v>
      </c>
      <c r="D66" s="1" t="s">
        <v>285</v>
      </c>
      <c r="E66" s="1" t="s">
        <v>286</v>
      </c>
      <c r="F66" s="1" t="s">
        <v>501</v>
      </c>
      <c r="G66" s="1" t="s">
        <v>150</v>
      </c>
      <c r="H66" t="str">
        <f t="shared" si="0"/>
        <v>insert into Customers (CustomerID, CustomerName, ContactName,Address,City,PostalCode,Country) values (65, 'Rattlesnake Canyon Grocery', 'Paula Wilson', '2817 Milton Dr.', 'Albuquerque', '87110', 'USA');</v>
      </c>
    </row>
    <row r="67" spans="1:8" x14ac:dyDescent="0.2">
      <c r="A67" s="1" t="s">
        <v>502</v>
      </c>
      <c r="B67" s="1" t="s">
        <v>287</v>
      </c>
      <c r="C67" s="1" t="s">
        <v>288</v>
      </c>
      <c r="D67" s="1" t="s">
        <v>289</v>
      </c>
      <c r="E67" s="1" t="s">
        <v>290</v>
      </c>
      <c r="F67" s="1" t="s">
        <v>503</v>
      </c>
      <c r="G67" s="1" t="s">
        <v>127</v>
      </c>
      <c r="H67" t="str">
        <f t="shared" ref="H67:H92" si="1">_xlfn.CONCAT("insert into Customers (",  A$1, ", ", B$1, ", ", C$1, ",", D$1, ",", E$1, ",", F$1, ",", G$1,") values (", A67, ", '", B67, "', '", C67, "', '", D67, "', '", E67, "', '", F67, "', '", G67, "');")</f>
        <v>insert into Customers (CustomerID, CustomerName, ContactName,Address,City,PostalCode,Country) values (66, 'Reggiani Caseifici', 'Maurizio Moroni', 'Strada Provinciale 124', 'Reggio Emilia', '42100', 'Italy');</v>
      </c>
    </row>
    <row r="68" spans="1:8" x14ac:dyDescent="0.2">
      <c r="A68" s="1" t="s">
        <v>504</v>
      </c>
      <c r="B68" s="1" t="s">
        <v>291</v>
      </c>
      <c r="C68" s="1" t="s">
        <v>292</v>
      </c>
      <c r="D68" s="1" t="s">
        <v>293</v>
      </c>
      <c r="E68" s="1" t="s">
        <v>159</v>
      </c>
      <c r="F68" s="1" t="s">
        <v>294</v>
      </c>
      <c r="G68" s="1" t="s">
        <v>78</v>
      </c>
      <c r="H68" t="str">
        <f t="shared" si="1"/>
        <v>insert into Customers (CustomerID, CustomerName, ContactName,Address,City,PostalCode,Country) values (67, 'Ricardo Adocicados', 'Janete Limeira', 'Av. Copacabana, 267', 'Rio de Janeiro', '02389-890', 'Brazil');</v>
      </c>
    </row>
    <row r="69" spans="1:8" x14ac:dyDescent="0.2">
      <c r="A69" s="1" t="s">
        <v>505</v>
      </c>
      <c r="B69" s="1" t="s">
        <v>295</v>
      </c>
      <c r="C69" s="1" t="s">
        <v>296</v>
      </c>
      <c r="D69" s="1" t="s">
        <v>297</v>
      </c>
      <c r="E69" s="1" t="s">
        <v>298</v>
      </c>
      <c r="F69" s="1" t="s">
        <v>506</v>
      </c>
      <c r="G69" s="1" t="s">
        <v>72</v>
      </c>
      <c r="H69" t="str">
        <f t="shared" si="1"/>
        <v>insert into Customers (CustomerID, CustomerName, ContactName,Address,City,PostalCode,Country) values (68, 'Richter Supermarkt', 'Michael Holz', 'Grenzacherweg 237', 'Genève', '1203', 'Switzerland');</v>
      </c>
    </row>
    <row r="70" spans="1:8" x14ac:dyDescent="0.2">
      <c r="A70" s="1" t="s">
        <v>507</v>
      </c>
      <c r="B70" s="1" t="s">
        <v>299</v>
      </c>
      <c r="C70" s="1" t="s">
        <v>300</v>
      </c>
      <c r="D70" s="1" t="s">
        <v>301</v>
      </c>
      <c r="E70" s="1" t="s">
        <v>44</v>
      </c>
      <c r="F70" s="1" t="s">
        <v>508</v>
      </c>
      <c r="G70" s="1" t="s">
        <v>45</v>
      </c>
      <c r="H70" t="str">
        <f t="shared" si="1"/>
        <v>insert into Customers (CustomerID, CustomerName, ContactName,Address,City,PostalCode,Country) values (69, 'Romero y tomillo', 'Alejandra Camino', 'Gran Vía, 1', 'Madrid', '28001', 'Spain');</v>
      </c>
    </row>
    <row r="71" spans="1:8" x14ac:dyDescent="0.2">
      <c r="A71" s="1" t="s">
        <v>509</v>
      </c>
      <c r="B71" s="1" t="s">
        <v>302</v>
      </c>
      <c r="C71" s="1" t="s">
        <v>303</v>
      </c>
      <c r="D71" s="1" t="s">
        <v>304</v>
      </c>
      <c r="E71" s="1" t="s">
        <v>305</v>
      </c>
      <c r="F71" s="1" t="s">
        <v>510</v>
      </c>
      <c r="G71" s="1" t="s">
        <v>306</v>
      </c>
      <c r="H71" t="str">
        <f t="shared" si="1"/>
        <v>insert into Customers (CustomerID, CustomerName, ContactName,Address,City,PostalCode,Country) values (70, 'Santé Gourmet', 'Jonas Bergulfsen', 'Erling Skakkes gate 78', 'Stavern', '4110', 'Norway');</v>
      </c>
    </row>
    <row r="72" spans="1:8" x14ac:dyDescent="0.2">
      <c r="A72" s="1" t="s">
        <v>511</v>
      </c>
      <c r="B72" s="1" t="s">
        <v>307</v>
      </c>
      <c r="C72" s="1" t="s">
        <v>308</v>
      </c>
      <c r="D72" s="1" t="s">
        <v>309</v>
      </c>
      <c r="E72" s="1" t="s">
        <v>310</v>
      </c>
      <c r="F72" s="1" t="s">
        <v>512</v>
      </c>
      <c r="G72" s="1" t="s">
        <v>150</v>
      </c>
      <c r="H72" t="str">
        <f t="shared" si="1"/>
        <v>insert into Customers (CustomerID, CustomerName, ContactName,Address,City,PostalCode,Country) values (71, 'Save-a-lot Markets', 'Jose Pavarotti', '187 Suffolk Ln.', 'Boise', '83720', 'USA');</v>
      </c>
    </row>
    <row r="73" spans="1:8" x14ac:dyDescent="0.2">
      <c r="A73" s="1" t="s">
        <v>513</v>
      </c>
      <c r="B73" s="1" t="s">
        <v>311</v>
      </c>
      <c r="C73" s="1" t="s">
        <v>312</v>
      </c>
      <c r="D73" s="1" t="s">
        <v>313</v>
      </c>
      <c r="E73" s="1" t="s">
        <v>23</v>
      </c>
      <c r="F73" s="1" t="s">
        <v>314</v>
      </c>
      <c r="G73" s="1" t="s">
        <v>25</v>
      </c>
      <c r="H73" t="str">
        <f t="shared" si="1"/>
        <v>insert into Customers (CustomerID, CustomerName, ContactName,Address,City,PostalCode,Country) values (72, 'Seven Seas Imports', 'Hari Kumar', '90 Wadhurst Rd.', 'London', 'OX15 4NB', 'UK');</v>
      </c>
    </row>
    <row r="74" spans="1:8" x14ac:dyDescent="0.2">
      <c r="A74" s="1" t="s">
        <v>514</v>
      </c>
      <c r="B74" s="1" t="s">
        <v>315</v>
      </c>
      <c r="C74" s="1" t="s">
        <v>316</v>
      </c>
      <c r="D74" s="1" t="s">
        <v>317</v>
      </c>
      <c r="E74" s="1" t="s">
        <v>318</v>
      </c>
      <c r="F74" s="1" t="s">
        <v>515</v>
      </c>
      <c r="G74" s="1" t="s">
        <v>319</v>
      </c>
      <c r="H74" t="str">
        <f t="shared" si="1"/>
        <v>insert into Customers (CustomerID, CustomerName, ContactName,Address,City,PostalCode,Country) values (73, 'Simons bistro', 'Jytte Petersen', 'Vinbæltet 34', 'København', '1734', 'Denmark');</v>
      </c>
    </row>
    <row r="75" spans="1:8" x14ac:dyDescent="0.2">
      <c r="A75" s="1" t="s">
        <v>516</v>
      </c>
      <c r="B75" s="1" t="s">
        <v>320</v>
      </c>
      <c r="C75" s="1" t="s">
        <v>321</v>
      </c>
      <c r="D75" s="1" t="s">
        <v>322</v>
      </c>
      <c r="E75" s="1" t="s">
        <v>257</v>
      </c>
      <c r="F75" s="1" t="s">
        <v>517</v>
      </c>
      <c r="G75" s="1" t="s">
        <v>40</v>
      </c>
      <c r="H75" t="str">
        <f t="shared" si="1"/>
        <v>insert into Customers (CustomerID, CustomerName, ContactName,Address,City,PostalCode,Country) values (74, 'Spécialités du monde', 'Dominique Perrier', '25, rue Lauriston', 'Paris', '75016', 'France');</v>
      </c>
    </row>
    <row r="76" spans="1:8" x14ac:dyDescent="0.2">
      <c r="A76" s="1" t="s">
        <v>518</v>
      </c>
      <c r="B76" s="1" t="s">
        <v>323</v>
      </c>
      <c r="C76" s="1" t="s">
        <v>324</v>
      </c>
      <c r="D76" s="1" t="s">
        <v>325</v>
      </c>
      <c r="E76" s="1" t="s">
        <v>326</v>
      </c>
      <c r="F76" s="1" t="s">
        <v>519</v>
      </c>
      <c r="G76" s="1" t="s">
        <v>150</v>
      </c>
      <c r="H76" t="str">
        <f t="shared" si="1"/>
        <v>insert into Customers (CustomerID, CustomerName, ContactName,Address,City,PostalCode,Country) values (75, 'Split Rail Beer &amp; Ale', 'Art Braunschweiger', 'P.O. Box 555', 'Lander', '82520', 'USA');</v>
      </c>
    </row>
    <row r="77" spans="1:8" x14ac:dyDescent="0.2">
      <c r="A77" s="1" t="s">
        <v>520</v>
      </c>
      <c r="B77" s="1" t="s">
        <v>327</v>
      </c>
      <c r="C77" s="1" t="s">
        <v>328</v>
      </c>
      <c r="D77" s="1" t="s">
        <v>329</v>
      </c>
      <c r="E77" s="1" t="s">
        <v>330</v>
      </c>
      <c r="F77" s="1" t="s">
        <v>331</v>
      </c>
      <c r="G77" s="1" t="s">
        <v>229</v>
      </c>
      <c r="H77" t="str">
        <f t="shared" si="1"/>
        <v>insert into Customers (CustomerID, CustomerName, ContactName,Address,City,PostalCode,Country) values (76, 'Suprêmes délices', 'Pascale Cartrain', 'Boulevard Tirou, 255', 'Charleroi', 'B-6000', 'Belgium');</v>
      </c>
    </row>
    <row r="78" spans="1:8" x14ac:dyDescent="0.2">
      <c r="A78" s="1" t="s">
        <v>521</v>
      </c>
      <c r="B78" s="1" t="s">
        <v>332</v>
      </c>
      <c r="C78" s="1" t="s">
        <v>333</v>
      </c>
      <c r="D78" s="1" t="s">
        <v>334</v>
      </c>
      <c r="E78" s="1" t="s">
        <v>219</v>
      </c>
      <c r="F78" s="1" t="s">
        <v>522</v>
      </c>
      <c r="G78" s="1" t="s">
        <v>150</v>
      </c>
      <c r="H78" t="str">
        <f t="shared" si="1"/>
        <v>insert into Customers (CustomerID, CustomerName, ContactName,Address,City,PostalCode,Country) values (77, 'The Big Cheese', 'Liz Nixon', '89 Jefferson Way Suite 2', 'Portland', '97201', 'USA');</v>
      </c>
    </row>
    <row r="79" spans="1:8" x14ac:dyDescent="0.2">
      <c r="A79" s="1" t="s">
        <v>523</v>
      </c>
      <c r="B79" s="1" t="s">
        <v>335</v>
      </c>
      <c r="C79" s="1" t="s">
        <v>336</v>
      </c>
      <c r="D79" s="1" t="s">
        <v>337</v>
      </c>
      <c r="E79" s="1" t="s">
        <v>338</v>
      </c>
      <c r="F79" s="1" t="s">
        <v>524</v>
      </c>
      <c r="G79" s="1" t="s">
        <v>150</v>
      </c>
      <c r="H79" t="str">
        <f t="shared" si="1"/>
        <v>insert into Customers (CustomerID, CustomerName, ContactName,Address,City,PostalCode,Country) values (78, 'The Cracker Box', 'Liu Wong', '55 Grizzly Peak Rd.', 'Butte', '59801', 'USA');</v>
      </c>
    </row>
    <row r="80" spans="1:8" x14ac:dyDescent="0.2">
      <c r="A80" s="1" t="s">
        <v>525</v>
      </c>
      <c r="B80" s="1" t="s">
        <v>339</v>
      </c>
      <c r="C80" s="1" t="s">
        <v>340</v>
      </c>
      <c r="D80" s="1" t="s">
        <v>341</v>
      </c>
      <c r="E80" s="1" t="s">
        <v>342</v>
      </c>
      <c r="F80" s="1" t="s">
        <v>526</v>
      </c>
      <c r="G80" s="1" t="s">
        <v>11</v>
      </c>
      <c r="H80" t="str">
        <f t="shared" si="1"/>
        <v>insert into Customers (CustomerID, CustomerName, ContactName,Address,City,PostalCode,Country) values (79, 'Toms Spezialitäten', 'Karin Josephs', 'Luisenstr. 48', 'Münster', '44087', 'Germany');</v>
      </c>
    </row>
    <row r="81" spans="1:8" x14ac:dyDescent="0.2">
      <c r="A81" s="1" t="s">
        <v>527</v>
      </c>
      <c r="B81" s="1" t="s">
        <v>343</v>
      </c>
      <c r="C81" s="1" t="s">
        <v>344</v>
      </c>
      <c r="D81" s="1" t="s">
        <v>345</v>
      </c>
      <c r="E81" s="1" t="s">
        <v>15</v>
      </c>
      <c r="F81" s="1" t="s">
        <v>490</v>
      </c>
      <c r="G81" s="1" t="s">
        <v>16</v>
      </c>
      <c r="H81" t="str">
        <f t="shared" si="1"/>
        <v>insert into Customers (CustomerID, CustomerName, ContactName,Address,City,PostalCode,Country) values (80, 'Tortuga Restaurante', 'Miguel Angel Paolino', 'Avda. Azteca 123', 'México D.F.', '05033', 'Mexico');</v>
      </c>
    </row>
    <row r="82" spans="1:8" x14ac:dyDescent="0.2">
      <c r="A82" s="1" t="s">
        <v>528</v>
      </c>
      <c r="B82" s="1" t="s">
        <v>346</v>
      </c>
      <c r="C82" s="1" t="s">
        <v>347</v>
      </c>
      <c r="D82" s="1" t="s">
        <v>348</v>
      </c>
      <c r="E82" s="1" t="s">
        <v>76</v>
      </c>
      <c r="F82" s="1" t="s">
        <v>349</v>
      </c>
      <c r="G82" s="1" t="s">
        <v>78</v>
      </c>
      <c r="H82" t="str">
        <f t="shared" si="1"/>
        <v>insert into Customers (CustomerID, CustomerName, ContactName,Address,City,PostalCode,Country) values (81, 'Tradição Hipermercados', 'Anabela Domingues', 'Av. Inês de Castro, 414', 'São Paulo', '05634-030', 'Brazil');</v>
      </c>
    </row>
    <row r="83" spans="1:8" x14ac:dyDescent="0.2">
      <c r="A83" s="1" t="s">
        <v>529</v>
      </c>
      <c r="B83" s="1" t="s">
        <v>350</v>
      </c>
      <c r="C83" s="1" t="s">
        <v>351</v>
      </c>
      <c r="D83" s="1" t="s">
        <v>352</v>
      </c>
      <c r="E83" s="1" t="s">
        <v>353</v>
      </c>
      <c r="F83" s="1" t="s">
        <v>530</v>
      </c>
      <c r="G83" s="1" t="s">
        <v>150</v>
      </c>
      <c r="H83" t="str">
        <f t="shared" si="1"/>
        <v>insert into Customers (CustomerID, CustomerName, ContactName,Address,City,PostalCode,Country) values (82, 'Trail's Head Gourmet Provisioners', 'Helvetius Nagy', '722 DaVinci Blvd.', 'Kirkland', '98034', 'USA');</v>
      </c>
    </row>
    <row r="84" spans="1:8" x14ac:dyDescent="0.2">
      <c r="A84" s="1" t="s">
        <v>531</v>
      </c>
      <c r="B84" s="1" t="s">
        <v>354</v>
      </c>
      <c r="C84" s="1" t="s">
        <v>355</v>
      </c>
      <c r="D84" s="1" t="s">
        <v>356</v>
      </c>
      <c r="E84" s="1" t="s">
        <v>357</v>
      </c>
      <c r="F84" s="1" t="s">
        <v>532</v>
      </c>
      <c r="G84" s="1" t="s">
        <v>319</v>
      </c>
      <c r="H84" t="str">
        <f t="shared" si="1"/>
        <v>insert into Customers (CustomerID, CustomerName, ContactName,Address,City,PostalCode,Country) values (83, 'Vaffeljernet', 'Palle Ibsen', 'Smagsløget 45', 'Århus', '8200', 'Denmark');</v>
      </c>
    </row>
    <row r="85" spans="1:8" x14ac:dyDescent="0.2">
      <c r="A85" s="1" t="s">
        <v>533</v>
      </c>
      <c r="B85" s="1" t="s">
        <v>358</v>
      </c>
      <c r="C85" s="1" t="s">
        <v>359</v>
      </c>
      <c r="D85" s="1" t="s">
        <v>360</v>
      </c>
      <c r="E85" s="1" t="s">
        <v>361</v>
      </c>
      <c r="F85" s="1" t="s">
        <v>534</v>
      </c>
      <c r="G85" s="1" t="s">
        <v>40</v>
      </c>
      <c r="H85" t="str">
        <f t="shared" si="1"/>
        <v>insert into Customers (CustomerID, CustomerName, ContactName,Address,City,PostalCode,Country) values (84, 'Victuailles en stock', 'Mary Saveley', '2, rue du Commerce', 'Lyon', '69004', 'France');</v>
      </c>
    </row>
    <row r="86" spans="1:8" x14ac:dyDescent="0.2">
      <c r="A86" s="1" t="s">
        <v>535</v>
      </c>
      <c r="B86" s="1" t="s">
        <v>362</v>
      </c>
      <c r="C86" s="1" t="s">
        <v>363</v>
      </c>
      <c r="D86" s="1" t="s">
        <v>364</v>
      </c>
      <c r="E86" s="1" t="s">
        <v>365</v>
      </c>
      <c r="F86" s="1" t="s">
        <v>536</v>
      </c>
      <c r="G86" s="1" t="s">
        <v>40</v>
      </c>
      <c r="H86" t="str">
        <f t="shared" si="1"/>
        <v>insert into Customers (CustomerID, CustomerName, ContactName,Address,City,PostalCode,Country) values (85, 'Vins et alcools Chevalier', 'Paul Henriot', '59 rue de l'Abbaye', 'Reims', '51100', 'France');</v>
      </c>
    </row>
    <row r="87" spans="1:8" x14ac:dyDescent="0.2">
      <c r="A87" s="1" t="s">
        <v>537</v>
      </c>
      <c r="B87" s="1" t="s">
        <v>366</v>
      </c>
      <c r="C87" s="1" t="s">
        <v>367</v>
      </c>
      <c r="D87" s="1" t="s">
        <v>368</v>
      </c>
      <c r="E87" s="1" t="s">
        <v>369</v>
      </c>
      <c r="F87" s="1" t="s">
        <v>538</v>
      </c>
      <c r="G87" s="1" t="s">
        <v>11</v>
      </c>
      <c r="H87" t="str">
        <f t="shared" si="1"/>
        <v>insert into Customers (CustomerID, CustomerName, ContactName,Address,City,PostalCode,Country) values (86, 'Die Wandernde Kuh', 'Rita Müller', 'Adenauerallee 900', 'Stuttgart', '70563', 'Germany');</v>
      </c>
    </row>
    <row r="88" spans="1:8" x14ac:dyDescent="0.2">
      <c r="A88" s="1" t="s">
        <v>539</v>
      </c>
      <c r="B88" s="1" t="s">
        <v>370</v>
      </c>
      <c r="C88" s="1" t="s">
        <v>371</v>
      </c>
      <c r="D88" s="1" t="s">
        <v>372</v>
      </c>
      <c r="E88" s="1" t="s">
        <v>373</v>
      </c>
      <c r="F88" s="1" t="s">
        <v>540</v>
      </c>
      <c r="G88" s="1" t="s">
        <v>374</v>
      </c>
      <c r="H88" t="str">
        <f t="shared" si="1"/>
        <v>insert into Customers (CustomerID, CustomerName, ContactName,Address,City,PostalCode,Country) values (87, 'Wartian Herkku', 'Pirkko Koskitalo', 'Torikatu 38', 'Oulu', '90110', 'Finland');</v>
      </c>
    </row>
    <row r="89" spans="1:8" x14ac:dyDescent="0.2">
      <c r="A89" s="1" t="s">
        <v>541</v>
      </c>
      <c r="B89" s="1" t="s">
        <v>375</v>
      </c>
      <c r="C89" s="1" t="s">
        <v>376</v>
      </c>
      <c r="D89" s="1" t="s">
        <v>377</v>
      </c>
      <c r="E89" s="1" t="s">
        <v>378</v>
      </c>
      <c r="F89" s="1" t="s">
        <v>379</v>
      </c>
      <c r="G89" s="1" t="s">
        <v>78</v>
      </c>
      <c r="H89" t="str">
        <f t="shared" si="1"/>
        <v>insert into Customers (CustomerID, CustomerName, ContactName,Address,City,PostalCode,Country) values (88, 'Wellington Importadora', 'Paula Parente', 'Rua do Mercado, 12', 'Resende', '08737-363', 'Brazil');</v>
      </c>
    </row>
    <row r="90" spans="1:8" x14ac:dyDescent="0.2">
      <c r="A90" s="1" t="s">
        <v>542</v>
      </c>
      <c r="B90" s="1" t="s">
        <v>380</v>
      </c>
      <c r="C90" s="1" t="s">
        <v>381</v>
      </c>
      <c r="D90" s="1" t="s">
        <v>382</v>
      </c>
      <c r="E90" s="1" t="s">
        <v>383</v>
      </c>
      <c r="F90" s="1" t="s">
        <v>543</v>
      </c>
      <c r="G90" s="1" t="s">
        <v>150</v>
      </c>
      <c r="H90" t="str">
        <f t="shared" si="1"/>
        <v>insert into Customers (CustomerID, CustomerName, ContactName,Address,City,PostalCode,Country) values (89, 'White Clover Markets', 'Karl Jablonski', '305 - 14th Ave. S. Suite 3B', 'Seattle', '98128', 'USA');</v>
      </c>
    </row>
    <row r="91" spans="1:8" x14ac:dyDescent="0.2">
      <c r="A91" s="1" t="s">
        <v>544</v>
      </c>
      <c r="B91" s="1" t="s">
        <v>384</v>
      </c>
      <c r="C91" s="1" t="s">
        <v>385</v>
      </c>
      <c r="D91" s="1" t="s">
        <v>386</v>
      </c>
      <c r="E91" s="1" t="s">
        <v>387</v>
      </c>
      <c r="F91" s="1" t="s">
        <v>545</v>
      </c>
      <c r="G91" s="1" t="s">
        <v>374</v>
      </c>
      <c r="H91" t="str">
        <f t="shared" si="1"/>
        <v>insert into Customers (CustomerID, CustomerName, ContactName,Address,City,PostalCode,Country) values (90, 'Wilman Kala', 'Matti Karttunen', 'Keskuskatu 45', 'Helsinki', '21240', 'Finland');</v>
      </c>
    </row>
    <row r="92" spans="1:8" x14ac:dyDescent="0.2">
      <c r="A92" s="1" t="s">
        <v>546</v>
      </c>
      <c r="B92" s="1" t="s">
        <v>388</v>
      </c>
      <c r="C92" s="1" t="s">
        <v>389</v>
      </c>
      <c r="D92" s="1" t="s">
        <v>390</v>
      </c>
      <c r="E92" s="1" t="s">
        <v>391</v>
      </c>
      <c r="F92" s="1" t="s">
        <v>392</v>
      </c>
      <c r="G92" s="1" t="s">
        <v>393</v>
      </c>
      <c r="H92" t="str">
        <f t="shared" si="1"/>
        <v>insert into Customers (CustomerID, CustomerName, ContactName,Address,City,PostalCode,Country) values (91, 'Wolski', 'Zbyszek', 'ul. Filtrowa 68', 'Walla', '01-012', 'Poland');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A002-E0A9-674C-BA43-8A4E055303EB}">
  <dimension ref="A1:D9"/>
  <sheetViews>
    <sheetView workbookViewId="0">
      <selection activeCell="D2" sqref="D2"/>
    </sheetView>
  </sheetViews>
  <sheetFormatPr baseColWidth="10" defaultRowHeight="16" x14ac:dyDescent="0.2"/>
  <cols>
    <col min="1" max="1" width="10" style="1" bestFit="1" customWidth="1"/>
    <col min="2" max="2" width="13.33203125" style="1" bestFit="1" customWidth="1"/>
    <col min="3" max="3" width="50.83203125" style="1" bestFit="1" customWidth="1"/>
  </cols>
  <sheetData>
    <row r="1" spans="1:4" x14ac:dyDescent="0.2">
      <c r="A1" s="1" t="s">
        <v>547</v>
      </c>
      <c r="B1" s="1" t="s">
        <v>548</v>
      </c>
      <c r="C1" s="1" t="s">
        <v>549</v>
      </c>
    </row>
    <row r="2" spans="1:4" x14ac:dyDescent="0.2">
      <c r="A2" s="1" t="s">
        <v>394</v>
      </c>
      <c r="B2" s="1" t="s">
        <v>550</v>
      </c>
      <c r="C2" s="1" t="s">
        <v>551</v>
      </c>
      <c r="D2" t="str">
        <f>_xlfn.CONCAT("insert into Categories (", A$1, ", ", B$1, ", ", C$1, ") values (", A2, ", '", B2, "', '", C2, "');")</f>
        <v>insert into Categories (CategoryID, CategoryName, Description) values (1, 'Beverages', 'Soft drinks, coffees, teas, beers, and ales');</v>
      </c>
    </row>
    <row r="3" spans="1:4" x14ac:dyDescent="0.2">
      <c r="A3" s="1" t="s">
        <v>396</v>
      </c>
      <c r="B3" s="1" t="s">
        <v>552</v>
      </c>
      <c r="C3" s="1" t="s">
        <v>553</v>
      </c>
      <c r="D3" t="str">
        <f t="shared" ref="D3:D9" si="0">_xlfn.CONCAT("insert into Categories (", A$1, ", ", B$1, ", ", C$1, ") values (", A3, ", '", B3, "', '", C3, "');")</f>
        <v>insert into Categories (CategoryID, CategoryName, Description) values (2, 'Condiments', 'Sweet and savory sauces, relishes, spreads, and seasonings');</v>
      </c>
    </row>
    <row r="4" spans="1:4" x14ac:dyDescent="0.2">
      <c r="A4" s="1" t="s">
        <v>398</v>
      </c>
      <c r="B4" s="1" t="s">
        <v>554</v>
      </c>
      <c r="C4" s="1" t="s">
        <v>555</v>
      </c>
      <c r="D4" t="str">
        <f t="shared" si="0"/>
        <v>insert into Categories (CategoryID, CategoryName, Description) values (3, 'Confections', 'Desserts, candies, and sweet breads');</v>
      </c>
    </row>
    <row r="5" spans="1:4" x14ac:dyDescent="0.2">
      <c r="A5" s="1" t="s">
        <v>400</v>
      </c>
      <c r="B5" s="1" t="s">
        <v>556</v>
      </c>
      <c r="C5" s="1" t="s">
        <v>557</v>
      </c>
      <c r="D5" t="str">
        <f t="shared" si="0"/>
        <v>insert into Categories (CategoryID, CategoryName, Description) values (4, 'Dairy Products', 'Cheeses');</v>
      </c>
    </row>
    <row r="6" spans="1:4" x14ac:dyDescent="0.2">
      <c r="A6" s="1" t="s">
        <v>401</v>
      </c>
      <c r="B6" s="1" t="s">
        <v>558</v>
      </c>
      <c r="C6" s="1" t="s">
        <v>559</v>
      </c>
      <c r="D6" t="str">
        <f t="shared" si="0"/>
        <v>insert into Categories (CategoryID, CategoryName, Description) values (5, 'Grains/Cereals', 'Breads, crackers, pasta, and cereal');</v>
      </c>
    </row>
    <row r="7" spans="1:4" x14ac:dyDescent="0.2">
      <c r="A7" s="1" t="s">
        <v>402</v>
      </c>
      <c r="B7" s="1" t="s">
        <v>560</v>
      </c>
      <c r="C7" s="1" t="s">
        <v>561</v>
      </c>
      <c r="D7" t="str">
        <f t="shared" si="0"/>
        <v>insert into Categories (CategoryID, CategoryName, Description) values (6, 'Meat/Poultry', 'Prepared meats');</v>
      </c>
    </row>
    <row r="8" spans="1:4" x14ac:dyDescent="0.2">
      <c r="A8" s="1" t="s">
        <v>404</v>
      </c>
      <c r="B8" s="1" t="s">
        <v>562</v>
      </c>
      <c r="C8" s="1" t="s">
        <v>563</v>
      </c>
      <c r="D8" t="str">
        <f t="shared" si="0"/>
        <v>insert into Categories (CategoryID, CategoryName, Description) values (7, 'Produce', 'Dried fruit and bean curd');</v>
      </c>
    </row>
    <row r="9" spans="1:4" x14ac:dyDescent="0.2">
      <c r="A9" s="1" t="s">
        <v>406</v>
      </c>
      <c r="B9" s="1" t="s">
        <v>564</v>
      </c>
      <c r="C9" s="1" t="s">
        <v>565</v>
      </c>
      <c r="D9" t="str">
        <f t="shared" si="0"/>
        <v>insert into Categories (CategoryID, CategoryName, Description) values (8, 'Seafood', 'Seaweed and fish');</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C151-5C62-A947-ACF7-2DFCC1013518}">
  <dimension ref="A1:G11"/>
  <sheetViews>
    <sheetView workbookViewId="0">
      <selection activeCell="G2" sqref="G2"/>
    </sheetView>
  </sheetViews>
  <sheetFormatPr baseColWidth="10" defaultRowHeight="16" x14ac:dyDescent="0.2"/>
  <cols>
    <col min="1" max="6" width="10.83203125" style="1"/>
  </cols>
  <sheetData>
    <row r="1" spans="1:7" x14ac:dyDescent="0.2">
      <c r="A1" s="1" t="s">
        <v>566</v>
      </c>
      <c r="B1" s="1" t="s">
        <v>567</v>
      </c>
      <c r="C1" s="1" t="s">
        <v>568</v>
      </c>
      <c r="D1" s="1" t="s">
        <v>569</v>
      </c>
      <c r="E1" s="1" t="s">
        <v>570</v>
      </c>
      <c r="F1" s="1" t="s">
        <v>571</v>
      </c>
    </row>
    <row r="2" spans="1:7" x14ac:dyDescent="0.2">
      <c r="A2" s="1" t="s">
        <v>394</v>
      </c>
      <c r="B2" s="1" t="s">
        <v>572</v>
      </c>
      <c r="C2" s="1" t="s">
        <v>573</v>
      </c>
      <c r="D2" s="1" t="s">
        <v>574</v>
      </c>
      <c r="E2" s="1" t="s">
        <v>575</v>
      </c>
      <c r="F2" s="1" t="s">
        <v>576</v>
      </c>
      <c r="G2" t="str">
        <f>_xlfn.CONCAT("insert into Employees (", A$1, ", ", B$1, ", ", C$1, ", ", D$1, ", ", E$1, ", ", F$1, ") values (", A2, ", '", B2, "', '", C2, "', '", D2, "', '", E2, "', '", F2,"');")</f>
        <v>insert into Employees (EmployeeID, LastName, FirstName, BirthDate, Photo, Notes) values (1, 'Davolio', 'Nancy', '1968-12-08', 'EmpID1.pic', 'Education includes a BA in psychology from Colorado State University. She also completed (The Art of the Cold Call). Nancy is a member of 'Toastmasters International'.');</v>
      </c>
    </row>
    <row r="3" spans="1:7" x14ac:dyDescent="0.2">
      <c r="A3" s="1" t="s">
        <v>396</v>
      </c>
      <c r="B3" s="1" t="s">
        <v>577</v>
      </c>
      <c r="C3" s="1" t="s">
        <v>578</v>
      </c>
      <c r="D3" s="1" t="s">
        <v>579</v>
      </c>
      <c r="E3" s="1" t="s">
        <v>580</v>
      </c>
      <c r="F3" s="1" t="s">
        <v>581</v>
      </c>
      <c r="G3" t="str">
        <f t="shared" ref="G3:G11" si="0">_xlfn.CONCAT("insert into Employees (", A$1, ", ", B$1, ", ", C$1, ", ", D$1, ", ", E$1, ", ", F$1, ") values (", A3, ", '", B3, "', '", C3, "', '", D3, "', '", E3, "', '", F3,"');")</f>
        <v>insert into Employees (EmployeeID, LastName, FirstName, BirthDate, Photo, Notes) values (2, 'Fuller', 'Andrew', '1952-02-19', 'EmpID2.pic', 'Andrew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4" spans="1:7" x14ac:dyDescent="0.2">
      <c r="A4" s="1" t="s">
        <v>398</v>
      </c>
      <c r="B4" s="1" t="s">
        <v>582</v>
      </c>
      <c r="C4" s="1" t="s">
        <v>583</v>
      </c>
      <c r="D4" s="1" t="s">
        <v>584</v>
      </c>
      <c r="E4" s="1" t="s">
        <v>585</v>
      </c>
      <c r="F4" s="1" t="s">
        <v>586</v>
      </c>
      <c r="G4" t="str">
        <f t="shared" si="0"/>
        <v>insert into Employees (EmployeeID, LastName, FirstName, BirthDate, Photo, Notes) values (3, 'Leverling', 'Janet', '1963-08-30', 'EmpID3.pic', 'Janet has a BS degree in chemistry from Boston College). She has also completed a certificate program in food retailing management. Janet was hired as a sales associate and was promoted to sales representative.');</v>
      </c>
    </row>
    <row r="5" spans="1:7" x14ac:dyDescent="0.2">
      <c r="A5" s="1" t="s">
        <v>400</v>
      </c>
      <c r="B5" s="1" t="s">
        <v>587</v>
      </c>
      <c r="C5" s="1" t="s">
        <v>588</v>
      </c>
      <c r="D5" s="1" t="s">
        <v>589</v>
      </c>
      <c r="E5" s="1" t="s">
        <v>590</v>
      </c>
      <c r="F5" s="1" t="s">
        <v>591</v>
      </c>
      <c r="G5" t="str">
        <f t="shared" si="0"/>
        <v>insert into Employees (EmployeeID, LastName, FirstName, BirthDate, Photo, Notes) values (4, 'Peacock', 'Margaret', '1958-09-19', 'EmpID4.pic', 'Margaret holds a BA in English literature from Concordia College and an MA from the American Institute of Culinary Arts. She was temporarily assigned to the London office before returning to her permanent post in Seattle.');</v>
      </c>
    </row>
    <row r="6" spans="1:7" x14ac:dyDescent="0.2">
      <c r="A6" s="1" t="s">
        <v>401</v>
      </c>
      <c r="B6" s="1" t="s">
        <v>592</v>
      </c>
      <c r="C6" s="1" t="s">
        <v>593</v>
      </c>
      <c r="D6" s="1" t="s">
        <v>594</v>
      </c>
      <c r="E6" s="1" t="s">
        <v>595</v>
      </c>
      <c r="F6" s="1" t="s">
        <v>596</v>
      </c>
      <c r="G6" t="str">
        <f t="shared" si="0"/>
        <v>insert into Employees (EmployeeID, LastName, FirstName, BirthDate, Photo, Notes) values (5, 'Buchanan', 'Steven', '1955-03-04', 'EmpID5.pic', 'Steven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7" spans="1:7" x14ac:dyDescent="0.2">
      <c r="A7" s="1" t="s">
        <v>402</v>
      </c>
      <c r="B7" s="1" t="s">
        <v>597</v>
      </c>
      <c r="C7" s="1" t="s">
        <v>598</v>
      </c>
      <c r="D7" s="1" t="s">
        <v>599</v>
      </c>
      <c r="E7" s="1" t="s">
        <v>600</v>
      </c>
      <c r="F7" s="1" t="s">
        <v>601</v>
      </c>
      <c r="G7" t="str">
        <f t="shared" si="0"/>
        <v>insert into Employees (EmployeeID, LastName, FirstName, BirthDate, Photo, Notes) values (6, 'Suyama', 'Michael', '1963-07-02', 'EmpID6.pic', 'Michael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8" spans="1:7" x14ac:dyDescent="0.2">
      <c r="A8" s="1" t="s">
        <v>404</v>
      </c>
      <c r="B8" s="1" t="s">
        <v>602</v>
      </c>
      <c r="C8" s="1" t="s">
        <v>603</v>
      </c>
      <c r="D8" s="1" t="s">
        <v>604</v>
      </c>
      <c r="E8" s="1" t="s">
        <v>605</v>
      </c>
      <c r="F8" s="1" t="s">
        <v>606</v>
      </c>
      <c r="G8" t="str">
        <f t="shared" si="0"/>
        <v>insert into Employees (EmployeeID, LastName, FirstName, BirthDate, Photo, Notes) values (7, 'King', 'Robert', '1960-05-29', 'EmpID7.pic', 'Robert King served in the Peace Corps and traveled extensively before completing his degree in English at the University of Michigan and then joining the company. After completing a course entitled 'Selling in Europe', he was transferred to the London office.');</v>
      </c>
    </row>
    <row r="9" spans="1:7" x14ac:dyDescent="0.2">
      <c r="A9" s="1" t="s">
        <v>406</v>
      </c>
      <c r="B9" s="1" t="s">
        <v>607</v>
      </c>
      <c r="C9" s="1" t="s">
        <v>608</v>
      </c>
      <c r="D9" s="1" t="s">
        <v>609</v>
      </c>
      <c r="E9" s="1" t="s">
        <v>610</v>
      </c>
      <c r="F9" s="1" t="s">
        <v>611</v>
      </c>
      <c r="G9" t="str">
        <f t="shared" si="0"/>
        <v>insert into Employees (EmployeeID, LastName, FirstName, BirthDate, Photo, Notes) values (8, 'Callahan', 'Laura', '1958-01-09', 'EmpID8.pic', 'Laura received a BA in psychology from the University of Washington. She has also completed a course in business French. She reads and writes French.');</v>
      </c>
    </row>
    <row r="10" spans="1:7" x14ac:dyDescent="0.2">
      <c r="A10" s="1" t="s">
        <v>408</v>
      </c>
      <c r="B10" s="1" t="s">
        <v>612</v>
      </c>
      <c r="C10" s="1" t="s">
        <v>613</v>
      </c>
      <c r="D10" s="1" t="s">
        <v>614</v>
      </c>
      <c r="E10" s="1" t="s">
        <v>615</v>
      </c>
      <c r="F10" s="1" t="s">
        <v>616</v>
      </c>
      <c r="G10" t="str">
        <f t="shared" si="0"/>
        <v>insert into Employees (EmployeeID, LastName, FirstName, BirthDate, Photo, Notes) values (9, 'Dodsworth', 'Anne', '1969-07-02', 'EmpID9.pic', 'Anne has a BA degree in English from St. Lawrence College. She is fluent in French and German.');</v>
      </c>
    </row>
    <row r="11" spans="1:7" x14ac:dyDescent="0.2">
      <c r="A11" s="1" t="s">
        <v>410</v>
      </c>
      <c r="B11" s="1" t="s">
        <v>617</v>
      </c>
      <c r="C11" s="1" t="s">
        <v>618</v>
      </c>
      <c r="D11" s="1" t="s">
        <v>619</v>
      </c>
      <c r="E11" s="1" t="s">
        <v>620</v>
      </c>
      <c r="F11" s="1" t="s">
        <v>621</v>
      </c>
      <c r="G11" t="str">
        <f t="shared" si="0"/>
        <v>insert into Employees (EmployeeID, LastName, FirstName, BirthDate, Photo, Notes) values (10, 'West', 'Adam', '1928-09-19', 'EmpID10.pic', 'An old chum.');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84AAF-ACB3-5445-9C48-A81561CEA155}">
  <dimension ref="A1:E519"/>
  <sheetViews>
    <sheetView tabSelected="1" workbookViewId="0">
      <selection activeCell="E2" sqref="E2"/>
    </sheetView>
  </sheetViews>
  <sheetFormatPr baseColWidth="10" defaultRowHeight="16" x14ac:dyDescent="0.2"/>
  <cols>
    <col min="1" max="4" width="10.83203125" style="1"/>
  </cols>
  <sheetData>
    <row r="1" spans="1:5" x14ac:dyDescent="0.2">
      <c r="A1" s="1" t="s">
        <v>622</v>
      </c>
      <c r="B1" s="1" t="s">
        <v>623</v>
      </c>
      <c r="C1" s="1" t="s">
        <v>624</v>
      </c>
      <c r="D1" s="1" t="s">
        <v>625</v>
      </c>
    </row>
    <row r="2" spans="1:5" x14ac:dyDescent="0.2">
      <c r="A2" s="1" t="s">
        <v>394</v>
      </c>
      <c r="B2" s="1" t="s">
        <v>626</v>
      </c>
      <c r="C2" s="1" t="s">
        <v>411</v>
      </c>
      <c r="D2" s="1" t="s">
        <v>412</v>
      </c>
      <c r="E2" t="str">
        <f>_xlfn.CONCAT("insert into OrderDetails (", A$1, ", ", B$1, ", ", C$1, ", ", D$1, ") values (", A2, ", ", B2, ", ", C2, ", ", D2, ");")</f>
        <v>insert into OrderDetails (OrderDetailID, OrderID, ProductID, Quantity) values (1, 10248, 11, 12);</v>
      </c>
    </row>
    <row r="3" spans="1:5" x14ac:dyDescent="0.2">
      <c r="A3" s="1" t="s">
        <v>396</v>
      </c>
      <c r="B3" s="1" t="s">
        <v>626</v>
      </c>
      <c r="C3" s="1" t="s">
        <v>462</v>
      </c>
      <c r="D3" s="1" t="s">
        <v>410</v>
      </c>
      <c r="E3" t="str">
        <f t="shared" ref="E3:E66" si="0">_xlfn.CONCAT("insert into OrderDetails (", A$1, ", ", B$1, ", ", C$1, ", ", D$1, ") values (", A3, ", ", B3, ", ", C3, ", ", D3, ");")</f>
        <v>insert into OrderDetails (OrderDetailID, OrderID, ProductID, Quantity) values (2, 10248, 42, 10);</v>
      </c>
    </row>
    <row r="4" spans="1:5" x14ac:dyDescent="0.2">
      <c r="A4" s="1" t="s">
        <v>398</v>
      </c>
      <c r="B4" s="1" t="s">
        <v>626</v>
      </c>
      <c r="C4" s="1" t="s">
        <v>513</v>
      </c>
      <c r="D4" s="1" t="s">
        <v>401</v>
      </c>
      <c r="E4" t="str">
        <f t="shared" si="0"/>
        <v>insert into OrderDetails (OrderDetailID, OrderID, ProductID, Quantity) values (3, 10248, 72, 5);</v>
      </c>
    </row>
    <row r="5" spans="1:5" x14ac:dyDescent="0.2">
      <c r="A5" s="1" t="s">
        <v>400</v>
      </c>
      <c r="B5" s="1" t="s">
        <v>627</v>
      </c>
      <c r="C5" s="1" t="s">
        <v>416</v>
      </c>
      <c r="D5" s="1" t="s">
        <v>408</v>
      </c>
      <c r="E5" t="str">
        <f t="shared" si="0"/>
        <v>insert into OrderDetails (OrderDetailID, OrderID, ProductID, Quantity) values (4, 10249, 14, 9);</v>
      </c>
    </row>
    <row r="6" spans="1:5" x14ac:dyDescent="0.2">
      <c r="A6" s="1" t="s">
        <v>401</v>
      </c>
      <c r="B6" s="1" t="s">
        <v>627</v>
      </c>
      <c r="C6" s="1" t="s">
        <v>478</v>
      </c>
      <c r="D6" s="1" t="s">
        <v>458</v>
      </c>
      <c r="E6" t="str">
        <f t="shared" si="0"/>
        <v>insert into OrderDetails (OrderDetailID, OrderID, ProductID, Quantity) values (5, 10249, 51, 40);</v>
      </c>
    </row>
    <row r="7" spans="1:5" x14ac:dyDescent="0.2">
      <c r="A7" s="1" t="s">
        <v>402</v>
      </c>
      <c r="B7" s="1" t="s">
        <v>628</v>
      </c>
      <c r="C7" s="1" t="s">
        <v>460</v>
      </c>
      <c r="D7" s="1" t="s">
        <v>410</v>
      </c>
      <c r="E7" t="str">
        <f t="shared" si="0"/>
        <v>insert into OrderDetails (OrderDetailID, OrderID, ProductID, Quantity) values (6, 10250, 41, 10);</v>
      </c>
    </row>
    <row r="8" spans="1:5" x14ac:dyDescent="0.2">
      <c r="A8" s="1" t="s">
        <v>404</v>
      </c>
      <c r="B8" s="1" t="s">
        <v>628</v>
      </c>
      <c r="C8" s="1" t="s">
        <v>478</v>
      </c>
      <c r="D8" s="1" t="s">
        <v>450</v>
      </c>
      <c r="E8" t="str">
        <f t="shared" si="0"/>
        <v>insert into OrderDetails (OrderDetailID, OrderID, ProductID, Quantity) values (7, 10250, 51, 35);</v>
      </c>
    </row>
    <row r="9" spans="1:5" x14ac:dyDescent="0.2">
      <c r="A9" s="1" t="s">
        <v>406</v>
      </c>
      <c r="B9" s="1" t="s">
        <v>628</v>
      </c>
      <c r="C9" s="1" t="s">
        <v>500</v>
      </c>
      <c r="D9" s="1" t="s">
        <v>418</v>
      </c>
      <c r="E9" t="str">
        <f t="shared" si="0"/>
        <v>insert into OrderDetails (OrderDetailID, OrderID, ProductID, Quantity) values (8, 10250, 65, 15);</v>
      </c>
    </row>
    <row r="10" spans="1:5" x14ac:dyDescent="0.2">
      <c r="A10" s="1" t="s">
        <v>408</v>
      </c>
      <c r="B10" s="1" t="s">
        <v>629</v>
      </c>
      <c r="C10" s="1" t="s">
        <v>428</v>
      </c>
      <c r="D10" s="1" t="s">
        <v>402</v>
      </c>
      <c r="E10" t="str">
        <f t="shared" si="0"/>
        <v>insert into OrderDetails (OrderDetailID, OrderID, ProductID, Quantity) values (9, 10251, 22, 6);</v>
      </c>
    </row>
    <row r="11" spans="1:5" x14ac:dyDescent="0.2">
      <c r="A11" s="1" t="s">
        <v>410</v>
      </c>
      <c r="B11" s="1" t="s">
        <v>629</v>
      </c>
      <c r="C11" s="1" t="s">
        <v>487</v>
      </c>
      <c r="D11" s="1" t="s">
        <v>418</v>
      </c>
      <c r="E11" t="str">
        <f t="shared" si="0"/>
        <v>insert into OrderDetails (OrderDetailID, OrderID, ProductID, Quantity) values (10, 10251, 57, 15);</v>
      </c>
    </row>
    <row r="12" spans="1:5" x14ac:dyDescent="0.2">
      <c r="A12" s="1" t="s">
        <v>411</v>
      </c>
      <c r="B12" s="1" t="s">
        <v>629</v>
      </c>
      <c r="C12" s="1" t="s">
        <v>500</v>
      </c>
      <c r="D12" s="1" t="s">
        <v>425</v>
      </c>
      <c r="E12" t="str">
        <f t="shared" si="0"/>
        <v>insert into OrderDetails (OrderDetailID, OrderID, ProductID, Quantity) values (11, 10251, 65, 20);</v>
      </c>
    </row>
    <row r="13" spans="1:5" x14ac:dyDescent="0.2">
      <c r="A13" s="1" t="s">
        <v>412</v>
      </c>
      <c r="B13" s="1" t="s">
        <v>630</v>
      </c>
      <c r="C13" s="1" t="s">
        <v>425</v>
      </c>
      <c r="D13" s="1" t="s">
        <v>458</v>
      </c>
      <c r="E13" t="str">
        <f t="shared" si="0"/>
        <v>insert into OrderDetails (OrderDetailID, OrderID, ProductID, Quantity) values (12, 10252, 20, 40);</v>
      </c>
    </row>
    <row r="14" spans="1:5" x14ac:dyDescent="0.2">
      <c r="A14" s="1" t="s">
        <v>414</v>
      </c>
      <c r="B14" s="1" t="s">
        <v>630</v>
      </c>
      <c r="C14" s="1" t="s">
        <v>447</v>
      </c>
      <c r="D14" s="1" t="s">
        <v>433</v>
      </c>
      <c r="E14" t="str">
        <f t="shared" si="0"/>
        <v>insert into OrderDetails (OrderDetailID, OrderID, ProductID, Quantity) values (13, 10252, 33, 25);</v>
      </c>
    </row>
    <row r="15" spans="1:5" x14ac:dyDescent="0.2">
      <c r="A15" s="1" t="s">
        <v>416</v>
      </c>
      <c r="B15" s="1" t="s">
        <v>630</v>
      </c>
      <c r="C15" s="1" t="s">
        <v>493</v>
      </c>
      <c r="D15" s="1" t="s">
        <v>458</v>
      </c>
      <c r="E15" t="str">
        <f t="shared" si="0"/>
        <v>insert into OrderDetails (OrderDetailID, OrderID, ProductID, Quantity) values (14, 10252, 60, 40);</v>
      </c>
    </row>
    <row r="16" spans="1:5" x14ac:dyDescent="0.2">
      <c r="A16" s="1" t="s">
        <v>418</v>
      </c>
      <c r="B16" s="1" t="s">
        <v>631</v>
      </c>
      <c r="C16" s="1" t="s">
        <v>444</v>
      </c>
      <c r="D16" s="1" t="s">
        <v>425</v>
      </c>
      <c r="E16" t="str">
        <f t="shared" si="0"/>
        <v>insert into OrderDetails (OrderDetailID, OrderID, ProductID, Quantity) values (15, 10253, 31, 20);</v>
      </c>
    </row>
    <row r="17" spans="1:5" x14ac:dyDescent="0.2">
      <c r="A17" s="1" t="s">
        <v>419</v>
      </c>
      <c r="B17" s="1" t="s">
        <v>631</v>
      </c>
      <c r="C17" s="1" t="s">
        <v>456</v>
      </c>
      <c r="D17" s="1" t="s">
        <v>462</v>
      </c>
      <c r="E17" t="str">
        <f t="shared" si="0"/>
        <v>insert into OrderDetails (OrderDetailID, OrderID, ProductID, Quantity) values (16, 10253, 39, 42);</v>
      </c>
    </row>
    <row r="18" spans="1:5" x14ac:dyDescent="0.2">
      <c r="A18" s="1" t="s">
        <v>420</v>
      </c>
      <c r="B18" s="1" t="s">
        <v>631</v>
      </c>
      <c r="C18" s="1" t="s">
        <v>475</v>
      </c>
      <c r="D18" s="1" t="s">
        <v>458</v>
      </c>
      <c r="E18" t="str">
        <f t="shared" si="0"/>
        <v>insert into OrderDetails (OrderDetailID, OrderID, ProductID, Quantity) values (17, 10253, 49, 40);</v>
      </c>
    </row>
    <row r="19" spans="1:5" x14ac:dyDescent="0.2">
      <c r="A19" s="1" t="s">
        <v>422</v>
      </c>
      <c r="B19" s="1" t="s">
        <v>632</v>
      </c>
      <c r="C19" s="1" t="s">
        <v>432</v>
      </c>
      <c r="D19" s="1" t="s">
        <v>418</v>
      </c>
      <c r="E19" t="str">
        <f t="shared" si="0"/>
        <v>insert into OrderDetails (OrderDetailID, OrderID, ProductID, Quantity) values (18, 10254, 24, 15);</v>
      </c>
    </row>
    <row r="20" spans="1:5" x14ac:dyDescent="0.2">
      <c r="A20" s="1" t="s">
        <v>424</v>
      </c>
      <c r="B20" s="1" t="s">
        <v>632</v>
      </c>
      <c r="C20" s="1" t="s">
        <v>483</v>
      </c>
      <c r="D20" s="1" t="s">
        <v>427</v>
      </c>
      <c r="E20" t="str">
        <f t="shared" si="0"/>
        <v>insert into OrderDetails (OrderDetailID, OrderID, ProductID, Quantity) values (19, 10254, 55, 21);</v>
      </c>
    </row>
    <row r="21" spans="1:5" x14ac:dyDescent="0.2">
      <c r="A21" s="1" t="s">
        <v>425</v>
      </c>
      <c r="B21" s="1" t="s">
        <v>632</v>
      </c>
      <c r="C21" s="1" t="s">
        <v>516</v>
      </c>
      <c r="D21" s="1" t="s">
        <v>427</v>
      </c>
      <c r="E21" t="str">
        <f t="shared" si="0"/>
        <v>insert into OrderDetails (OrderDetailID, OrderID, ProductID, Quantity) values (20, 10254, 74, 21);</v>
      </c>
    </row>
    <row r="22" spans="1:5" x14ac:dyDescent="0.2">
      <c r="A22" s="1" t="s">
        <v>427</v>
      </c>
      <c r="B22" s="1" t="s">
        <v>633</v>
      </c>
      <c r="C22" s="1" t="s">
        <v>396</v>
      </c>
      <c r="D22" s="1" t="s">
        <v>425</v>
      </c>
      <c r="E22" t="str">
        <f t="shared" si="0"/>
        <v>insert into OrderDetails (OrderDetailID, OrderID, ProductID, Quantity) values (21, 10255, 2, 20);</v>
      </c>
    </row>
    <row r="23" spans="1:5" x14ac:dyDescent="0.2">
      <c r="A23" s="1" t="s">
        <v>428</v>
      </c>
      <c r="B23" s="1" t="s">
        <v>633</v>
      </c>
      <c r="C23" s="1" t="s">
        <v>419</v>
      </c>
      <c r="D23" s="1" t="s">
        <v>450</v>
      </c>
      <c r="E23" t="str">
        <f t="shared" si="0"/>
        <v>insert into OrderDetails (OrderDetailID, OrderID, ProductID, Quantity) values (22, 10255, 16, 35);</v>
      </c>
    </row>
    <row r="24" spans="1:5" x14ac:dyDescent="0.2">
      <c r="A24" s="1" t="s">
        <v>430</v>
      </c>
      <c r="B24" s="1" t="s">
        <v>633</v>
      </c>
      <c r="C24" s="1" t="s">
        <v>452</v>
      </c>
      <c r="D24" s="1" t="s">
        <v>433</v>
      </c>
      <c r="E24" t="str">
        <f t="shared" si="0"/>
        <v>insert into OrderDetails (OrderDetailID, OrderID, ProductID, Quantity) values (23, 10255, 36, 25);</v>
      </c>
    </row>
    <row r="25" spans="1:5" x14ac:dyDescent="0.2">
      <c r="A25" s="1" t="s">
        <v>432</v>
      </c>
      <c r="B25" s="1" t="s">
        <v>633</v>
      </c>
      <c r="C25" s="1" t="s">
        <v>491</v>
      </c>
      <c r="D25" s="1" t="s">
        <v>442</v>
      </c>
      <c r="E25" t="str">
        <f t="shared" si="0"/>
        <v>insert into OrderDetails (OrderDetailID, OrderID, ProductID, Quantity) values (24, 10255, 59, 30);</v>
      </c>
    </row>
    <row r="26" spans="1:5" x14ac:dyDescent="0.2">
      <c r="A26" s="1" t="s">
        <v>433</v>
      </c>
      <c r="B26" s="1" t="s">
        <v>634</v>
      </c>
      <c r="C26" s="1" t="s">
        <v>481</v>
      </c>
      <c r="D26" s="1" t="s">
        <v>418</v>
      </c>
      <c r="E26" t="str">
        <f t="shared" si="0"/>
        <v>insert into OrderDetails (OrderDetailID, OrderID, ProductID, Quantity) values (25, 10256, 53, 15);</v>
      </c>
    </row>
    <row r="27" spans="1:5" x14ac:dyDescent="0.2">
      <c r="A27" s="1" t="s">
        <v>435</v>
      </c>
      <c r="B27" s="1" t="s">
        <v>634</v>
      </c>
      <c r="C27" s="1" t="s">
        <v>521</v>
      </c>
      <c r="D27" s="1" t="s">
        <v>412</v>
      </c>
      <c r="E27" t="str">
        <f t="shared" si="0"/>
        <v>insert into OrderDetails (OrderDetailID, OrderID, ProductID, Quantity) values (26, 10256, 77, 12);</v>
      </c>
    </row>
    <row r="28" spans="1:5" x14ac:dyDescent="0.2">
      <c r="A28" s="1" t="s">
        <v>436</v>
      </c>
      <c r="B28" s="1" t="s">
        <v>635</v>
      </c>
      <c r="C28" s="1" t="s">
        <v>436</v>
      </c>
      <c r="D28" s="1" t="s">
        <v>433</v>
      </c>
      <c r="E28" t="str">
        <f t="shared" si="0"/>
        <v>insert into OrderDetails (OrderDetailID, OrderID, ProductID, Quantity) values (27, 10257, 27, 25);</v>
      </c>
    </row>
    <row r="29" spans="1:5" x14ac:dyDescent="0.2">
      <c r="A29" s="1" t="s">
        <v>438</v>
      </c>
      <c r="B29" s="1" t="s">
        <v>635</v>
      </c>
      <c r="C29" s="1" t="s">
        <v>456</v>
      </c>
      <c r="D29" s="1" t="s">
        <v>402</v>
      </c>
      <c r="E29" t="str">
        <f t="shared" si="0"/>
        <v>insert into OrderDetails (OrderDetailID, OrderID, ProductID, Quantity) values (28, 10257, 39, 6);</v>
      </c>
    </row>
    <row r="30" spans="1:5" x14ac:dyDescent="0.2">
      <c r="A30" s="1" t="s">
        <v>440</v>
      </c>
      <c r="B30" s="1" t="s">
        <v>635</v>
      </c>
      <c r="C30" s="1" t="s">
        <v>521</v>
      </c>
      <c r="D30" s="1" t="s">
        <v>418</v>
      </c>
      <c r="E30" t="str">
        <f t="shared" si="0"/>
        <v>insert into OrderDetails (OrderDetailID, OrderID, ProductID, Quantity) values (29, 10257, 77, 15);</v>
      </c>
    </row>
    <row r="31" spans="1:5" x14ac:dyDescent="0.2">
      <c r="A31" s="1" t="s">
        <v>442</v>
      </c>
      <c r="B31" s="1" t="s">
        <v>636</v>
      </c>
      <c r="C31" s="1" t="s">
        <v>396</v>
      </c>
      <c r="D31" s="1" t="s">
        <v>477</v>
      </c>
      <c r="E31" t="str">
        <f t="shared" si="0"/>
        <v>insert into OrderDetails (OrderDetailID, OrderID, ProductID, Quantity) values (30, 10258, 2, 50);</v>
      </c>
    </row>
    <row r="32" spans="1:5" x14ac:dyDescent="0.2">
      <c r="A32" s="1" t="s">
        <v>444</v>
      </c>
      <c r="B32" s="1" t="s">
        <v>636</v>
      </c>
      <c r="C32" s="1" t="s">
        <v>401</v>
      </c>
      <c r="D32" s="1" t="s">
        <v>500</v>
      </c>
      <c r="E32" t="str">
        <f t="shared" si="0"/>
        <v>insert into OrderDetails (OrderDetailID, OrderID, ProductID, Quantity) values (31, 10258, 5, 65);</v>
      </c>
    </row>
    <row r="33" spans="1:5" x14ac:dyDescent="0.2">
      <c r="A33" s="1" t="s">
        <v>445</v>
      </c>
      <c r="B33" s="1" t="s">
        <v>636</v>
      </c>
      <c r="C33" s="1" t="s">
        <v>445</v>
      </c>
      <c r="D33" s="1" t="s">
        <v>402</v>
      </c>
      <c r="E33" t="str">
        <f t="shared" si="0"/>
        <v>insert into OrderDetails (OrderDetailID, OrderID, ProductID, Quantity) values (32, 10258, 32, 6);</v>
      </c>
    </row>
    <row r="34" spans="1:5" x14ac:dyDescent="0.2">
      <c r="A34" s="1" t="s">
        <v>447</v>
      </c>
      <c r="B34" s="1" t="s">
        <v>637</v>
      </c>
      <c r="C34" s="1" t="s">
        <v>427</v>
      </c>
      <c r="D34" s="1" t="s">
        <v>410</v>
      </c>
      <c r="E34" t="str">
        <f t="shared" si="0"/>
        <v>insert into OrderDetails (OrderDetailID, OrderID, ProductID, Quantity) values (33, 10259, 21, 10);</v>
      </c>
    </row>
    <row r="35" spans="1:5" x14ac:dyDescent="0.2">
      <c r="A35" s="1" t="s">
        <v>449</v>
      </c>
      <c r="B35" s="1" t="s">
        <v>637</v>
      </c>
      <c r="C35" s="1" t="s">
        <v>454</v>
      </c>
      <c r="D35" s="1" t="s">
        <v>394</v>
      </c>
      <c r="E35" t="str">
        <f t="shared" si="0"/>
        <v>insert into OrderDetails (OrderDetailID, OrderID, ProductID, Quantity) values (34, 10259, 37, 1);</v>
      </c>
    </row>
    <row r="36" spans="1:5" x14ac:dyDescent="0.2">
      <c r="A36" s="1" t="s">
        <v>450</v>
      </c>
      <c r="B36" s="1" t="s">
        <v>638</v>
      </c>
      <c r="C36" s="1" t="s">
        <v>460</v>
      </c>
      <c r="D36" s="1" t="s">
        <v>419</v>
      </c>
      <c r="E36" t="str">
        <f t="shared" si="0"/>
        <v>insert into OrderDetails (OrderDetailID, OrderID, ProductID, Quantity) values (35, 10260, 41, 16);</v>
      </c>
    </row>
    <row r="37" spans="1:5" x14ac:dyDescent="0.2">
      <c r="A37" s="1" t="s">
        <v>452</v>
      </c>
      <c r="B37" s="1" t="s">
        <v>638</v>
      </c>
      <c r="C37" s="1" t="s">
        <v>487</v>
      </c>
      <c r="D37" s="1" t="s">
        <v>477</v>
      </c>
      <c r="E37" t="str">
        <f t="shared" si="0"/>
        <v>insert into OrderDetails (OrderDetailID, OrderID, ProductID, Quantity) values (36, 10260, 57, 50);</v>
      </c>
    </row>
    <row r="38" spans="1:5" x14ac:dyDescent="0.2">
      <c r="A38" s="1" t="s">
        <v>454</v>
      </c>
      <c r="B38" s="1" t="s">
        <v>638</v>
      </c>
      <c r="C38" s="1" t="s">
        <v>496</v>
      </c>
      <c r="D38" s="1" t="s">
        <v>418</v>
      </c>
      <c r="E38" t="str">
        <f t="shared" si="0"/>
        <v>insert into OrderDetails (OrderDetailID, OrderID, ProductID, Quantity) values (37, 10260, 62, 15);</v>
      </c>
    </row>
    <row r="39" spans="1:5" x14ac:dyDescent="0.2">
      <c r="A39" s="1" t="s">
        <v>455</v>
      </c>
      <c r="B39" s="1" t="s">
        <v>638</v>
      </c>
      <c r="C39" s="1" t="s">
        <v>509</v>
      </c>
      <c r="D39" s="1" t="s">
        <v>427</v>
      </c>
      <c r="E39" t="str">
        <f t="shared" si="0"/>
        <v>insert into OrderDetails (OrderDetailID, OrderID, ProductID, Quantity) values (38, 10260, 70, 21);</v>
      </c>
    </row>
    <row r="40" spans="1:5" x14ac:dyDescent="0.2">
      <c r="A40" s="1" t="s">
        <v>456</v>
      </c>
      <c r="B40" s="1" t="s">
        <v>639</v>
      </c>
      <c r="C40" s="1" t="s">
        <v>427</v>
      </c>
      <c r="D40" s="1" t="s">
        <v>425</v>
      </c>
      <c r="E40" t="str">
        <f t="shared" si="0"/>
        <v>insert into OrderDetails (OrderDetailID, OrderID, ProductID, Quantity) values (39, 10261, 21, 20);</v>
      </c>
    </row>
    <row r="41" spans="1:5" x14ac:dyDescent="0.2">
      <c r="A41" s="1" t="s">
        <v>458</v>
      </c>
      <c r="B41" s="1" t="s">
        <v>639</v>
      </c>
      <c r="C41" s="1" t="s">
        <v>450</v>
      </c>
      <c r="D41" s="1" t="s">
        <v>425</v>
      </c>
      <c r="E41" t="str">
        <f t="shared" si="0"/>
        <v>insert into OrderDetails (OrderDetailID, OrderID, ProductID, Quantity) values (40, 10261, 35, 20);</v>
      </c>
    </row>
    <row r="42" spans="1:5" x14ac:dyDescent="0.2">
      <c r="A42" s="1" t="s">
        <v>460</v>
      </c>
      <c r="B42" s="1" t="s">
        <v>640</v>
      </c>
      <c r="C42" s="1" t="s">
        <v>401</v>
      </c>
      <c r="D42" s="1" t="s">
        <v>412</v>
      </c>
      <c r="E42" t="str">
        <f t="shared" si="0"/>
        <v>insert into OrderDetails (OrderDetailID, OrderID, ProductID, Quantity) values (41, 10262, 5, 12);</v>
      </c>
    </row>
    <row r="43" spans="1:5" x14ac:dyDescent="0.2">
      <c r="A43" s="1" t="s">
        <v>462</v>
      </c>
      <c r="B43" s="1" t="s">
        <v>640</v>
      </c>
      <c r="C43" s="1" t="s">
        <v>404</v>
      </c>
      <c r="D43" s="1" t="s">
        <v>418</v>
      </c>
      <c r="E43" t="str">
        <f t="shared" si="0"/>
        <v>insert into OrderDetails (OrderDetailID, OrderID, ProductID, Quantity) values (42, 10262, 7, 15);</v>
      </c>
    </row>
    <row r="44" spans="1:5" x14ac:dyDescent="0.2">
      <c r="A44" s="1" t="s">
        <v>463</v>
      </c>
      <c r="B44" s="1" t="s">
        <v>640</v>
      </c>
      <c r="C44" s="1" t="s">
        <v>485</v>
      </c>
      <c r="D44" s="1" t="s">
        <v>396</v>
      </c>
      <c r="E44" t="str">
        <f t="shared" si="0"/>
        <v>insert into OrderDetails (OrderDetailID, OrderID, ProductID, Quantity) values (43, 10262, 56, 2);</v>
      </c>
    </row>
    <row r="45" spans="1:5" x14ac:dyDescent="0.2">
      <c r="A45" s="1" t="s">
        <v>465</v>
      </c>
      <c r="B45" s="1" t="s">
        <v>641</v>
      </c>
      <c r="C45" s="1" t="s">
        <v>419</v>
      </c>
      <c r="D45" s="1" t="s">
        <v>493</v>
      </c>
      <c r="E45" t="str">
        <f t="shared" si="0"/>
        <v>insert into OrderDetails (OrderDetailID, OrderID, ProductID, Quantity) values (44, 10263, 16, 60);</v>
      </c>
    </row>
    <row r="46" spans="1:5" x14ac:dyDescent="0.2">
      <c r="A46" s="1" t="s">
        <v>467</v>
      </c>
      <c r="B46" s="1" t="s">
        <v>641</v>
      </c>
      <c r="C46" s="1" t="s">
        <v>432</v>
      </c>
      <c r="D46" s="1" t="s">
        <v>438</v>
      </c>
      <c r="E46" t="str">
        <f t="shared" si="0"/>
        <v>insert into OrderDetails (OrderDetailID, OrderID, ProductID, Quantity) values (45, 10263, 24, 28);</v>
      </c>
    </row>
    <row r="47" spans="1:5" x14ac:dyDescent="0.2">
      <c r="A47" s="1" t="s">
        <v>469</v>
      </c>
      <c r="B47" s="1" t="s">
        <v>641</v>
      </c>
      <c r="C47" s="1" t="s">
        <v>442</v>
      </c>
      <c r="D47" s="1" t="s">
        <v>493</v>
      </c>
      <c r="E47" t="str">
        <f t="shared" si="0"/>
        <v>insert into OrderDetails (OrderDetailID, OrderID, ProductID, Quantity) values (46, 10263, 30, 60);</v>
      </c>
    </row>
    <row r="48" spans="1:5" x14ac:dyDescent="0.2">
      <c r="A48" s="1" t="s">
        <v>471</v>
      </c>
      <c r="B48" s="1" t="s">
        <v>641</v>
      </c>
      <c r="C48" s="1" t="s">
        <v>516</v>
      </c>
      <c r="D48" s="1" t="s">
        <v>452</v>
      </c>
      <c r="E48" t="str">
        <f t="shared" si="0"/>
        <v>insert into OrderDetails (OrderDetailID, OrderID, ProductID, Quantity) values (47, 10263, 74, 36);</v>
      </c>
    </row>
    <row r="49" spans="1:5" x14ac:dyDescent="0.2">
      <c r="A49" s="1" t="s">
        <v>473</v>
      </c>
      <c r="B49" s="1" t="s">
        <v>642</v>
      </c>
      <c r="C49" s="1" t="s">
        <v>396</v>
      </c>
      <c r="D49" s="1" t="s">
        <v>450</v>
      </c>
      <c r="E49" t="str">
        <f t="shared" si="0"/>
        <v>insert into OrderDetails (OrderDetailID, OrderID, ProductID, Quantity) values (48, 10264, 2, 35);</v>
      </c>
    </row>
    <row r="50" spans="1:5" x14ac:dyDescent="0.2">
      <c r="A50" s="1" t="s">
        <v>475</v>
      </c>
      <c r="B50" s="1" t="s">
        <v>642</v>
      </c>
      <c r="C50" s="1" t="s">
        <v>460</v>
      </c>
      <c r="D50" s="1" t="s">
        <v>433</v>
      </c>
      <c r="E50" t="str">
        <f t="shared" si="0"/>
        <v>insert into OrderDetails (OrderDetailID, OrderID, ProductID, Quantity) values (49, 10264, 41, 25);</v>
      </c>
    </row>
    <row r="51" spans="1:5" x14ac:dyDescent="0.2">
      <c r="A51" s="1" t="s">
        <v>477</v>
      </c>
      <c r="B51" s="1" t="s">
        <v>643</v>
      </c>
      <c r="C51" s="1" t="s">
        <v>420</v>
      </c>
      <c r="D51" s="1" t="s">
        <v>442</v>
      </c>
      <c r="E51" t="str">
        <f t="shared" si="0"/>
        <v>insert into OrderDetails (OrderDetailID, OrderID, ProductID, Quantity) values (50, 10265, 17, 30);</v>
      </c>
    </row>
    <row r="52" spans="1:5" x14ac:dyDescent="0.2">
      <c r="A52" s="1" t="s">
        <v>478</v>
      </c>
      <c r="B52" s="1" t="s">
        <v>643</v>
      </c>
      <c r="C52" s="1" t="s">
        <v>509</v>
      </c>
      <c r="D52" s="1" t="s">
        <v>425</v>
      </c>
      <c r="E52" t="str">
        <f t="shared" si="0"/>
        <v>insert into OrderDetails (OrderDetailID, OrderID, ProductID, Quantity) values (51, 10265, 70, 20);</v>
      </c>
    </row>
    <row r="53" spans="1:5" x14ac:dyDescent="0.2">
      <c r="A53" s="1" t="s">
        <v>479</v>
      </c>
      <c r="B53" s="1" t="s">
        <v>644</v>
      </c>
      <c r="C53" s="1" t="s">
        <v>412</v>
      </c>
      <c r="D53" s="1" t="s">
        <v>412</v>
      </c>
      <c r="E53" t="str">
        <f t="shared" si="0"/>
        <v>insert into OrderDetails (OrderDetailID, OrderID, ProductID, Quantity) values (52, 10266, 12, 12);</v>
      </c>
    </row>
    <row r="54" spans="1:5" x14ac:dyDescent="0.2">
      <c r="A54" s="1" t="s">
        <v>481</v>
      </c>
      <c r="B54" s="1" t="s">
        <v>645</v>
      </c>
      <c r="C54" s="1" t="s">
        <v>458</v>
      </c>
      <c r="D54" s="1" t="s">
        <v>477</v>
      </c>
      <c r="E54" t="str">
        <f t="shared" si="0"/>
        <v>insert into OrderDetails (OrderDetailID, OrderID, ProductID, Quantity) values (53, 10267, 40, 50);</v>
      </c>
    </row>
    <row r="55" spans="1:5" x14ac:dyDescent="0.2">
      <c r="A55" s="1" t="s">
        <v>482</v>
      </c>
      <c r="B55" s="1" t="s">
        <v>645</v>
      </c>
      <c r="C55" s="1" t="s">
        <v>491</v>
      </c>
      <c r="D55" s="1" t="s">
        <v>509</v>
      </c>
      <c r="E55" t="str">
        <f t="shared" si="0"/>
        <v>insert into OrderDetails (OrderDetailID, OrderID, ProductID, Quantity) values (54, 10267, 59, 70);</v>
      </c>
    </row>
    <row r="56" spans="1:5" x14ac:dyDescent="0.2">
      <c r="A56" s="1" t="s">
        <v>483</v>
      </c>
      <c r="B56" s="1" t="s">
        <v>645</v>
      </c>
      <c r="C56" s="1" t="s">
        <v>520</v>
      </c>
      <c r="D56" s="1" t="s">
        <v>418</v>
      </c>
      <c r="E56" t="str">
        <f t="shared" si="0"/>
        <v>insert into OrderDetails (OrderDetailID, OrderID, ProductID, Quantity) values (55, 10267, 76, 15);</v>
      </c>
    </row>
    <row r="57" spans="1:5" x14ac:dyDescent="0.2">
      <c r="A57" s="1" t="s">
        <v>485</v>
      </c>
      <c r="B57" s="1" t="s">
        <v>646</v>
      </c>
      <c r="C57" s="1" t="s">
        <v>440</v>
      </c>
      <c r="D57" s="1" t="s">
        <v>410</v>
      </c>
      <c r="E57" t="str">
        <f t="shared" si="0"/>
        <v>insert into OrderDetails (OrderDetailID, OrderID, ProductID, Quantity) values (56, 10268, 29, 10);</v>
      </c>
    </row>
    <row r="58" spans="1:5" x14ac:dyDescent="0.2">
      <c r="A58" s="1" t="s">
        <v>487</v>
      </c>
      <c r="B58" s="1" t="s">
        <v>646</v>
      </c>
      <c r="C58" s="1" t="s">
        <v>513</v>
      </c>
      <c r="D58" s="1" t="s">
        <v>400</v>
      </c>
      <c r="E58" t="str">
        <f t="shared" si="0"/>
        <v>insert into OrderDetails (OrderDetailID, OrderID, ProductID, Quantity) values (57, 10268, 72, 4);</v>
      </c>
    </row>
    <row r="59" spans="1:5" x14ac:dyDescent="0.2">
      <c r="A59" s="1" t="s">
        <v>489</v>
      </c>
      <c r="B59" s="1" t="s">
        <v>647</v>
      </c>
      <c r="C59" s="1" t="s">
        <v>447</v>
      </c>
      <c r="D59" s="1" t="s">
        <v>493</v>
      </c>
      <c r="E59" t="str">
        <f t="shared" si="0"/>
        <v>insert into OrderDetails (OrderDetailID, OrderID, ProductID, Quantity) values (58, 10269, 33, 60);</v>
      </c>
    </row>
    <row r="60" spans="1:5" x14ac:dyDescent="0.2">
      <c r="A60" s="1" t="s">
        <v>491</v>
      </c>
      <c r="B60" s="1" t="s">
        <v>647</v>
      </c>
      <c r="C60" s="1" t="s">
        <v>513</v>
      </c>
      <c r="D60" s="1" t="s">
        <v>425</v>
      </c>
      <c r="E60" t="str">
        <f t="shared" si="0"/>
        <v>insert into OrderDetails (OrderDetailID, OrderID, ProductID, Quantity) values (59, 10269, 72, 20);</v>
      </c>
    </row>
    <row r="61" spans="1:5" x14ac:dyDescent="0.2">
      <c r="A61" s="1" t="s">
        <v>493</v>
      </c>
      <c r="B61" s="1" t="s">
        <v>648</v>
      </c>
      <c r="C61" s="1" t="s">
        <v>452</v>
      </c>
      <c r="D61" s="1" t="s">
        <v>442</v>
      </c>
      <c r="E61" t="str">
        <f t="shared" si="0"/>
        <v>insert into OrderDetails (OrderDetailID, OrderID, ProductID, Quantity) values (60, 10270, 36, 30);</v>
      </c>
    </row>
    <row r="62" spans="1:5" x14ac:dyDescent="0.2">
      <c r="A62" s="1" t="s">
        <v>495</v>
      </c>
      <c r="B62" s="1" t="s">
        <v>648</v>
      </c>
      <c r="C62" s="1" t="s">
        <v>463</v>
      </c>
      <c r="D62" s="1" t="s">
        <v>433</v>
      </c>
      <c r="E62" t="str">
        <f t="shared" si="0"/>
        <v>insert into OrderDetails (OrderDetailID, OrderID, ProductID, Quantity) values (61, 10270, 43, 25);</v>
      </c>
    </row>
    <row r="63" spans="1:5" x14ac:dyDescent="0.2">
      <c r="A63" s="1" t="s">
        <v>496</v>
      </c>
      <c r="B63" s="1" t="s">
        <v>649</v>
      </c>
      <c r="C63" s="1" t="s">
        <v>447</v>
      </c>
      <c r="D63" s="1" t="s">
        <v>432</v>
      </c>
      <c r="E63" t="str">
        <f t="shared" si="0"/>
        <v>insert into OrderDetails (OrderDetailID, OrderID, ProductID, Quantity) values (62, 10271, 33, 24);</v>
      </c>
    </row>
    <row r="64" spans="1:5" x14ac:dyDescent="0.2">
      <c r="A64" s="1" t="s">
        <v>497</v>
      </c>
      <c r="B64" s="1" t="s">
        <v>650</v>
      </c>
      <c r="C64" s="1" t="s">
        <v>425</v>
      </c>
      <c r="D64" s="1" t="s">
        <v>402</v>
      </c>
      <c r="E64" t="str">
        <f t="shared" si="0"/>
        <v>insert into OrderDetails (OrderDetailID, OrderID, ProductID, Quantity) values (63, 10272, 20, 6);</v>
      </c>
    </row>
    <row r="65" spans="1:5" x14ac:dyDescent="0.2">
      <c r="A65" s="1" t="s">
        <v>499</v>
      </c>
      <c r="B65" s="1" t="s">
        <v>650</v>
      </c>
      <c r="C65" s="1" t="s">
        <v>444</v>
      </c>
      <c r="D65" s="1" t="s">
        <v>458</v>
      </c>
      <c r="E65" t="str">
        <f t="shared" si="0"/>
        <v>insert into OrderDetails (OrderDetailID, OrderID, ProductID, Quantity) values (64, 10272, 31, 40);</v>
      </c>
    </row>
    <row r="66" spans="1:5" x14ac:dyDescent="0.2">
      <c r="A66" s="1" t="s">
        <v>500</v>
      </c>
      <c r="B66" s="1" t="s">
        <v>650</v>
      </c>
      <c r="C66" s="1" t="s">
        <v>513</v>
      </c>
      <c r="D66" s="1" t="s">
        <v>432</v>
      </c>
      <c r="E66" t="str">
        <f t="shared" si="0"/>
        <v>insert into OrderDetails (OrderDetailID, OrderID, ProductID, Quantity) values (65, 10272, 72, 24);</v>
      </c>
    </row>
    <row r="67" spans="1:5" x14ac:dyDescent="0.2">
      <c r="A67" s="1" t="s">
        <v>502</v>
      </c>
      <c r="B67" s="1" t="s">
        <v>651</v>
      </c>
      <c r="C67" s="1" t="s">
        <v>410</v>
      </c>
      <c r="D67" s="1" t="s">
        <v>432</v>
      </c>
      <c r="E67" t="str">
        <f t="shared" ref="E67:E130" si="1">_xlfn.CONCAT("insert into OrderDetails (", A$1, ", ", B$1, ", ", C$1, ", ", D$1, ") values (", A67, ", ", B67, ", ", C67, ", ", D67, ");")</f>
        <v>insert into OrderDetails (OrderDetailID, OrderID, ProductID, Quantity) values (66, 10273, 10, 24);</v>
      </c>
    </row>
    <row r="68" spans="1:5" x14ac:dyDescent="0.2">
      <c r="A68" s="1" t="s">
        <v>504</v>
      </c>
      <c r="B68" s="1" t="s">
        <v>651</v>
      </c>
      <c r="C68" s="1" t="s">
        <v>444</v>
      </c>
      <c r="D68" s="1" t="s">
        <v>418</v>
      </c>
      <c r="E68" t="str">
        <f t="shared" si="1"/>
        <v>insert into OrderDetails (OrderDetailID, OrderID, ProductID, Quantity) values (67, 10273, 31, 15);</v>
      </c>
    </row>
    <row r="69" spans="1:5" x14ac:dyDescent="0.2">
      <c r="A69" s="1" t="s">
        <v>505</v>
      </c>
      <c r="B69" s="1" t="s">
        <v>651</v>
      </c>
      <c r="C69" s="1" t="s">
        <v>447</v>
      </c>
      <c r="D69" s="1" t="s">
        <v>425</v>
      </c>
      <c r="E69" t="str">
        <f t="shared" si="1"/>
        <v>insert into OrderDetails (OrderDetailID, OrderID, ProductID, Quantity) values (68, 10273, 33, 20);</v>
      </c>
    </row>
    <row r="70" spans="1:5" x14ac:dyDescent="0.2">
      <c r="A70" s="1" t="s">
        <v>507</v>
      </c>
      <c r="B70" s="1" t="s">
        <v>651</v>
      </c>
      <c r="C70" s="1" t="s">
        <v>458</v>
      </c>
      <c r="D70" s="1" t="s">
        <v>493</v>
      </c>
      <c r="E70" t="str">
        <f t="shared" si="1"/>
        <v>insert into OrderDetails (OrderDetailID, OrderID, ProductID, Quantity) values (69, 10273, 40, 60);</v>
      </c>
    </row>
    <row r="71" spans="1:5" x14ac:dyDescent="0.2">
      <c r="A71" s="1" t="s">
        <v>509</v>
      </c>
      <c r="B71" s="1" t="s">
        <v>651</v>
      </c>
      <c r="C71" s="1" t="s">
        <v>520</v>
      </c>
      <c r="D71" s="1" t="s">
        <v>447</v>
      </c>
      <c r="E71" t="str">
        <f t="shared" si="1"/>
        <v>insert into OrderDetails (OrderDetailID, OrderID, ProductID, Quantity) values (70, 10273, 76, 33);</v>
      </c>
    </row>
    <row r="72" spans="1:5" x14ac:dyDescent="0.2">
      <c r="A72" s="1" t="s">
        <v>511</v>
      </c>
      <c r="B72" s="1" t="s">
        <v>652</v>
      </c>
      <c r="C72" s="1" t="s">
        <v>511</v>
      </c>
      <c r="D72" s="1" t="s">
        <v>425</v>
      </c>
      <c r="E72" t="str">
        <f t="shared" si="1"/>
        <v>insert into OrderDetails (OrderDetailID, OrderID, ProductID, Quantity) values (71, 10274, 71, 20);</v>
      </c>
    </row>
    <row r="73" spans="1:5" x14ac:dyDescent="0.2">
      <c r="A73" s="1" t="s">
        <v>513</v>
      </c>
      <c r="B73" s="1" t="s">
        <v>652</v>
      </c>
      <c r="C73" s="1" t="s">
        <v>513</v>
      </c>
      <c r="D73" s="1" t="s">
        <v>404</v>
      </c>
      <c r="E73" t="str">
        <f t="shared" si="1"/>
        <v>insert into OrderDetails (OrderDetailID, OrderID, ProductID, Quantity) values (72, 10274, 72, 7);</v>
      </c>
    </row>
    <row r="74" spans="1:5" x14ac:dyDescent="0.2">
      <c r="A74" s="1" t="s">
        <v>514</v>
      </c>
      <c r="B74" s="1" t="s">
        <v>653</v>
      </c>
      <c r="C74" s="1" t="s">
        <v>432</v>
      </c>
      <c r="D74" s="1" t="s">
        <v>412</v>
      </c>
      <c r="E74" t="str">
        <f t="shared" si="1"/>
        <v>insert into OrderDetails (OrderDetailID, OrderID, ProductID, Quantity) values (73, 10275, 24, 12);</v>
      </c>
    </row>
    <row r="75" spans="1:5" x14ac:dyDescent="0.2">
      <c r="A75" s="1" t="s">
        <v>516</v>
      </c>
      <c r="B75" s="1" t="s">
        <v>653</v>
      </c>
      <c r="C75" s="1" t="s">
        <v>491</v>
      </c>
      <c r="D75" s="1" t="s">
        <v>402</v>
      </c>
      <c r="E75" t="str">
        <f t="shared" si="1"/>
        <v>insert into OrderDetails (OrderDetailID, OrderID, ProductID, Quantity) values (74, 10275, 59, 6);</v>
      </c>
    </row>
    <row r="76" spans="1:5" x14ac:dyDescent="0.2">
      <c r="A76" s="1" t="s">
        <v>518</v>
      </c>
      <c r="B76" s="1" t="s">
        <v>654</v>
      </c>
      <c r="C76" s="1" t="s">
        <v>410</v>
      </c>
      <c r="D76" s="1" t="s">
        <v>418</v>
      </c>
      <c r="E76" t="str">
        <f t="shared" si="1"/>
        <v>insert into OrderDetails (OrderDetailID, OrderID, ProductID, Quantity) values (75, 10276, 10, 15);</v>
      </c>
    </row>
    <row r="77" spans="1:5" x14ac:dyDescent="0.2">
      <c r="A77" s="1" t="s">
        <v>520</v>
      </c>
      <c r="B77" s="1" t="s">
        <v>654</v>
      </c>
      <c r="C77" s="1" t="s">
        <v>414</v>
      </c>
      <c r="D77" s="1" t="s">
        <v>410</v>
      </c>
      <c r="E77" t="str">
        <f t="shared" si="1"/>
        <v>insert into OrderDetails (OrderDetailID, OrderID, ProductID, Quantity) values (76, 10276, 13, 10);</v>
      </c>
    </row>
    <row r="78" spans="1:5" x14ac:dyDescent="0.2">
      <c r="A78" s="1" t="s">
        <v>521</v>
      </c>
      <c r="B78" s="1" t="s">
        <v>655</v>
      </c>
      <c r="C78" s="1" t="s">
        <v>438</v>
      </c>
      <c r="D78" s="1" t="s">
        <v>425</v>
      </c>
      <c r="E78" t="str">
        <f t="shared" si="1"/>
        <v>insert into OrderDetails (OrderDetailID, OrderID, ProductID, Quantity) values (77, 10277, 28, 20);</v>
      </c>
    </row>
    <row r="79" spans="1:5" x14ac:dyDescent="0.2">
      <c r="A79" s="1" t="s">
        <v>523</v>
      </c>
      <c r="B79" s="1" t="s">
        <v>655</v>
      </c>
      <c r="C79" s="1" t="s">
        <v>496</v>
      </c>
      <c r="D79" s="1" t="s">
        <v>412</v>
      </c>
      <c r="E79" t="str">
        <f t="shared" si="1"/>
        <v>insert into OrderDetails (OrderDetailID, OrderID, ProductID, Quantity) values (78, 10277, 62, 12);</v>
      </c>
    </row>
    <row r="80" spans="1:5" x14ac:dyDescent="0.2">
      <c r="A80" s="1" t="s">
        <v>525</v>
      </c>
      <c r="B80" s="1" t="s">
        <v>656</v>
      </c>
      <c r="C80" s="1" t="s">
        <v>465</v>
      </c>
      <c r="D80" s="1" t="s">
        <v>419</v>
      </c>
      <c r="E80" t="str">
        <f t="shared" si="1"/>
        <v>insert into OrderDetails (OrderDetailID, OrderID, ProductID, Quantity) values (79, 10278, 44, 16);</v>
      </c>
    </row>
    <row r="81" spans="1:5" x14ac:dyDescent="0.2">
      <c r="A81" s="1" t="s">
        <v>527</v>
      </c>
      <c r="B81" s="1" t="s">
        <v>656</v>
      </c>
      <c r="C81" s="1" t="s">
        <v>491</v>
      </c>
      <c r="D81" s="1" t="s">
        <v>418</v>
      </c>
      <c r="E81" t="str">
        <f t="shared" si="1"/>
        <v>insert into OrderDetails (OrderDetailID, OrderID, ProductID, Quantity) values (80, 10278, 59, 15);</v>
      </c>
    </row>
    <row r="82" spans="1:5" x14ac:dyDescent="0.2">
      <c r="A82" s="1" t="s">
        <v>528</v>
      </c>
      <c r="B82" s="1" t="s">
        <v>656</v>
      </c>
      <c r="C82" s="1" t="s">
        <v>497</v>
      </c>
      <c r="D82" s="1" t="s">
        <v>406</v>
      </c>
      <c r="E82" t="str">
        <f t="shared" si="1"/>
        <v>insert into OrderDetails (OrderDetailID, OrderID, ProductID, Quantity) values (81, 10278, 63, 8);</v>
      </c>
    </row>
    <row r="83" spans="1:5" x14ac:dyDescent="0.2">
      <c r="A83" s="1" t="s">
        <v>529</v>
      </c>
      <c r="B83" s="1" t="s">
        <v>656</v>
      </c>
      <c r="C83" s="1" t="s">
        <v>514</v>
      </c>
      <c r="D83" s="1" t="s">
        <v>433</v>
      </c>
      <c r="E83" t="str">
        <f t="shared" si="1"/>
        <v>insert into OrderDetails (OrderDetailID, OrderID, ProductID, Quantity) values (82, 10278, 73, 25);</v>
      </c>
    </row>
    <row r="84" spans="1:5" x14ac:dyDescent="0.2">
      <c r="A84" s="1" t="s">
        <v>531</v>
      </c>
      <c r="B84" s="1" t="s">
        <v>657</v>
      </c>
      <c r="C84" s="1" t="s">
        <v>420</v>
      </c>
      <c r="D84" s="1" t="s">
        <v>418</v>
      </c>
      <c r="E84" t="str">
        <f t="shared" si="1"/>
        <v>insert into OrderDetails (OrderDetailID, OrderID, ProductID, Quantity) values (83, 10279, 17, 15);</v>
      </c>
    </row>
    <row r="85" spans="1:5" x14ac:dyDescent="0.2">
      <c r="A85" s="1" t="s">
        <v>533</v>
      </c>
      <c r="B85" s="1" t="s">
        <v>658</v>
      </c>
      <c r="C85" s="1" t="s">
        <v>432</v>
      </c>
      <c r="D85" s="1" t="s">
        <v>412</v>
      </c>
      <c r="E85" t="str">
        <f t="shared" si="1"/>
        <v>insert into OrderDetails (OrderDetailID, OrderID, ProductID, Quantity) values (84, 10280, 24, 12);</v>
      </c>
    </row>
    <row r="86" spans="1:5" x14ac:dyDescent="0.2">
      <c r="A86" s="1" t="s">
        <v>535</v>
      </c>
      <c r="B86" s="1" t="s">
        <v>658</v>
      </c>
      <c r="C86" s="1" t="s">
        <v>483</v>
      </c>
      <c r="D86" s="1" t="s">
        <v>425</v>
      </c>
      <c r="E86" t="str">
        <f t="shared" si="1"/>
        <v>insert into OrderDetails (OrderDetailID, OrderID, ProductID, Quantity) values (85, 10280, 55, 20);</v>
      </c>
    </row>
    <row r="87" spans="1:5" x14ac:dyDescent="0.2">
      <c r="A87" s="1" t="s">
        <v>537</v>
      </c>
      <c r="B87" s="1" t="s">
        <v>658</v>
      </c>
      <c r="C87" s="1" t="s">
        <v>518</v>
      </c>
      <c r="D87" s="1" t="s">
        <v>442</v>
      </c>
      <c r="E87" t="str">
        <f t="shared" si="1"/>
        <v>insert into OrderDetails (OrderDetailID, OrderID, ProductID, Quantity) values (86, 10280, 75, 30);</v>
      </c>
    </row>
    <row r="88" spans="1:5" x14ac:dyDescent="0.2">
      <c r="A88" s="1" t="s">
        <v>539</v>
      </c>
      <c r="B88" s="1" t="s">
        <v>659</v>
      </c>
      <c r="C88" s="1" t="s">
        <v>424</v>
      </c>
      <c r="D88" s="1" t="s">
        <v>394</v>
      </c>
      <c r="E88" t="str">
        <f t="shared" si="1"/>
        <v>insert into OrderDetails (OrderDetailID, OrderID, ProductID, Quantity) values (87, 10281, 19, 1);</v>
      </c>
    </row>
    <row r="89" spans="1:5" x14ac:dyDescent="0.2">
      <c r="A89" s="1" t="s">
        <v>541</v>
      </c>
      <c r="B89" s="1" t="s">
        <v>659</v>
      </c>
      <c r="C89" s="1" t="s">
        <v>432</v>
      </c>
      <c r="D89" s="1" t="s">
        <v>402</v>
      </c>
      <c r="E89" t="str">
        <f t="shared" si="1"/>
        <v>insert into OrderDetails (OrderDetailID, OrderID, ProductID, Quantity) values (88, 10281, 24, 6);</v>
      </c>
    </row>
    <row r="90" spans="1:5" x14ac:dyDescent="0.2">
      <c r="A90" s="1" t="s">
        <v>542</v>
      </c>
      <c r="B90" s="1" t="s">
        <v>659</v>
      </c>
      <c r="C90" s="1" t="s">
        <v>450</v>
      </c>
      <c r="D90" s="1" t="s">
        <v>400</v>
      </c>
      <c r="E90" t="str">
        <f t="shared" si="1"/>
        <v>insert into OrderDetails (OrderDetailID, OrderID, ProductID, Quantity) values (89, 10281, 35, 4);</v>
      </c>
    </row>
    <row r="91" spans="1:5" x14ac:dyDescent="0.2">
      <c r="A91" s="1" t="s">
        <v>544</v>
      </c>
      <c r="B91" s="1" t="s">
        <v>660</v>
      </c>
      <c r="C91" s="1" t="s">
        <v>442</v>
      </c>
      <c r="D91" s="1" t="s">
        <v>402</v>
      </c>
      <c r="E91" t="str">
        <f t="shared" si="1"/>
        <v>insert into OrderDetails (OrderDetailID, OrderID, ProductID, Quantity) values (90, 10282, 30, 6);</v>
      </c>
    </row>
    <row r="92" spans="1:5" x14ac:dyDescent="0.2">
      <c r="A92" s="1" t="s">
        <v>546</v>
      </c>
      <c r="B92" s="1" t="s">
        <v>660</v>
      </c>
      <c r="C92" s="1" t="s">
        <v>487</v>
      </c>
      <c r="D92" s="1" t="s">
        <v>396</v>
      </c>
      <c r="E92" t="str">
        <f t="shared" si="1"/>
        <v>insert into OrderDetails (OrderDetailID, OrderID, ProductID, Quantity) values (91, 10282, 57, 2);</v>
      </c>
    </row>
    <row r="93" spans="1:5" x14ac:dyDescent="0.2">
      <c r="A93" s="1" t="s">
        <v>661</v>
      </c>
      <c r="B93" s="1" t="s">
        <v>662</v>
      </c>
      <c r="C93" s="1" t="s">
        <v>418</v>
      </c>
      <c r="D93" s="1" t="s">
        <v>425</v>
      </c>
      <c r="E93" t="str">
        <f t="shared" si="1"/>
        <v>insert into OrderDetails (OrderDetailID, OrderID, ProductID, Quantity) values (92, 10283, 15, 20);</v>
      </c>
    </row>
    <row r="94" spans="1:5" x14ac:dyDescent="0.2">
      <c r="A94" s="1" t="s">
        <v>663</v>
      </c>
      <c r="B94" s="1" t="s">
        <v>662</v>
      </c>
      <c r="C94" s="1" t="s">
        <v>424</v>
      </c>
      <c r="D94" s="1" t="s">
        <v>422</v>
      </c>
      <c r="E94" t="str">
        <f t="shared" si="1"/>
        <v>insert into OrderDetails (OrderDetailID, OrderID, ProductID, Quantity) values (93, 10283, 19, 18);</v>
      </c>
    </row>
    <row r="95" spans="1:5" x14ac:dyDescent="0.2">
      <c r="A95" s="1" t="s">
        <v>664</v>
      </c>
      <c r="B95" s="1" t="s">
        <v>662</v>
      </c>
      <c r="C95" s="1" t="s">
        <v>493</v>
      </c>
      <c r="D95" s="1" t="s">
        <v>450</v>
      </c>
      <c r="E95" t="str">
        <f t="shared" si="1"/>
        <v>insert into OrderDetails (OrderDetailID, OrderID, ProductID, Quantity) values (94, 10283, 60, 35);</v>
      </c>
    </row>
    <row r="96" spans="1:5" x14ac:dyDescent="0.2">
      <c r="A96" s="1" t="s">
        <v>665</v>
      </c>
      <c r="B96" s="1" t="s">
        <v>662</v>
      </c>
      <c r="C96" s="1" t="s">
        <v>513</v>
      </c>
      <c r="D96" s="1" t="s">
        <v>398</v>
      </c>
      <c r="E96" t="str">
        <f t="shared" si="1"/>
        <v>insert into OrderDetails (OrderDetailID, OrderID, ProductID, Quantity) values (95, 10283, 72, 3);</v>
      </c>
    </row>
    <row r="97" spans="1:5" x14ac:dyDescent="0.2">
      <c r="A97" s="1" t="s">
        <v>666</v>
      </c>
      <c r="B97" s="1" t="s">
        <v>667</v>
      </c>
      <c r="C97" s="1" t="s">
        <v>436</v>
      </c>
      <c r="D97" s="1" t="s">
        <v>418</v>
      </c>
      <c r="E97" t="str">
        <f t="shared" si="1"/>
        <v>insert into OrderDetails (OrderDetailID, OrderID, ProductID, Quantity) values (96, 10284, 27, 15);</v>
      </c>
    </row>
    <row r="98" spans="1:5" x14ac:dyDescent="0.2">
      <c r="A98" s="1" t="s">
        <v>668</v>
      </c>
      <c r="B98" s="1" t="s">
        <v>667</v>
      </c>
      <c r="C98" s="1" t="s">
        <v>465</v>
      </c>
      <c r="D98" s="1" t="s">
        <v>427</v>
      </c>
      <c r="E98" t="str">
        <f t="shared" si="1"/>
        <v>insert into OrderDetails (OrderDetailID, OrderID, ProductID, Quantity) values (97, 10284, 44, 21);</v>
      </c>
    </row>
    <row r="99" spans="1:5" x14ac:dyDescent="0.2">
      <c r="A99" s="1" t="s">
        <v>669</v>
      </c>
      <c r="B99" s="1" t="s">
        <v>667</v>
      </c>
      <c r="C99" s="1" t="s">
        <v>493</v>
      </c>
      <c r="D99" s="1" t="s">
        <v>425</v>
      </c>
      <c r="E99" t="str">
        <f t="shared" si="1"/>
        <v>insert into OrderDetails (OrderDetailID, OrderID, ProductID, Quantity) values (98, 10284, 60, 20);</v>
      </c>
    </row>
    <row r="100" spans="1:5" x14ac:dyDescent="0.2">
      <c r="A100" s="1" t="s">
        <v>670</v>
      </c>
      <c r="B100" s="1" t="s">
        <v>667</v>
      </c>
      <c r="C100" s="1" t="s">
        <v>504</v>
      </c>
      <c r="D100" s="1" t="s">
        <v>401</v>
      </c>
      <c r="E100" t="str">
        <f t="shared" si="1"/>
        <v>insert into OrderDetails (OrderDetailID, OrderID, ProductID, Quantity) values (99, 10284, 67, 5);</v>
      </c>
    </row>
    <row r="101" spans="1:5" x14ac:dyDescent="0.2">
      <c r="A101" s="1" t="s">
        <v>671</v>
      </c>
      <c r="B101" s="1" t="s">
        <v>672</v>
      </c>
      <c r="C101" s="1" t="s">
        <v>394</v>
      </c>
      <c r="D101" s="1" t="s">
        <v>467</v>
      </c>
      <c r="E101" t="str">
        <f t="shared" si="1"/>
        <v>insert into OrderDetails (OrderDetailID, OrderID, ProductID, Quantity) values (100, 10285, 1, 45);</v>
      </c>
    </row>
    <row r="102" spans="1:5" x14ac:dyDescent="0.2">
      <c r="A102" s="1" t="s">
        <v>673</v>
      </c>
      <c r="B102" s="1" t="s">
        <v>672</v>
      </c>
      <c r="C102" s="1" t="s">
        <v>458</v>
      </c>
      <c r="D102" s="1" t="s">
        <v>458</v>
      </c>
      <c r="E102" t="str">
        <f t="shared" si="1"/>
        <v>insert into OrderDetails (OrderDetailID, OrderID, ProductID, Quantity) values (101, 10285, 40, 40);</v>
      </c>
    </row>
    <row r="103" spans="1:5" x14ac:dyDescent="0.2">
      <c r="A103" s="1" t="s">
        <v>674</v>
      </c>
      <c r="B103" s="1" t="s">
        <v>672</v>
      </c>
      <c r="C103" s="1" t="s">
        <v>481</v>
      </c>
      <c r="D103" s="1" t="s">
        <v>452</v>
      </c>
      <c r="E103" t="str">
        <f t="shared" si="1"/>
        <v>insert into OrderDetails (OrderDetailID, OrderID, ProductID, Quantity) values (102, 10285, 53, 36);</v>
      </c>
    </row>
    <row r="104" spans="1:5" x14ac:dyDescent="0.2">
      <c r="A104" s="1" t="s">
        <v>675</v>
      </c>
      <c r="B104" s="1" t="s">
        <v>676</v>
      </c>
      <c r="C104" s="1" t="s">
        <v>450</v>
      </c>
      <c r="D104" s="1" t="s">
        <v>671</v>
      </c>
      <c r="E104" t="str">
        <f t="shared" si="1"/>
        <v>insert into OrderDetails (OrderDetailID, OrderID, ProductID, Quantity) values (103, 10286, 35, 100);</v>
      </c>
    </row>
    <row r="105" spans="1:5" x14ac:dyDescent="0.2">
      <c r="A105" s="1" t="s">
        <v>677</v>
      </c>
      <c r="B105" s="1" t="s">
        <v>676</v>
      </c>
      <c r="C105" s="1" t="s">
        <v>496</v>
      </c>
      <c r="D105" s="1" t="s">
        <v>458</v>
      </c>
      <c r="E105" t="str">
        <f t="shared" si="1"/>
        <v>insert into OrderDetails (OrderDetailID, OrderID, ProductID, Quantity) values (104, 10286, 62, 40);</v>
      </c>
    </row>
    <row r="106" spans="1:5" x14ac:dyDescent="0.2">
      <c r="A106" s="1" t="s">
        <v>678</v>
      </c>
      <c r="B106" s="1" t="s">
        <v>679</v>
      </c>
      <c r="C106" s="1" t="s">
        <v>419</v>
      </c>
      <c r="D106" s="1" t="s">
        <v>458</v>
      </c>
      <c r="E106" t="str">
        <f t="shared" si="1"/>
        <v>insert into OrderDetails (OrderDetailID, OrderID, ProductID, Quantity) values (105, 10287, 16, 40);</v>
      </c>
    </row>
    <row r="107" spans="1:5" x14ac:dyDescent="0.2">
      <c r="A107" s="1" t="s">
        <v>680</v>
      </c>
      <c r="B107" s="1" t="s">
        <v>679</v>
      </c>
      <c r="C107" s="1" t="s">
        <v>449</v>
      </c>
      <c r="D107" s="1" t="s">
        <v>425</v>
      </c>
      <c r="E107" t="str">
        <f t="shared" si="1"/>
        <v>insert into OrderDetails (OrderDetailID, OrderID, ProductID, Quantity) values (106, 10287, 34, 20);</v>
      </c>
    </row>
    <row r="108" spans="1:5" x14ac:dyDescent="0.2">
      <c r="A108" s="1" t="s">
        <v>681</v>
      </c>
      <c r="B108" s="1" t="s">
        <v>679</v>
      </c>
      <c r="C108" s="1" t="s">
        <v>469</v>
      </c>
      <c r="D108" s="1" t="s">
        <v>418</v>
      </c>
      <c r="E108" t="str">
        <f t="shared" si="1"/>
        <v>insert into OrderDetails (OrderDetailID, OrderID, ProductID, Quantity) values (107, 10287, 46, 15);</v>
      </c>
    </row>
    <row r="109" spans="1:5" x14ac:dyDescent="0.2">
      <c r="A109" s="1" t="s">
        <v>682</v>
      </c>
      <c r="B109" s="1" t="s">
        <v>683</v>
      </c>
      <c r="C109" s="1" t="s">
        <v>482</v>
      </c>
      <c r="D109" s="1" t="s">
        <v>410</v>
      </c>
      <c r="E109" t="str">
        <f t="shared" si="1"/>
        <v>insert into OrderDetails (OrderDetailID, OrderID, ProductID, Quantity) values (108, 10288, 54, 10);</v>
      </c>
    </row>
    <row r="110" spans="1:5" x14ac:dyDescent="0.2">
      <c r="A110" s="1" t="s">
        <v>684</v>
      </c>
      <c r="B110" s="1" t="s">
        <v>683</v>
      </c>
      <c r="C110" s="1" t="s">
        <v>505</v>
      </c>
      <c r="D110" s="1" t="s">
        <v>398</v>
      </c>
      <c r="E110" t="str">
        <f t="shared" si="1"/>
        <v>insert into OrderDetails (OrderDetailID, OrderID, ProductID, Quantity) values (109, 10288, 68, 3);</v>
      </c>
    </row>
    <row r="111" spans="1:5" x14ac:dyDescent="0.2">
      <c r="A111" s="1" t="s">
        <v>685</v>
      </c>
      <c r="B111" s="1" t="s">
        <v>686</v>
      </c>
      <c r="C111" s="1" t="s">
        <v>398</v>
      </c>
      <c r="D111" s="1" t="s">
        <v>442</v>
      </c>
      <c r="E111" t="str">
        <f t="shared" si="1"/>
        <v>insert into OrderDetails (OrderDetailID, OrderID, ProductID, Quantity) values (110, 10289, 3, 30);</v>
      </c>
    </row>
    <row r="112" spans="1:5" x14ac:dyDescent="0.2">
      <c r="A112" s="1" t="s">
        <v>687</v>
      </c>
      <c r="B112" s="1" t="s">
        <v>686</v>
      </c>
      <c r="C112" s="1" t="s">
        <v>499</v>
      </c>
      <c r="D112" s="1" t="s">
        <v>408</v>
      </c>
      <c r="E112" t="str">
        <f t="shared" si="1"/>
        <v>insert into OrderDetails (OrderDetailID, OrderID, ProductID, Quantity) values (111, 10289, 64, 9);</v>
      </c>
    </row>
    <row r="113" spans="1:5" x14ac:dyDescent="0.2">
      <c r="A113" s="1" t="s">
        <v>688</v>
      </c>
      <c r="B113" s="1" t="s">
        <v>689</v>
      </c>
      <c r="C113" s="1" t="s">
        <v>401</v>
      </c>
      <c r="D113" s="1" t="s">
        <v>425</v>
      </c>
      <c r="E113" t="str">
        <f t="shared" si="1"/>
        <v>insert into OrderDetails (OrderDetailID, OrderID, ProductID, Quantity) values (112, 10290, 5, 20);</v>
      </c>
    </row>
    <row r="114" spans="1:5" x14ac:dyDescent="0.2">
      <c r="A114" s="1" t="s">
        <v>690</v>
      </c>
      <c r="B114" s="1" t="s">
        <v>689</v>
      </c>
      <c r="C114" s="1" t="s">
        <v>440</v>
      </c>
      <c r="D114" s="1" t="s">
        <v>418</v>
      </c>
      <c r="E114" t="str">
        <f t="shared" si="1"/>
        <v>insert into OrderDetails (OrderDetailID, OrderID, ProductID, Quantity) values (113, 10290, 29, 15);</v>
      </c>
    </row>
    <row r="115" spans="1:5" x14ac:dyDescent="0.2">
      <c r="A115" s="1" t="s">
        <v>691</v>
      </c>
      <c r="B115" s="1" t="s">
        <v>689</v>
      </c>
      <c r="C115" s="1" t="s">
        <v>475</v>
      </c>
      <c r="D115" s="1" t="s">
        <v>418</v>
      </c>
      <c r="E115" t="str">
        <f t="shared" si="1"/>
        <v>insert into OrderDetails (OrderDetailID, OrderID, ProductID, Quantity) values (114, 10290, 49, 15);</v>
      </c>
    </row>
    <row r="116" spans="1:5" x14ac:dyDescent="0.2">
      <c r="A116" s="1" t="s">
        <v>692</v>
      </c>
      <c r="B116" s="1" t="s">
        <v>689</v>
      </c>
      <c r="C116" s="1" t="s">
        <v>521</v>
      </c>
      <c r="D116" s="1" t="s">
        <v>410</v>
      </c>
      <c r="E116" t="str">
        <f t="shared" si="1"/>
        <v>insert into OrderDetails (OrderDetailID, OrderID, ProductID, Quantity) values (115, 10290, 77, 10);</v>
      </c>
    </row>
    <row r="117" spans="1:5" x14ac:dyDescent="0.2">
      <c r="A117" s="1" t="s">
        <v>693</v>
      </c>
      <c r="B117" s="1" t="s">
        <v>694</v>
      </c>
      <c r="C117" s="1" t="s">
        <v>414</v>
      </c>
      <c r="D117" s="1" t="s">
        <v>425</v>
      </c>
      <c r="E117" t="str">
        <f t="shared" si="1"/>
        <v>insert into OrderDetails (OrderDetailID, OrderID, ProductID, Quantity) values (116, 10291, 13, 20);</v>
      </c>
    </row>
    <row r="118" spans="1:5" x14ac:dyDescent="0.2">
      <c r="A118" s="1" t="s">
        <v>695</v>
      </c>
      <c r="B118" s="1" t="s">
        <v>694</v>
      </c>
      <c r="C118" s="1" t="s">
        <v>465</v>
      </c>
      <c r="D118" s="1" t="s">
        <v>432</v>
      </c>
      <c r="E118" t="str">
        <f t="shared" si="1"/>
        <v>insert into OrderDetails (OrderDetailID, OrderID, ProductID, Quantity) values (117, 10291, 44, 24);</v>
      </c>
    </row>
    <row r="119" spans="1:5" x14ac:dyDescent="0.2">
      <c r="A119" s="1" t="s">
        <v>696</v>
      </c>
      <c r="B119" s="1" t="s">
        <v>694</v>
      </c>
      <c r="C119" s="1" t="s">
        <v>478</v>
      </c>
      <c r="D119" s="1" t="s">
        <v>396</v>
      </c>
      <c r="E119" t="str">
        <f t="shared" si="1"/>
        <v>insert into OrderDetails (OrderDetailID, OrderID, ProductID, Quantity) values (118, 10291, 51, 2);</v>
      </c>
    </row>
    <row r="120" spans="1:5" x14ac:dyDescent="0.2">
      <c r="A120" s="1" t="s">
        <v>697</v>
      </c>
      <c r="B120" s="1" t="s">
        <v>698</v>
      </c>
      <c r="C120" s="1" t="s">
        <v>425</v>
      </c>
      <c r="D120" s="1" t="s">
        <v>425</v>
      </c>
      <c r="E120" t="str">
        <f t="shared" si="1"/>
        <v>insert into OrderDetails (OrderDetailID, OrderID, ProductID, Quantity) values (119, 10292, 20, 20);</v>
      </c>
    </row>
    <row r="121" spans="1:5" x14ac:dyDescent="0.2">
      <c r="A121" s="1" t="s">
        <v>699</v>
      </c>
      <c r="B121" s="1" t="s">
        <v>700</v>
      </c>
      <c r="C121" s="1" t="s">
        <v>422</v>
      </c>
      <c r="D121" s="1" t="s">
        <v>412</v>
      </c>
      <c r="E121" t="str">
        <f t="shared" si="1"/>
        <v>insert into OrderDetails (OrderDetailID, OrderID, ProductID, Quantity) values (120, 10293, 18, 12);</v>
      </c>
    </row>
    <row r="122" spans="1:5" x14ac:dyDescent="0.2">
      <c r="A122" s="1" t="s">
        <v>701</v>
      </c>
      <c r="B122" s="1" t="s">
        <v>700</v>
      </c>
      <c r="C122" s="1" t="s">
        <v>432</v>
      </c>
      <c r="D122" s="1" t="s">
        <v>410</v>
      </c>
      <c r="E122" t="str">
        <f t="shared" si="1"/>
        <v>insert into OrderDetails (OrderDetailID, OrderID, ProductID, Quantity) values (121, 10293, 24, 10);</v>
      </c>
    </row>
    <row r="123" spans="1:5" x14ac:dyDescent="0.2">
      <c r="A123" s="1" t="s">
        <v>702</v>
      </c>
      <c r="B123" s="1" t="s">
        <v>700</v>
      </c>
      <c r="C123" s="1" t="s">
        <v>497</v>
      </c>
      <c r="D123" s="1" t="s">
        <v>401</v>
      </c>
      <c r="E123" t="str">
        <f t="shared" si="1"/>
        <v>insert into OrderDetails (OrderDetailID, OrderID, ProductID, Quantity) values (122, 10293, 63, 5);</v>
      </c>
    </row>
    <row r="124" spans="1:5" x14ac:dyDescent="0.2">
      <c r="A124" s="1" t="s">
        <v>703</v>
      </c>
      <c r="B124" s="1" t="s">
        <v>700</v>
      </c>
      <c r="C124" s="1" t="s">
        <v>518</v>
      </c>
      <c r="D124" s="1" t="s">
        <v>402</v>
      </c>
      <c r="E124" t="str">
        <f t="shared" si="1"/>
        <v>insert into OrderDetails (OrderDetailID, OrderID, ProductID, Quantity) values (123, 10293, 75, 6);</v>
      </c>
    </row>
    <row r="125" spans="1:5" x14ac:dyDescent="0.2">
      <c r="A125" s="1" t="s">
        <v>704</v>
      </c>
      <c r="B125" s="1" t="s">
        <v>705</v>
      </c>
      <c r="C125" s="1" t="s">
        <v>394</v>
      </c>
      <c r="D125" s="1" t="s">
        <v>422</v>
      </c>
      <c r="E125" t="str">
        <f t="shared" si="1"/>
        <v>insert into OrderDetails (OrderDetailID, OrderID, ProductID, Quantity) values (124, 10294, 1, 18);</v>
      </c>
    </row>
    <row r="126" spans="1:5" x14ac:dyDescent="0.2">
      <c r="A126" s="1" t="s">
        <v>706</v>
      </c>
      <c r="B126" s="1" t="s">
        <v>705</v>
      </c>
      <c r="C126" s="1" t="s">
        <v>420</v>
      </c>
      <c r="D126" s="1" t="s">
        <v>418</v>
      </c>
      <c r="E126" t="str">
        <f t="shared" si="1"/>
        <v>insert into OrderDetails (OrderDetailID, OrderID, ProductID, Quantity) values (125, 10294, 17, 15);</v>
      </c>
    </row>
    <row r="127" spans="1:5" x14ac:dyDescent="0.2">
      <c r="A127" s="1" t="s">
        <v>707</v>
      </c>
      <c r="B127" s="1" t="s">
        <v>705</v>
      </c>
      <c r="C127" s="1" t="s">
        <v>463</v>
      </c>
      <c r="D127" s="1" t="s">
        <v>418</v>
      </c>
      <c r="E127" t="str">
        <f t="shared" si="1"/>
        <v>insert into OrderDetails (OrderDetailID, OrderID, ProductID, Quantity) values (126, 10294, 43, 15);</v>
      </c>
    </row>
    <row r="128" spans="1:5" x14ac:dyDescent="0.2">
      <c r="A128" s="1" t="s">
        <v>708</v>
      </c>
      <c r="B128" s="1" t="s">
        <v>705</v>
      </c>
      <c r="C128" s="1" t="s">
        <v>493</v>
      </c>
      <c r="D128" s="1" t="s">
        <v>427</v>
      </c>
      <c r="E128" t="str">
        <f t="shared" si="1"/>
        <v>insert into OrderDetails (OrderDetailID, OrderID, ProductID, Quantity) values (127, 10294, 60, 21);</v>
      </c>
    </row>
    <row r="129" spans="1:5" x14ac:dyDescent="0.2">
      <c r="A129" s="1" t="s">
        <v>709</v>
      </c>
      <c r="B129" s="1" t="s">
        <v>705</v>
      </c>
      <c r="C129" s="1" t="s">
        <v>518</v>
      </c>
      <c r="D129" s="1" t="s">
        <v>402</v>
      </c>
      <c r="E129" t="str">
        <f t="shared" si="1"/>
        <v>insert into OrderDetails (OrderDetailID, OrderID, ProductID, Quantity) values (128, 10294, 75, 6);</v>
      </c>
    </row>
    <row r="130" spans="1:5" x14ac:dyDescent="0.2">
      <c r="A130" s="1" t="s">
        <v>710</v>
      </c>
      <c r="B130" s="1" t="s">
        <v>711</v>
      </c>
      <c r="C130" s="1" t="s">
        <v>485</v>
      </c>
      <c r="D130" s="1" t="s">
        <v>400</v>
      </c>
      <c r="E130" t="str">
        <f t="shared" si="1"/>
        <v>insert into OrderDetails (OrderDetailID, OrderID, ProductID, Quantity) values (129, 10295, 56, 4);</v>
      </c>
    </row>
    <row r="131" spans="1:5" x14ac:dyDescent="0.2">
      <c r="A131" s="1" t="s">
        <v>712</v>
      </c>
      <c r="B131" s="1" t="s">
        <v>713</v>
      </c>
      <c r="C131" s="1" t="s">
        <v>411</v>
      </c>
      <c r="D131" s="1" t="s">
        <v>412</v>
      </c>
      <c r="E131" t="str">
        <f t="shared" ref="E131:E194" si="2">_xlfn.CONCAT("insert into OrderDetails (", A$1, ", ", B$1, ", ", C$1, ", ", D$1, ") values (", A131, ", ", B131, ", ", C131, ", ", D131, ");")</f>
        <v>insert into OrderDetails (OrderDetailID, OrderID, ProductID, Quantity) values (130, 10296, 11, 12);</v>
      </c>
    </row>
    <row r="132" spans="1:5" x14ac:dyDescent="0.2">
      <c r="A132" s="1" t="s">
        <v>714</v>
      </c>
      <c r="B132" s="1" t="s">
        <v>713</v>
      </c>
      <c r="C132" s="1" t="s">
        <v>419</v>
      </c>
      <c r="D132" s="1" t="s">
        <v>442</v>
      </c>
      <c r="E132" t="str">
        <f t="shared" si="2"/>
        <v>insert into OrderDetails (OrderDetailID, OrderID, ProductID, Quantity) values (131, 10296, 16, 30);</v>
      </c>
    </row>
    <row r="133" spans="1:5" x14ac:dyDescent="0.2">
      <c r="A133" s="1" t="s">
        <v>715</v>
      </c>
      <c r="B133" s="1" t="s">
        <v>713</v>
      </c>
      <c r="C133" s="1" t="s">
        <v>507</v>
      </c>
      <c r="D133" s="1" t="s">
        <v>418</v>
      </c>
      <c r="E133" t="str">
        <f t="shared" si="2"/>
        <v>insert into OrderDetails (OrderDetailID, OrderID, ProductID, Quantity) values (132, 10296, 69, 15);</v>
      </c>
    </row>
    <row r="134" spans="1:5" x14ac:dyDescent="0.2">
      <c r="A134" s="1" t="s">
        <v>716</v>
      </c>
      <c r="B134" s="1" t="s">
        <v>717</v>
      </c>
      <c r="C134" s="1" t="s">
        <v>456</v>
      </c>
      <c r="D134" s="1" t="s">
        <v>493</v>
      </c>
      <c r="E134" t="str">
        <f t="shared" si="2"/>
        <v>insert into OrderDetails (OrderDetailID, OrderID, ProductID, Quantity) values (133, 10297, 39, 60);</v>
      </c>
    </row>
    <row r="135" spans="1:5" x14ac:dyDescent="0.2">
      <c r="A135" s="1" t="s">
        <v>718</v>
      </c>
      <c r="B135" s="1" t="s">
        <v>717</v>
      </c>
      <c r="C135" s="1" t="s">
        <v>513</v>
      </c>
      <c r="D135" s="1" t="s">
        <v>425</v>
      </c>
      <c r="E135" t="str">
        <f t="shared" si="2"/>
        <v>insert into OrderDetails (OrderDetailID, OrderID, ProductID, Quantity) values (134, 10297, 72, 20);</v>
      </c>
    </row>
    <row r="136" spans="1:5" x14ac:dyDescent="0.2">
      <c r="A136" s="1" t="s">
        <v>719</v>
      </c>
      <c r="B136" s="1" t="s">
        <v>720</v>
      </c>
      <c r="C136" s="1" t="s">
        <v>396</v>
      </c>
      <c r="D136" s="1" t="s">
        <v>458</v>
      </c>
      <c r="E136" t="str">
        <f t="shared" si="2"/>
        <v>insert into OrderDetails (OrderDetailID, OrderID, ProductID, Quantity) values (135, 10298, 2, 40);</v>
      </c>
    </row>
    <row r="137" spans="1:5" x14ac:dyDescent="0.2">
      <c r="A137" s="1" t="s">
        <v>721</v>
      </c>
      <c r="B137" s="1" t="s">
        <v>720</v>
      </c>
      <c r="C137" s="1" t="s">
        <v>452</v>
      </c>
      <c r="D137" s="1" t="s">
        <v>458</v>
      </c>
      <c r="E137" t="str">
        <f t="shared" si="2"/>
        <v>insert into OrderDetails (OrderDetailID, OrderID, ProductID, Quantity) values (136, 10298, 36, 40);</v>
      </c>
    </row>
    <row r="138" spans="1:5" x14ac:dyDescent="0.2">
      <c r="A138" s="1" t="s">
        <v>722</v>
      </c>
      <c r="B138" s="1" t="s">
        <v>720</v>
      </c>
      <c r="C138" s="1" t="s">
        <v>491</v>
      </c>
      <c r="D138" s="1" t="s">
        <v>442</v>
      </c>
      <c r="E138" t="str">
        <f t="shared" si="2"/>
        <v>insert into OrderDetails (OrderDetailID, OrderID, ProductID, Quantity) values (137, 10298, 59, 30);</v>
      </c>
    </row>
    <row r="139" spans="1:5" x14ac:dyDescent="0.2">
      <c r="A139" s="1" t="s">
        <v>723</v>
      </c>
      <c r="B139" s="1" t="s">
        <v>720</v>
      </c>
      <c r="C139" s="1" t="s">
        <v>496</v>
      </c>
      <c r="D139" s="1" t="s">
        <v>418</v>
      </c>
      <c r="E139" t="str">
        <f t="shared" si="2"/>
        <v>insert into OrderDetails (OrderDetailID, OrderID, ProductID, Quantity) values (138, 10298, 62, 15);</v>
      </c>
    </row>
    <row r="140" spans="1:5" x14ac:dyDescent="0.2">
      <c r="A140" s="1" t="s">
        <v>724</v>
      </c>
      <c r="B140" s="1" t="s">
        <v>725</v>
      </c>
      <c r="C140" s="1" t="s">
        <v>424</v>
      </c>
      <c r="D140" s="1" t="s">
        <v>418</v>
      </c>
      <c r="E140" t="str">
        <f t="shared" si="2"/>
        <v>insert into OrderDetails (OrderDetailID, OrderID, ProductID, Quantity) values (139, 10299, 19, 15);</v>
      </c>
    </row>
    <row r="141" spans="1:5" x14ac:dyDescent="0.2">
      <c r="A141" s="1" t="s">
        <v>726</v>
      </c>
      <c r="B141" s="1" t="s">
        <v>725</v>
      </c>
      <c r="C141" s="1" t="s">
        <v>509</v>
      </c>
      <c r="D141" s="1" t="s">
        <v>425</v>
      </c>
      <c r="E141" t="str">
        <f t="shared" si="2"/>
        <v>insert into OrderDetails (OrderDetailID, OrderID, ProductID, Quantity) values (140, 10299, 70, 20);</v>
      </c>
    </row>
    <row r="142" spans="1:5" x14ac:dyDescent="0.2">
      <c r="A142" s="1" t="s">
        <v>727</v>
      </c>
      <c r="B142" s="1" t="s">
        <v>728</v>
      </c>
      <c r="C142" s="1" t="s">
        <v>502</v>
      </c>
      <c r="D142" s="1" t="s">
        <v>442</v>
      </c>
      <c r="E142" t="str">
        <f t="shared" si="2"/>
        <v>insert into OrderDetails (OrderDetailID, OrderID, ProductID, Quantity) values (141, 10300, 66, 30);</v>
      </c>
    </row>
    <row r="143" spans="1:5" x14ac:dyDescent="0.2">
      <c r="A143" s="1" t="s">
        <v>729</v>
      </c>
      <c r="B143" s="1" t="s">
        <v>728</v>
      </c>
      <c r="C143" s="1" t="s">
        <v>505</v>
      </c>
      <c r="D143" s="1" t="s">
        <v>425</v>
      </c>
      <c r="E143" t="str">
        <f t="shared" si="2"/>
        <v>insert into OrderDetails (OrderDetailID, OrderID, ProductID, Quantity) values (142, 10300, 68, 20);</v>
      </c>
    </row>
    <row r="144" spans="1:5" x14ac:dyDescent="0.2">
      <c r="A144" s="1" t="s">
        <v>730</v>
      </c>
      <c r="B144" s="1" t="s">
        <v>731</v>
      </c>
      <c r="C144" s="1" t="s">
        <v>458</v>
      </c>
      <c r="D144" s="1" t="s">
        <v>410</v>
      </c>
      <c r="E144" t="str">
        <f t="shared" si="2"/>
        <v>insert into OrderDetails (OrderDetailID, OrderID, ProductID, Quantity) values (143, 10301, 40, 10);</v>
      </c>
    </row>
    <row r="145" spans="1:5" x14ac:dyDescent="0.2">
      <c r="A145" s="1" t="s">
        <v>732</v>
      </c>
      <c r="B145" s="1" t="s">
        <v>731</v>
      </c>
      <c r="C145" s="1" t="s">
        <v>485</v>
      </c>
      <c r="D145" s="1" t="s">
        <v>425</v>
      </c>
      <c r="E145" t="str">
        <f t="shared" si="2"/>
        <v>insert into OrderDetails (OrderDetailID, OrderID, ProductID, Quantity) values (144, 10301, 56, 20);</v>
      </c>
    </row>
    <row r="146" spans="1:5" x14ac:dyDescent="0.2">
      <c r="A146" s="1" t="s">
        <v>733</v>
      </c>
      <c r="B146" s="1" t="s">
        <v>734</v>
      </c>
      <c r="C146" s="1" t="s">
        <v>420</v>
      </c>
      <c r="D146" s="1" t="s">
        <v>458</v>
      </c>
      <c r="E146" t="str">
        <f t="shared" si="2"/>
        <v>insert into OrderDetails (OrderDetailID, OrderID, ProductID, Quantity) values (145, 10302, 17, 40);</v>
      </c>
    </row>
    <row r="147" spans="1:5" x14ac:dyDescent="0.2">
      <c r="A147" s="1" t="s">
        <v>735</v>
      </c>
      <c r="B147" s="1" t="s">
        <v>734</v>
      </c>
      <c r="C147" s="1" t="s">
        <v>438</v>
      </c>
      <c r="D147" s="1" t="s">
        <v>438</v>
      </c>
      <c r="E147" t="str">
        <f t="shared" si="2"/>
        <v>insert into OrderDetails (OrderDetailID, OrderID, ProductID, Quantity) values (146, 10302, 28, 28);</v>
      </c>
    </row>
    <row r="148" spans="1:5" x14ac:dyDescent="0.2">
      <c r="A148" s="1" t="s">
        <v>736</v>
      </c>
      <c r="B148" s="1" t="s">
        <v>734</v>
      </c>
      <c r="C148" s="1" t="s">
        <v>463</v>
      </c>
      <c r="D148" s="1" t="s">
        <v>412</v>
      </c>
      <c r="E148" t="str">
        <f t="shared" si="2"/>
        <v>insert into OrderDetails (OrderDetailID, OrderID, ProductID, Quantity) values (147, 10302, 43, 12);</v>
      </c>
    </row>
    <row r="149" spans="1:5" x14ac:dyDescent="0.2">
      <c r="A149" s="1" t="s">
        <v>737</v>
      </c>
      <c r="B149" s="1" t="s">
        <v>738</v>
      </c>
      <c r="C149" s="1" t="s">
        <v>458</v>
      </c>
      <c r="D149" s="1" t="s">
        <v>458</v>
      </c>
      <c r="E149" t="str">
        <f t="shared" si="2"/>
        <v>insert into OrderDetails (OrderDetailID, OrderID, ProductID, Quantity) values (148, 10303, 40, 40);</v>
      </c>
    </row>
    <row r="150" spans="1:5" x14ac:dyDescent="0.2">
      <c r="A150" s="1" t="s">
        <v>739</v>
      </c>
      <c r="B150" s="1" t="s">
        <v>738</v>
      </c>
      <c r="C150" s="1" t="s">
        <v>500</v>
      </c>
      <c r="D150" s="1" t="s">
        <v>442</v>
      </c>
      <c r="E150" t="str">
        <f t="shared" si="2"/>
        <v>insert into OrderDetails (OrderDetailID, OrderID, ProductID, Quantity) values (149, 10303, 65, 30);</v>
      </c>
    </row>
    <row r="151" spans="1:5" x14ac:dyDescent="0.2">
      <c r="A151" s="1" t="s">
        <v>740</v>
      </c>
      <c r="B151" s="1" t="s">
        <v>738</v>
      </c>
      <c r="C151" s="1" t="s">
        <v>505</v>
      </c>
      <c r="D151" s="1" t="s">
        <v>418</v>
      </c>
      <c r="E151" t="str">
        <f t="shared" si="2"/>
        <v>insert into OrderDetails (OrderDetailID, OrderID, ProductID, Quantity) values (150, 10303, 68, 15);</v>
      </c>
    </row>
    <row r="152" spans="1:5" x14ac:dyDescent="0.2">
      <c r="A152" s="1" t="s">
        <v>741</v>
      </c>
      <c r="B152" s="1" t="s">
        <v>742</v>
      </c>
      <c r="C152" s="1" t="s">
        <v>475</v>
      </c>
      <c r="D152" s="1" t="s">
        <v>442</v>
      </c>
      <c r="E152" t="str">
        <f t="shared" si="2"/>
        <v>insert into OrderDetails (OrderDetailID, OrderID, ProductID, Quantity) values (151, 10304, 49, 30);</v>
      </c>
    </row>
    <row r="153" spans="1:5" x14ac:dyDescent="0.2">
      <c r="A153" s="1" t="s">
        <v>743</v>
      </c>
      <c r="B153" s="1" t="s">
        <v>742</v>
      </c>
      <c r="C153" s="1" t="s">
        <v>491</v>
      </c>
      <c r="D153" s="1" t="s">
        <v>410</v>
      </c>
      <c r="E153" t="str">
        <f t="shared" si="2"/>
        <v>insert into OrderDetails (OrderDetailID, OrderID, ProductID, Quantity) values (152, 10304, 59, 10);</v>
      </c>
    </row>
    <row r="154" spans="1:5" x14ac:dyDescent="0.2">
      <c r="A154" s="1" t="s">
        <v>744</v>
      </c>
      <c r="B154" s="1" t="s">
        <v>742</v>
      </c>
      <c r="C154" s="1" t="s">
        <v>511</v>
      </c>
      <c r="D154" s="1" t="s">
        <v>396</v>
      </c>
      <c r="E154" t="str">
        <f t="shared" si="2"/>
        <v>insert into OrderDetails (OrderDetailID, OrderID, ProductID, Quantity) values (153, 10304, 71, 2);</v>
      </c>
    </row>
    <row r="155" spans="1:5" x14ac:dyDescent="0.2">
      <c r="A155" s="1" t="s">
        <v>745</v>
      </c>
      <c r="B155" s="1" t="s">
        <v>746</v>
      </c>
      <c r="C155" s="1" t="s">
        <v>422</v>
      </c>
      <c r="D155" s="1" t="s">
        <v>433</v>
      </c>
      <c r="E155" t="str">
        <f t="shared" si="2"/>
        <v>insert into OrderDetails (OrderDetailID, OrderID, ProductID, Quantity) values (154, 10305, 18, 25);</v>
      </c>
    </row>
    <row r="156" spans="1:5" x14ac:dyDescent="0.2">
      <c r="A156" s="1" t="s">
        <v>747</v>
      </c>
      <c r="B156" s="1" t="s">
        <v>746</v>
      </c>
      <c r="C156" s="1" t="s">
        <v>440</v>
      </c>
      <c r="D156" s="1" t="s">
        <v>433</v>
      </c>
      <c r="E156" t="str">
        <f t="shared" si="2"/>
        <v>insert into OrderDetails (OrderDetailID, OrderID, ProductID, Quantity) values (155, 10305, 29, 25);</v>
      </c>
    </row>
    <row r="157" spans="1:5" x14ac:dyDescent="0.2">
      <c r="A157" s="1" t="s">
        <v>748</v>
      </c>
      <c r="B157" s="1" t="s">
        <v>746</v>
      </c>
      <c r="C157" s="1" t="s">
        <v>456</v>
      </c>
      <c r="D157" s="1" t="s">
        <v>442</v>
      </c>
      <c r="E157" t="str">
        <f t="shared" si="2"/>
        <v>insert into OrderDetails (OrderDetailID, OrderID, ProductID, Quantity) values (156, 10305, 39, 30);</v>
      </c>
    </row>
    <row r="158" spans="1:5" x14ac:dyDescent="0.2">
      <c r="A158" s="1" t="s">
        <v>749</v>
      </c>
      <c r="B158" s="1" t="s">
        <v>750</v>
      </c>
      <c r="C158" s="1" t="s">
        <v>442</v>
      </c>
      <c r="D158" s="1" t="s">
        <v>410</v>
      </c>
      <c r="E158" t="str">
        <f t="shared" si="2"/>
        <v>insert into OrderDetails (OrderDetailID, OrderID, ProductID, Quantity) values (157, 10306, 30, 10);</v>
      </c>
    </row>
    <row r="159" spans="1:5" x14ac:dyDescent="0.2">
      <c r="A159" s="1" t="s">
        <v>751</v>
      </c>
      <c r="B159" s="1" t="s">
        <v>750</v>
      </c>
      <c r="C159" s="1" t="s">
        <v>481</v>
      </c>
      <c r="D159" s="1" t="s">
        <v>410</v>
      </c>
      <c r="E159" t="str">
        <f t="shared" si="2"/>
        <v>insert into OrderDetails (OrderDetailID, OrderID, ProductID, Quantity) values (158, 10306, 53, 10);</v>
      </c>
    </row>
    <row r="160" spans="1:5" x14ac:dyDescent="0.2">
      <c r="A160" s="1" t="s">
        <v>752</v>
      </c>
      <c r="B160" s="1" t="s">
        <v>750</v>
      </c>
      <c r="C160" s="1" t="s">
        <v>482</v>
      </c>
      <c r="D160" s="1" t="s">
        <v>401</v>
      </c>
      <c r="E160" t="str">
        <f t="shared" si="2"/>
        <v>insert into OrderDetails (OrderDetailID, OrderID, ProductID, Quantity) values (159, 10306, 54, 5);</v>
      </c>
    </row>
    <row r="161" spans="1:5" x14ac:dyDescent="0.2">
      <c r="A161" s="1" t="s">
        <v>753</v>
      </c>
      <c r="B161" s="1" t="s">
        <v>754</v>
      </c>
      <c r="C161" s="1" t="s">
        <v>496</v>
      </c>
      <c r="D161" s="1" t="s">
        <v>410</v>
      </c>
      <c r="E161" t="str">
        <f t="shared" si="2"/>
        <v>insert into OrderDetails (OrderDetailID, OrderID, ProductID, Quantity) values (160, 10307, 62, 10);</v>
      </c>
    </row>
    <row r="162" spans="1:5" x14ac:dyDescent="0.2">
      <c r="A162" s="1" t="s">
        <v>755</v>
      </c>
      <c r="B162" s="1" t="s">
        <v>754</v>
      </c>
      <c r="C162" s="1" t="s">
        <v>505</v>
      </c>
      <c r="D162" s="1" t="s">
        <v>398</v>
      </c>
      <c r="E162" t="str">
        <f t="shared" si="2"/>
        <v>insert into OrderDetails (OrderDetailID, OrderID, ProductID, Quantity) values (161, 10307, 68, 3);</v>
      </c>
    </row>
    <row r="163" spans="1:5" x14ac:dyDescent="0.2">
      <c r="A163" s="1" t="s">
        <v>756</v>
      </c>
      <c r="B163" s="1" t="s">
        <v>757</v>
      </c>
      <c r="C163" s="1" t="s">
        <v>507</v>
      </c>
      <c r="D163" s="1" t="s">
        <v>394</v>
      </c>
      <c r="E163" t="str">
        <f t="shared" si="2"/>
        <v>insert into OrderDetails (OrderDetailID, OrderID, ProductID, Quantity) values (162, 10308, 69, 1);</v>
      </c>
    </row>
    <row r="164" spans="1:5" x14ac:dyDescent="0.2">
      <c r="A164" s="1" t="s">
        <v>758</v>
      </c>
      <c r="B164" s="1" t="s">
        <v>757</v>
      </c>
      <c r="C164" s="1" t="s">
        <v>509</v>
      </c>
      <c r="D164" s="1" t="s">
        <v>401</v>
      </c>
      <c r="E164" t="str">
        <f t="shared" si="2"/>
        <v>insert into OrderDetails (OrderDetailID, OrderID, ProductID, Quantity) values (163, 10308, 70, 5);</v>
      </c>
    </row>
    <row r="165" spans="1:5" x14ac:dyDescent="0.2">
      <c r="A165" s="1" t="s">
        <v>759</v>
      </c>
      <c r="B165" s="1" t="s">
        <v>760</v>
      </c>
      <c r="C165" s="1" t="s">
        <v>400</v>
      </c>
      <c r="D165" s="1" t="s">
        <v>425</v>
      </c>
      <c r="E165" t="str">
        <f t="shared" si="2"/>
        <v>insert into OrderDetails (OrderDetailID, OrderID, ProductID, Quantity) values (164, 10309, 4, 20);</v>
      </c>
    </row>
    <row r="166" spans="1:5" x14ac:dyDescent="0.2">
      <c r="A166" s="1" t="s">
        <v>761</v>
      </c>
      <c r="B166" s="1" t="s">
        <v>760</v>
      </c>
      <c r="C166" s="1" t="s">
        <v>402</v>
      </c>
      <c r="D166" s="1" t="s">
        <v>442</v>
      </c>
      <c r="E166" t="str">
        <f t="shared" si="2"/>
        <v>insert into OrderDetails (OrderDetailID, OrderID, ProductID, Quantity) values (165, 10309, 6, 30);</v>
      </c>
    </row>
    <row r="167" spans="1:5" x14ac:dyDescent="0.2">
      <c r="A167" s="1" t="s">
        <v>762</v>
      </c>
      <c r="B167" s="1" t="s">
        <v>760</v>
      </c>
      <c r="C167" s="1" t="s">
        <v>462</v>
      </c>
      <c r="D167" s="1" t="s">
        <v>396</v>
      </c>
      <c r="E167" t="str">
        <f t="shared" si="2"/>
        <v>insert into OrderDetails (OrderDetailID, OrderID, ProductID, Quantity) values (166, 10309, 42, 2);</v>
      </c>
    </row>
    <row r="168" spans="1:5" x14ac:dyDescent="0.2">
      <c r="A168" s="1" t="s">
        <v>763</v>
      </c>
      <c r="B168" s="1" t="s">
        <v>760</v>
      </c>
      <c r="C168" s="1" t="s">
        <v>463</v>
      </c>
      <c r="D168" s="1" t="s">
        <v>425</v>
      </c>
      <c r="E168" t="str">
        <f t="shared" si="2"/>
        <v>insert into OrderDetails (OrderDetailID, OrderID, ProductID, Quantity) values (167, 10309, 43, 20);</v>
      </c>
    </row>
    <row r="169" spans="1:5" x14ac:dyDescent="0.2">
      <c r="A169" s="1" t="s">
        <v>764</v>
      </c>
      <c r="B169" s="1" t="s">
        <v>760</v>
      </c>
      <c r="C169" s="1" t="s">
        <v>511</v>
      </c>
      <c r="D169" s="1" t="s">
        <v>398</v>
      </c>
      <c r="E169" t="str">
        <f t="shared" si="2"/>
        <v>insert into OrderDetails (OrderDetailID, OrderID, ProductID, Quantity) values (168, 10309, 71, 3);</v>
      </c>
    </row>
    <row r="170" spans="1:5" x14ac:dyDescent="0.2">
      <c r="A170" s="1" t="s">
        <v>765</v>
      </c>
      <c r="B170" s="1" t="s">
        <v>766</v>
      </c>
      <c r="C170" s="1" t="s">
        <v>419</v>
      </c>
      <c r="D170" s="1" t="s">
        <v>410</v>
      </c>
      <c r="E170" t="str">
        <f t="shared" si="2"/>
        <v>insert into OrderDetails (OrderDetailID, OrderID, ProductID, Quantity) values (169, 10310, 16, 10);</v>
      </c>
    </row>
    <row r="171" spans="1:5" x14ac:dyDescent="0.2">
      <c r="A171" s="1" t="s">
        <v>767</v>
      </c>
      <c r="B171" s="1" t="s">
        <v>766</v>
      </c>
      <c r="C171" s="1" t="s">
        <v>496</v>
      </c>
      <c r="D171" s="1" t="s">
        <v>401</v>
      </c>
      <c r="E171" t="str">
        <f t="shared" si="2"/>
        <v>insert into OrderDetails (OrderDetailID, OrderID, ProductID, Quantity) values (170, 10310, 62, 5);</v>
      </c>
    </row>
    <row r="172" spans="1:5" x14ac:dyDescent="0.2">
      <c r="A172" s="1" t="s">
        <v>768</v>
      </c>
      <c r="B172" s="1" t="s">
        <v>769</v>
      </c>
      <c r="C172" s="1" t="s">
        <v>462</v>
      </c>
      <c r="D172" s="1" t="s">
        <v>402</v>
      </c>
      <c r="E172" t="str">
        <f t="shared" si="2"/>
        <v>insert into OrderDetails (OrderDetailID, OrderID, ProductID, Quantity) values (171, 10311, 42, 6);</v>
      </c>
    </row>
    <row r="173" spans="1:5" x14ac:dyDescent="0.2">
      <c r="A173" s="1" t="s">
        <v>770</v>
      </c>
      <c r="B173" s="1" t="s">
        <v>769</v>
      </c>
      <c r="C173" s="1" t="s">
        <v>507</v>
      </c>
      <c r="D173" s="1" t="s">
        <v>404</v>
      </c>
      <c r="E173" t="str">
        <f t="shared" si="2"/>
        <v>insert into OrderDetails (OrderDetailID, OrderID, ProductID, Quantity) values (172, 10311, 69, 7);</v>
      </c>
    </row>
    <row r="174" spans="1:5" x14ac:dyDescent="0.2">
      <c r="A174" s="1" t="s">
        <v>771</v>
      </c>
      <c r="B174" s="1" t="s">
        <v>772</v>
      </c>
      <c r="C174" s="1" t="s">
        <v>438</v>
      </c>
      <c r="D174" s="1" t="s">
        <v>400</v>
      </c>
      <c r="E174" t="str">
        <f t="shared" si="2"/>
        <v>insert into OrderDetails (OrderDetailID, OrderID, ProductID, Quantity) values (173, 10312, 28, 4);</v>
      </c>
    </row>
    <row r="175" spans="1:5" x14ac:dyDescent="0.2">
      <c r="A175" s="1" t="s">
        <v>773</v>
      </c>
      <c r="B175" s="1" t="s">
        <v>772</v>
      </c>
      <c r="C175" s="1" t="s">
        <v>463</v>
      </c>
      <c r="D175" s="1" t="s">
        <v>432</v>
      </c>
      <c r="E175" t="str">
        <f t="shared" si="2"/>
        <v>insert into OrderDetails (OrderDetailID, OrderID, ProductID, Quantity) values (174, 10312, 43, 24);</v>
      </c>
    </row>
    <row r="176" spans="1:5" x14ac:dyDescent="0.2">
      <c r="A176" s="1" t="s">
        <v>774</v>
      </c>
      <c r="B176" s="1" t="s">
        <v>772</v>
      </c>
      <c r="C176" s="1" t="s">
        <v>481</v>
      </c>
      <c r="D176" s="1" t="s">
        <v>425</v>
      </c>
      <c r="E176" t="str">
        <f t="shared" si="2"/>
        <v>insert into OrderDetails (OrderDetailID, OrderID, ProductID, Quantity) values (175, 10312, 53, 20);</v>
      </c>
    </row>
    <row r="177" spans="1:5" x14ac:dyDescent="0.2">
      <c r="A177" s="1" t="s">
        <v>775</v>
      </c>
      <c r="B177" s="1" t="s">
        <v>772</v>
      </c>
      <c r="C177" s="1" t="s">
        <v>518</v>
      </c>
      <c r="D177" s="1" t="s">
        <v>410</v>
      </c>
      <c r="E177" t="str">
        <f t="shared" si="2"/>
        <v>insert into OrderDetails (OrderDetailID, OrderID, ProductID, Quantity) values (176, 10312, 75, 10);</v>
      </c>
    </row>
    <row r="178" spans="1:5" x14ac:dyDescent="0.2">
      <c r="A178" s="1" t="s">
        <v>776</v>
      </c>
      <c r="B178" s="1" t="s">
        <v>777</v>
      </c>
      <c r="C178" s="1" t="s">
        <v>452</v>
      </c>
      <c r="D178" s="1" t="s">
        <v>412</v>
      </c>
      <c r="E178" t="str">
        <f t="shared" si="2"/>
        <v>insert into OrderDetails (OrderDetailID, OrderID, ProductID, Quantity) values (177, 10313, 36, 12);</v>
      </c>
    </row>
    <row r="179" spans="1:5" x14ac:dyDescent="0.2">
      <c r="A179" s="1" t="s">
        <v>778</v>
      </c>
      <c r="B179" s="1" t="s">
        <v>779</v>
      </c>
      <c r="C179" s="1" t="s">
        <v>445</v>
      </c>
      <c r="D179" s="1" t="s">
        <v>458</v>
      </c>
      <c r="E179" t="str">
        <f t="shared" si="2"/>
        <v>insert into OrderDetails (OrderDetailID, OrderID, ProductID, Quantity) values (178, 10314, 32, 40);</v>
      </c>
    </row>
    <row r="180" spans="1:5" x14ac:dyDescent="0.2">
      <c r="A180" s="1" t="s">
        <v>780</v>
      </c>
      <c r="B180" s="1" t="s">
        <v>779</v>
      </c>
      <c r="C180" s="1" t="s">
        <v>489</v>
      </c>
      <c r="D180" s="1" t="s">
        <v>442</v>
      </c>
      <c r="E180" t="str">
        <f t="shared" si="2"/>
        <v>insert into OrderDetails (OrderDetailID, OrderID, ProductID, Quantity) values (179, 10314, 58, 30);</v>
      </c>
    </row>
    <row r="181" spans="1:5" x14ac:dyDescent="0.2">
      <c r="A181" s="1" t="s">
        <v>781</v>
      </c>
      <c r="B181" s="1" t="s">
        <v>779</v>
      </c>
      <c r="C181" s="1" t="s">
        <v>496</v>
      </c>
      <c r="D181" s="1" t="s">
        <v>433</v>
      </c>
      <c r="E181" t="str">
        <f t="shared" si="2"/>
        <v>insert into OrderDetails (OrderDetailID, OrderID, ProductID, Quantity) values (180, 10314, 62, 25);</v>
      </c>
    </row>
    <row r="182" spans="1:5" x14ac:dyDescent="0.2">
      <c r="A182" s="1" t="s">
        <v>782</v>
      </c>
      <c r="B182" s="1" t="s">
        <v>783</v>
      </c>
      <c r="C182" s="1" t="s">
        <v>449</v>
      </c>
      <c r="D182" s="1" t="s">
        <v>416</v>
      </c>
      <c r="E182" t="str">
        <f t="shared" si="2"/>
        <v>insert into OrderDetails (OrderDetailID, OrderID, ProductID, Quantity) values (181, 10315, 34, 14);</v>
      </c>
    </row>
    <row r="183" spans="1:5" x14ac:dyDescent="0.2">
      <c r="A183" s="1" t="s">
        <v>784</v>
      </c>
      <c r="B183" s="1" t="s">
        <v>783</v>
      </c>
      <c r="C183" s="1" t="s">
        <v>509</v>
      </c>
      <c r="D183" s="1" t="s">
        <v>442</v>
      </c>
      <c r="E183" t="str">
        <f t="shared" si="2"/>
        <v>insert into OrderDetails (OrderDetailID, OrderID, ProductID, Quantity) values (182, 10315, 70, 30);</v>
      </c>
    </row>
    <row r="184" spans="1:5" x14ac:dyDescent="0.2">
      <c r="A184" s="1" t="s">
        <v>785</v>
      </c>
      <c r="B184" s="1" t="s">
        <v>786</v>
      </c>
      <c r="C184" s="1" t="s">
        <v>460</v>
      </c>
      <c r="D184" s="1" t="s">
        <v>410</v>
      </c>
      <c r="E184" t="str">
        <f t="shared" si="2"/>
        <v>insert into OrderDetails (OrderDetailID, OrderID, ProductID, Quantity) values (183, 10316, 41, 10);</v>
      </c>
    </row>
    <row r="185" spans="1:5" x14ac:dyDescent="0.2">
      <c r="A185" s="1" t="s">
        <v>787</v>
      </c>
      <c r="B185" s="1" t="s">
        <v>786</v>
      </c>
      <c r="C185" s="1" t="s">
        <v>496</v>
      </c>
      <c r="D185" s="1" t="s">
        <v>509</v>
      </c>
      <c r="E185" t="str">
        <f t="shared" si="2"/>
        <v>insert into OrderDetails (OrderDetailID, OrderID, ProductID, Quantity) values (184, 10316, 62, 70);</v>
      </c>
    </row>
    <row r="186" spans="1:5" x14ac:dyDescent="0.2">
      <c r="A186" s="1" t="s">
        <v>788</v>
      </c>
      <c r="B186" s="1" t="s">
        <v>789</v>
      </c>
      <c r="C186" s="1" t="s">
        <v>394</v>
      </c>
      <c r="D186" s="1" t="s">
        <v>425</v>
      </c>
      <c r="E186" t="str">
        <f t="shared" si="2"/>
        <v>insert into OrderDetails (OrderDetailID, OrderID, ProductID, Quantity) values (185, 10317, 1, 20);</v>
      </c>
    </row>
    <row r="187" spans="1:5" x14ac:dyDescent="0.2">
      <c r="A187" s="1" t="s">
        <v>790</v>
      </c>
      <c r="B187" s="1" t="s">
        <v>791</v>
      </c>
      <c r="C187" s="1" t="s">
        <v>460</v>
      </c>
      <c r="D187" s="1" t="s">
        <v>425</v>
      </c>
      <c r="E187" t="str">
        <f t="shared" si="2"/>
        <v>insert into OrderDetails (OrderDetailID, OrderID, ProductID, Quantity) values (186, 10318, 41, 20);</v>
      </c>
    </row>
    <row r="188" spans="1:5" x14ac:dyDescent="0.2">
      <c r="A188" s="1" t="s">
        <v>792</v>
      </c>
      <c r="B188" s="1" t="s">
        <v>791</v>
      </c>
      <c r="C188" s="1" t="s">
        <v>520</v>
      </c>
      <c r="D188" s="1" t="s">
        <v>402</v>
      </c>
      <c r="E188" t="str">
        <f t="shared" si="2"/>
        <v>insert into OrderDetails (OrderDetailID, OrderID, ProductID, Quantity) values (187, 10318, 76, 6);</v>
      </c>
    </row>
    <row r="189" spans="1:5" x14ac:dyDescent="0.2">
      <c r="A189" s="1" t="s">
        <v>793</v>
      </c>
      <c r="B189" s="1" t="s">
        <v>794</v>
      </c>
      <c r="C189" s="1" t="s">
        <v>420</v>
      </c>
      <c r="D189" s="1" t="s">
        <v>406</v>
      </c>
      <c r="E189" t="str">
        <f t="shared" si="2"/>
        <v>insert into OrderDetails (OrderDetailID, OrderID, ProductID, Quantity) values (188, 10319, 17, 8);</v>
      </c>
    </row>
    <row r="190" spans="1:5" x14ac:dyDescent="0.2">
      <c r="A190" s="1" t="s">
        <v>795</v>
      </c>
      <c r="B190" s="1" t="s">
        <v>794</v>
      </c>
      <c r="C190" s="1" t="s">
        <v>438</v>
      </c>
      <c r="D190" s="1" t="s">
        <v>416</v>
      </c>
      <c r="E190" t="str">
        <f t="shared" si="2"/>
        <v>insert into OrderDetails (OrderDetailID, OrderID, ProductID, Quantity) values (189, 10319, 28, 14);</v>
      </c>
    </row>
    <row r="191" spans="1:5" x14ac:dyDescent="0.2">
      <c r="A191" s="1" t="s">
        <v>796</v>
      </c>
      <c r="B191" s="1" t="s">
        <v>794</v>
      </c>
      <c r="C191" s="1" t="s">
        <v>520</v>
      </c>
      <c r="D191" s="1" t="s">
        <v>442</v>
      </c>
      <c r="E191" t="str">
        <f t="shared" si="2"/>
        <v>insert into OrderDetails (OrderDetailID, OrderID, ProductID, Quantity) values (190, 10319, 76, 30);</v>
      </c>
    </row>
    <row r="192" spans="1:5" x14ac:dyDescent="0.2">
      <c r="A192" s="1" t="s">
        <v>797</v>
      </c>
      <c r="B192" s="1" t="s">
        <v>798</v>
      </c>
      <c r="C192" s="1" t="s">
        <v>511</v>
      </c>
      <c r="D192" s="1" t="s">
        <v>442</v>
      </c>
      <c r="E192" t="str">
        <f t="shared" si="2"/>
        <v>insert into OrderDetails (OrderDetailID, OrderID, ProductID, Quantity) values (191, 10320, 71, 30);</v>
      </c>
    </row>
    <row r="193" spans="1:5" x14ac:dyDescent="0.2">
      <c r="A193" s="1" t="s">
        <v>799</v>
      </c>
      <c r="B193" s="1" t="s">
        <v>800</v>
      </c>
      <c r="C193" s="1" t="s">
        <v>450</v>
      </c>
      <c r="D193" s="1" t="s">
        <v>410</v>
      </c>
      <c r="E193" t="str">
        <f t="shared" si="2"/>
        <v>insert into OrderDetails (OrderDetailID, OrderID, ProductID, Quantity) values (192, 10321, 35, 10);</v>
      </c>
    </row>
    <row r="194" spans="1:5" x14ac:dyDescent="0.2">
      <c r="A194" s="1" t="s">
        <v>801</v>
      </c>
      <c r="B194" s="1" t="s">
        <v>802</v>
      </c>
      <c r="C194" s="1" t="s">
        <v>479</v>
      </c>
      <c r="D194" s="1" t="s">
        <v>425</v>
      </c>
      <c r="E194" t="str">
        <f t="shared" si="2"/>
        <v>insert into OrderDetails (OrderDetailID, OrderID, ProductID, Quantity) values (193, 10322, 52, 20);</v>
      </c>
    </row>
    <row r="195" spans="1:5" x14ac:dyDescent="0.2">
      <c r="A195" s="1" t="s">
        <v>803</v>
      </c>
      <c r="B195" s="1" t="s">
        <v>804</v>
      </c>
      <c r="C195" s="1" t="s">
        <v>418</v>
      </c>
      <c r="D195" s="1" t="s">
        <v>401</v>
      </c>
      <c r="E195" t="str">
        <f t="shared" ref="E195:E258" si="3">_xlfn.CONCAT("insert into OrderDetails (", A$1, ", ", B$1, ", ", C$1, ", ", D$1, ") values (", A195, ", ", B195, ", ", C195, ", ", D195, ");")</f>
        <v>insert into OrderDetails (OrderDetailID, OrderID, ProductID, Quantity) values (194, 10323, 15, 5);</v>
      </c>
    </row>
    <row r="196" spans="1:5" x14ac:dyDescent="0.2">
      <c r="A196" s="1" t="s">
        <v>805</v>
      </c>
      <c r="B196" s="1" t="s">
        <v>804</v>
      </c>
      <c r="C196" s="1" t="s">
        <v>433</v>
      </c>
      <c r="D196" s="1" t="s">
        <v>400</v>
      </c>
      <c r="E196" t="str">
        <f t="shared" si="3"/>
        <v>insert into OrderDetails (OrderDetailID, OrderID, ProductID, Quantity) values (195, 10323, 25, 4);</v>
      </c>
    </row>
    <row r="197" spans="1:5" x14ac:dyDescent="0.2">
      <c r="A197" s="1" t="s">
        <v>806</v>
      </c>
      <c r="B197" s="1" t="s">
        <v>804</v>
      </c>
      <c r="C197" s="1" t="s">
        <v>456</v>
      </c>
      <c r="D197" s="1" t="s">
        <v>400</v>
      </c>
      <c r="E197" t="str">
        <f t="shared" si="3"/>
        <v>insert into OrderDetails (OrderDetailID, OrderID, ProductID, Quantity) values (196, 10323, 39, 4);</v>
      </c>
    </row>
    <row r="198" spans="1:5" x14ac:dyDescent="0.2">
      <c r="A198" s="1" t="s">
        <v>807</v>
      </c>
      <c r="B198" s="1" t="s">
        <v>808</v>
      </c>
      <c r="C198" s="1" t="s">
        <v>419</v>
      </c>
      <c r="D198" s="1" t="s">
        <v>427</v>
      </c>
      <c r="E198" t="str">
        <f t="shared" si="3"/>
        <v>insert into OrderDetails (OrderDetailID, OrderID, ProductID, Quantity) values (197, 10324, 16, 21);</v>
      </c>
    </row>
    <row r="199" spans="1:5" x14ac:dyDescent="0.2">
      <c r="A199" s="1" t="s">
        <v>809</v>
      </c>
      <c r="B199" s="1" t="s">
        <v>808</v>
      </c>
      <c r="C199" s="1" t="s">
        <v>450</v>
      </c>
      <c r="D199" s="1" t="s">
        <v>509</v>
      </c>
      <c r="E199" t="str">
        <f t="shared" si="3"/>
        <v>insert into OrderDetails (OrderDetailID, OrderID, ProductID, Quantity) values (198, 10324, 35, 70);</v>
      </c>
    </row>
    <row r="200" spans="1:5" x14ac:dyDescent="0.2">
      <c r="A200" s="1" t="s">
        <v>810</v>
      </c>
      <c r="B200" s="1" t="s">
        <v>808</v>
      </c>
      <c r="C200" s="1" t="s">
        <v>469</v>
      </c>
      <c r="D200" s="1" t="s">
        <v>442</v>
      </c>
      <c r="E200" t="str">
        <f t="shared" si="3"/>
        <v>insert into OrderDetails (OrderDetailID, OrderID, ProductID, Quantity) values (199, 10324, 46, 30);</v>
      </c>
    </row>
    <row r="201" spans="1:5" x14ac:dyDescent="0.2">
      <c r="A201" s="1" t="s">
        <v>811</v>
      </c>
      <c r="B201" s="1" t="s">
        <v>808</v>
      </c>
      <c r="C201" s="1" t="s">
        <v>491</v>
      </c>
      <c r="D201" s="1" t="s">
        <v>458</v>
      </c>
      <c r="E201" t="str">
        <f t="shared" si="3"/>
        <v>insert into OrderDetails (OrderDetailID, OrderID, ProductID, Quantity) values (200, 10324, 59, 40);</v>
      </c>
    </row>
    <row r="202" spans="1:5" x14ac:dyDescent="0.2">
      <c r="A202" s="1" t="s">
        <v>812</v>
      </c>
      <c r="B202" s="1" t="s">
        <v>808</v>
      </c>
      <c r="C202" s="1" t="s">
        <v>497</v>
      </c>
      <c r="D202" s="1" t="s">
        <v>527</v>
      </c>
      <c r="E202" t="str">
        <f t="shared" si="3"/>
        <v>insert into OrderDetails (OrderDetailID, OrderID, ProductID, Quantity) values (201, 10324, 63, 80);</v>
      </c>
    </row>
    <row r="203" spans="1:5" x14ac:dyDescent="0.2">
      <c r="A203" s="1" t="s">
        <v>813</v>
      </c>
      <c r="B203" s="1" t="s">
        <v>814</v>
      </c>
      <c r="C203" s="1" t="s">
        <v>402</v>
      </c>
      <c r="D203" s="1" t="s">
        <v>402</v>
      </c>
      <c r="E203" t="str">
        <f t="shared" si="3"/>
        <v>insert into OrderDetails (OrderDetailID, OrderID, ProductID, Quantity) values (202, 10325, 6, 6);</v>
      </c>
    </row>
    <row r="204" spans="1:5" x14ac:dyDescent="0.2">
      <c r="A204" s="1" t="s">
        <v>815</v>
      </c>
      <c r="B204" s="1" t="s">
        <v>814</v>
      </c>
      <c r="C204" s="1" t="s">
        <v>414</v>
      </c>
      <c r="D204" s="1" t="s">
        <v>412</v>
      </c>
      <c r="E204" t="str">
        <f t="shared" si="3"/>
        <v>insert into OrderDetails (OrderDetailID, OrderID, ProductID, Quantity) values (203, 10325, 13, 12);</v>
      </c>
    </row>
    <row r="205" spans="1:5" x14ac:dyDescent="0.2">
      <c r="A205" s="1" t="s">
        <v>816</v>
      </c>
      <c r="B205" s="1" t="s">
        <v>814</v>
      </c>
      <c r="C205" s="1" t="s">
        <v>416</v>
      </c>
      <c r="D205" s="1" t="s">
        <v>408</v>
      </c>
      <c r="E205" t="str">
        <f t="shared" si="3"/>
        <v>insert into OrderDetails (OrderDetailID, OrderID, ProductID, Quantity) values (204, 10325, 14, 9);</v>
      </c>
    </row>
    <row r="206" spans="1:5" x14ac:dyDescent="0.2">
      <c r="A206" s="1" t="s">
        <v>817</v>
      </c>
      <c r="B206" s="1" t="s">
        <v>814</v>
      </c>
      <c r="C206" s="1" t="s">
        <v>444</v>
      </c>
      <c r="D206" s="1" t="s">
        <v>400</v>
      </c>
      <c r="E206" t="str">
        <f t="shared" si="3"/>
        <v>insert into OrderDetails (OrderDetailID, OrderID, ProductID, Quantity) values (205, 10325, 31, 4);</v>
      </c>
    </row>
    <row r="207" spans="1:5" x14ac:dyDescent="0.2">
      <c r="A207" s="1" t="s">
        <v>818</v>
      </c>
      <c r="B207" s="1" t="s">
        <v>814</v>
      </c>
      <c r="C207" s="1" t="s">
        <v>513</v>
      </c>
      <c r="D207" s="1" t="s">
        <v>458</v>
      </c>
      <c r="E207" t="str">
        <f t="shared" si="3"/>
        <v>insert into OrderDetails (OrderDetailID, OrderID, ProductID, Quantity) values (206, 10325, 72, 40);</v>
      </c>
    </row>
    <row r="208" spans="1:5" x14ac:dyDescent="0.2">
      <c r="A208" s="1" t="s">
        <v>819</v>
      </c>
      <c r="B208" s="1" t="s">
        <v>820</v>
      </c>
      <c r="C208" s="1" t="s">
        <v>400</v>
      </c>
      <c r="D208" s="1" t="s">
        <v>432</v>
      </c>
      <c r="E208" t="str">
        <f t="shared" si="3"/>
        <v>insert into OrderDetails (OrderDetailID, OrderID, ProductID, Quantity) values (207, 10326, 4, 24);</v>
      </c>
    </row>
    <row r="209" spans="1:5" x14ac:dyDescent="0.2">
      <c r="A209" s="1" t="s">
        <v>821</v>
      </c>
      <c r="B209" s="1" t="s">
        <v>820</v>
      </c>
      <c r="C209" s="1" t="s">
        <v>487</v>
      </c>
      <c r="D209" s="1" t="s">
        <v>419</v>
      </c>
      <c r="E209" t="str">
        <f t="shared" si="3"/>
        <v>insert into OrderDetails (OrderDetailID, OrderID, ProductID, Quantity) values (208, 10326, 57, 16);</v>
      </c>
    </row>
    <row r="210" spans="1:5" x14ac:dyDescent="0.2">
      <c r="A210" s="1" t="s">
        <v>822</v>
      </c>
      <c r="B210" s="1" t="s">
        <v>820</v>
      </c>
      <c r="C210" s="1" t="s">
        <v>518</v>
      </c>
      <c r="D210" s="1" t="s">
        <v>477</v>
      </c>
      <c r="E210" t="str">
        <f t="shared" si="3"/>
        <v>insert into OrderDetails (OrderDetailID, OrderID, ProductID, Quantity) values (209, 10326, 75, 50);</v>
      </c>
    </row>
    <row r="211" spans="1:5" x14ac:dyDescent="0.2">
      <c r="A211" s="1" t="s">
        <v>823</v>
      </c>
      <c r="B211" s="1" t="s">
        <v>824</v>
      </c>
      <c r="C211" s="1" t="s">
        <v>396</v>
      </c>
      <c r="D211" s="1" t="s">
        <v>433</v>
      </c>
      <c r="E211" t="str">
        <f t="shared" si="3"/>
        <v>insert into OrderDetails (OrderDetailID, OrderID, ProductID, Quantity) values (210, 10327, 2, 25);</v>
      </c>
    </row>
    <row r="212" spans="1:5" x14ac:dyDescent="0.2">
      <c r="A212" s="1" t="s">
        <v>825</v>
      </c>
      <c r="B212" s="1" t="s">
        <v>824</v>
      </c>
      <c r="C212" s="1" t="s">
        <v>411</v>
      </c>
      <c r="D212" s="1" t="s">
        <v>477</v>
      </c>
      <c r="E212" t="str">
        <f t="shared" si="3"/>
        <v>insert into OrderDetails (OrderDetailID, OrderID, ProductID, Quantity) values (211, 10327, 11, 50);</v>
      </c>
    </row>
    <row r="213" spans="1:5" x14ac:dyDescent="0.2">
      <c r="A213" s="1" t="s">
        <v>826</v>
      </c>
      <c r="B213" s="1" t="s">
        <v>824</v>
      </c>
      <c r="C213" s="1" t="s">
        <v>442</v>
      </c>
      <c r="D213" s="1" t="s">
        <v>450</v>
      </c>
      <c r="E213" t="str">
        <f t="shared" si="3"/>
        <v>insert into OrderDetails (OrderDetailID, OrderID, ProductID, Quantity) values (212, 10327, 30, 35);</v>
      </c>
    </row>
    <row r="214" spans="1:5" x14ac:dyDescent="0.2">
      <c r="A214" s="1" t="s">
        <v>827</v>
      </c>
      <c r="B214" s="1" t="s">
        <v>824</v>
      </c>
      <c r="C214" s="1" t="s">
        <v>489</v>
      </c>
      <c r="D214" s="1" t="s">
        <v>442</v>
      </c>
      <c r="E214" t="str">
        <f t="shared" si="3"/>
        <v>insert into OrderDetails (OrderDetailID, OrderID, ProductID, Quantity) values (213, 10327, 58, 30);</v>
      </c>
    </row>
    <row r="215" spans="1:5" x14ac:dyDescent="0.2">
      <c r="A215" s="1" t="s">
        <v>828</v>
      </c>
      <c r="B215" s="1" t="s">
        <v>829</v>
      </c>
      <c r="C215" s="1" t="s">
        <v>491</v>
      </c>
      <c r="D215" s="1" t="s">
        <v>408</v>
      </c>
      <c r="E215" t="str">
        <f t="shared" si="3"/>
        <v>insert into OrderDetails (OrderDetailID, OrderID, ProductID, Quantity) values (214, 10328, 59, 9);</v>
      </c>
    </row>
    <row r="216" spans="1:5" x14ac:dyDescent="0.2">
      <c r="A216" s="1" t="s">
        <v>830</v>
      </c>
      <c r="B216" s="1" t="s">
        <v>829</v>
      </c>
      <c r="C216" s="1" t="s">
        <v>500</v>
      </c>
      <c r="D216" s="1" t="s">
        <v>458</v>
      </c>
      <c r="E216" t="str">
        <f t="shared" si="3"/>
        <v>insert into OrderDetails (OrderDetailID, OrderID, ProductID, Quantity) values (215, 10328, 65, 40);</v>
      </c>
    </row>
    <row r="217" spans="1:5" x14ac:dyDescent="0.2">
      <c r="A217" s="1" t="s">
        <v>831</v>
      </c>
      <c r="B217" s="1" t="s">
        <v>829</v>
      </c>
      <c r="C217" s="1" t="s">
        <v>505</v>
      </c>
      <c r="D217" s="1" t="s">
        <v>410</v>
      </c>
      <c r="E217" t="str">
        <f t="shared" si="3"/>
        <v>insert into OrderDetails (OrderDetailID, OrderID, ProductID, Quantity) values (216, 10328, 68, 10);</v>
      </c>
    </row>
    <row r="218" spans="1:5" x14ac:dyDescent="0.2">
      <c r="A218" s="1" t="s">
        <v>832</v>
      </c>
      <c r="B218" s="1" t="s">
        <v>833</v>
      </c>
      <c r="C218" s="1" t="s">
        <v>424</v>
      </c>
      <c r="D218" s="1" t="s">
        <v>410</v>
      </c>
      <c r="E218" t="str">
        <f t="shared" si="3"/>
        <v>insert into OrderDetails (OrderDetailID, OrderID, ProductID, Quantity) values (217, 10329, 19, 10);</v>
      </c>
    </row>
    <row r="219" spans="1:5" x14ac:dyDescent="0.2">
      <c r="A219" s="1" t="s">
        <v>834</v>
      </c>
      <c r="B219" s="1" t="s">
        <v>833</v>
      </c>
      <c r="C219" s="1" t="s">
        <v>442</v>
      </c>
      <c r="D219" s="1" t="s">
        <v>406</v>
      </c>
      <c r="E219" t="str">
        <f t="shared" si="3"/>
        <v>insert into OrderDetails (OrderDetailID, OrderID, ProductID, Quantity) values (218, 10329, 30, 8);</v>
      </c>
    </row>
    <row r="220" spans="1:5" x14ac:dyDescent="0.2">
      <c r="A220" s="1" t="s">
        <v>835</v>
      </c>
      <c r="B220" s="1" t="s">
        <v>833</v>
      </c>
      <c r="C220" s="1" t="s">
        <v>455</v>
      </c>
      <c r="D220" s="1" t="s">
        <v>425</v>
      </c>
      <c r="E220" t="str">
        <f t="shared" si="3"/>
        <v>insert into OrderDetails (OrderDetailID, OrderID, ProductID, Quantity) values (219, 10329, 38, 20);</v>
      </c>
    </row>
    <row r="221" spans="1:5" x14ac:dyDescent="0.2">
      <c r="A221" s="1" t="s">
        <v>836</v>
      </c>
      <c r="B221" s="1" t="s">
        <v>833</v>
      </c>
      <c r="C221" s="1" t="s">
        <v>485</v>
      </c>
      <c r="D221" s="1" t="s">
        <v>412</v>
      </c>
      <c r="E221" t="str">
        <f t="shared" si="3"/>
        <v>insert into OrderDetails (OrderDetailID, OrderID, ProductID, Quantity) values (220, 10329, 56, 12);</v>
      </c>
    </row>
    <row r="222" spans="1:5" x14ac:dyDescent="0.2">
      <c r="A222" s="1" t="s">
        <v>837</v>
      </c>
      <c r="B222" s="1" t="s">
        <v>838</v>
      </c>
      <c r="C222" s="1" t="s">
        <v>435</v>
      </c>
      <c r="D222" s="1" t="s">
        <v>477</v>
      </c>
      <c r="E222" t="str">
        <f t="shared" si="3"/>
        <v>insert into OrderDetails (OrderDetailID, OrderID, ProductID, Quantity) values (221, 10330, 26, 50);</v>
      </c>
    </row>
    <row r="223" spans="1:5" x14ac:dyDescent="0.2">
      <c r="A223" s="1" t="s">
        <v>839</v>
      </c>
      <c r="B223" s="1" t="s">
        <v>838</v>
      </c>
      <c r="C223" s="1" t="s">
        <v>513</v>
      </c>
      <c r="D223" s="1" t="s">
        <v>433</v>
      </c>
      <c r="E223" t="str">
        <f t="shared" si="3"/>
        <v>insert into OrderDetails (OrderDetailID, OrderID, ProductID, Quantity) values (222, 10330, 72, 25);</v>
      </c>
    </row>
    <row r="224" spans="1:5" x14ac:dyDescent="0.2">
      <c r="A224" s="1" t="s">
        <v>840</v>
      </c>
      <c r="B224" s="1" t="s">
        <v>841</v>
      </c>
      <c r="C224" s="1" t="s">
        <v>482</v>
      </c>
      <c r="D224" s="1" t="s">
        <v>418</v>
      </c>
      <c r="E224" t="str">
        <f t="shared" si="3"/>
        <v>insert into OrderDetails (OrderDetailID, OrderID, ProductID, Quantity) values (223, 10331, 54, 15);</v>
      </c>
    </row>
    <row r="225" spans="1:5" x14ac:dyDescent="0.2">
      <c r="A225" s="1" t="s">
        <v>842</v>
      </c>
      <c r="B225" s="1" t="s">
        <v>843</v>
      </c>
      <c r="C225" s="1" t="s">
        <v>422</v>
      </c>
      <c r="D225" s="1" t="s">
        <v>458</v>
      </c>
      <c r="E225" t="str">
        <f t="shared" si="3"/>
        <v>insert into OrderDetails (OrderDetailID, OrderID, ProductID, Quantity) values (224, 10332, 18, 40);</v>
      </c>
    </row>
    <row r="226" spans="1:5" x14ac:dyDescent="0.2">
      <c r="A226" s="1" t="s">
        <v>844</v>
      </c>
      <c r="B226" s="1" t="s">
        <v>843</v>
      </c>
      <c r="C226" s="1" t="s">
        <v>462</v>
      </c>
      <c r="D226" s="1" t="s">
        <v>410</v>
      </c>
      <c r="E226" t="str">
        <f t="shared" si="3"/>
        <v>insert into OrderDetails (OrderDetailID, OrderID, ProductID, Quantity) values (225, 10332, 42, 10);</v>
      </c>
    </row>
    <row r="227" spans="1:5" x14ac:dyDescent="0.2">
      <c r="A227" s="1" t="s">
        <v>845</v>
      </c>
      <c r="B227" s="1" t="s">
        <v>843</v>
      </c>
      <c r="C227" s="1" t="s">
        <v>471</v>
      </c>
      <c r="D227" s="1" t="s">
        <v>419</v>
      </c>
      <c r="E227" t="str">
        <f t="shared" si="3"/>
        <v>insert into OrderDetails (OrderDetailID, OrderID, ProductID, Quantity) values (226, 10332, 47, 16);</v>
      </c>
    </row>
    <row r="228" spans="1:5" x14ac:dyDescent="0.2">
      <c r="A228" s="1" t="s">
        <v>846</v>
      </c>
      <c r="B228" s="1" t="s">
        <v>847</v>
      </c>
      <c r="C228" s="1" t="s">
        <v>416</v>
      </c>
      <c r="D228" s="1" t="s">
        <v>410</v>
      </c>
      <c r="E228" t="str">
        <f t="shared" si="3"/>
        <v>insert into OrderDetails (OrderDetailID, OrderID, ProductID, Quantity) values (227, 10333, 14, 10);</v>
      </c>
    </row>
    <row r="229" spans="1:5" x14ac:dyDescent="0.2">
      <c r="A229" s="1" t="s">
        <v>848</v>
      </c>
      <c r="B229" s="1" t="s">
        <v>847</v>
      </c>
      <c r="C229" s="1" t="s">
        <v>427</v>
      </c>
      <c r="D229" s="1" t="s">
        <v>410</v>
      </c>
      <c r="E229" t="str">
        <f t="shared" si="3"/>
        <v>insert into OrderDetails (OrderDetailID, OrderID, ProductID, Quantity) values (228, 10333, 21, 10);</v>
      </c>
    </row>
    <row r="230" spans="1:5" x14ac:dyDescent="0.2">
      <c r="A230" s="1" t="s">
        <v>849</v>
      </c>
      <c r="B230" s="1" t="s">
        <v>847</v>
      </c>
      <c r="C230" s="1" t="s">
        <v>511</v>
      </c>
      <c r="D230" s="1" t="s">
        <v>458</v>
      </c>
      <c r="E230" t="str">
        <f t="shared" si="3"/>
        <v>insert into OrderDetails (OrderDetailID, OrderID, ProductID, Quantity) values (229, 10333, 71, 40);</v>
      </c>
    </row>
    <row r="231" spans="1:5" x14ac:dyDescent="0.2">
      <c r="A231" s="1" t="s">
        <v>850</v>
      </c>
      <c r="B231" s="1" t="s">
        <v>851</v>
      </c>
      <c r="C231" s="1" t="s">
        <v>479</v>
      </c>
      <c r="D231" s="1" t="s">
        <v>406</v>
      </c>
      <c r="E231" t="str">
        <f t="shared" si="3"/>
        <v>insert into OrderDetails (OrderDetailID, OrderID, ProductID, Quantity) values (230, 10334, 52, 8);</v>
      </c>
    </row>
    <row r="232" spans="1:5" x14ac:dyDescent="0.2">
      <c r="A232" s="1" t="s">
        <v>852</v>
      </c>
      <c r="B232" s="1" t="s">
        <v>851</v>
      </c>
      <c r="C232" s="1" t="s">
        <v>505</v>
      </c>
      <c r="D232" s="1" t="s">
        <v>410</v>
      </c>
      <c r="E232" t="str">
        <f t="shared" si="3"/>
        <v>insert into OrderDetails (OrderDetailID, OrderID, ProductID, Quantity) values (231, 10334, 68, 10);</v>
      </c>
    </row>
    <row r="233" spans="1:5" x14ac:dyDescent="0.2">
      <c r="A233" s="1" t="s">
        <v>853</v>
      </c>
      <c r="B233" s="1" t="s">
        <v>854</v>
      </c>
      <c r="C233" s="1" t="s">
        <v>396</v>
      </c>
      <c r="D233" s="1" t="s">
        <v>404</v>
      </c>
      <c r="E233" t="str">
        <f t="shared" si="3"/>
        <v>insert into OrderDetails (OrderDetailID, OrderID, ProductID, Quantity) values (232, 10335, 2, 7);</v>
      </c>
    </row>
    <row r="234" spans="1:5" x14ac:dyDescent="0.2">
      <c r="A234" s="1" t="s">
        <v>855</v>
      </c>
      <c r="B234" s="1" t="s">
        <v>854</v>
      </c>
      <c r="C234" s="1" t="s">
        <v>444</v>
      </c>
      <c r="D234" s="1" t="s">
        <v>433</v>
      </c>
      <c r="E234" t="str">
        <f t="shared" si="3"/>
        <v>insert into OrderDetails (OrderDetailID, OrderID, ProductID, Quantity) values (233, 10335, 31, 25);</v>
      </c>
    </row>
    <row r="235" spans="1:5" x14ac:dyDescent="0.2">
      <c r="A235" s="1" t="s">
        <v>856</v>
      </c>
      <c r="B235" s="1" t="s">
        <v>854</v>
      </c>
      <c r="C235" s="1" t="s">
        <v>445</v>
      </c>
      <c r="D235" s="1" t="s">
        <v>402</v>
      </c>
      <c r="E235" t="str">
        <f t="shared" si="3"/>
        <v>insert into OrderDetails (OrderDetailID, OrderID, ProductID, Quantity) values (234, 10335, 32, 6);</v>
      </c>
    </row>
    <row r="236" spans="1:5" x14ac:dyDescent="0.2">
      <c r="A236" s="1" t="s">
        <v>857</v>
      </c>
      <c r="B236" s="1" t="s">
        <v>854</v>
      </c>
      <c r="C236" s="1" t="s">
        <v>478</v>
      </c>
      <c r="D236" s="1" t="s">
        <v>473</v>
      </c>
      <c r="E236" t="str">
        <f t="shared" si="3"/>
        <v>insert into OrderDetails (OrderDetailID, OrderID, ProductID, Quantity) values (235, 10335, 51, 48);</v>
      </c>
    </row>
    <row r="237" spans="1:5" x14ac:dyDescent="0.2">
      <c r="A237" s="1" t="s">
        <v>858</v>
      </c>
      <c r="B237" s="1" t="s">
        <v>859</v>
      </c>
      <c r="C237" s="1" t="s">
        <v>400</v>
      </c>
      <c r="D237" s="1" t="s">
        <v>422</v>
      </c>
      <c r="E237" t="str">
        <f t="shared" si="3"/>
        <v>insert into OrderDetails (OrderDetailID, OrderID, ProductID, Quantity) values (236, 10336, 4, 18);</v>
      </c>
    </row>
    <row r="238" spans="1:5" x14ac:dyDescent="0.2">
      <c r="A238" s="1" t="s">
        <v>860</v>
      </c>
      <c r="B238" s="1" t="s">
        <v>861</v>
      </c>
      <c r="C238" s="1" t="s">
        <v>430</v>
      </c>
      <c r="D238" s="1" t="s">
        <v>458</v>
      </c>
      <c r="E238" t="str">
        <f t="shared" si="3"/>
        <v>insert into OrderDetails (OrderDetailID, OrderID, ProductID, Quantity) values (237, 10337, 23, 40);</v>
      </c>
    </row>
    <row r="239" spans="1:5" x14ac:dyDescent="0.2">
      <c r="A239" s="1" t="s">
        <v>862</v>
      </c>
      <c r="B239" s="1" t="s">
        <v>861</v>
      </c>
      <c r="C239" s="1" t="s">
        <v>435</v>
      </c>
      <c r="D239" s="1" t="s">
        <v>432</v>
      </c>
      <c r="E239" t="str">
        <f t="shared" si="3"/>
        <v>insert into OrderDetails (OrderDetailID, OrderID, ProductID, Quantity) values (238, 10337, 26, 24);</v>
      </c>
    </row>
    <row r="240" spans="1:5" x14ac:dyDescent="0.2">
      <c r="A240" s="1" t="s">
        <v>863</v>
      </c>
      <c r="B240" s="1" t="s">
        <v>861</v>
      </c>
      <c r="C240" s="1" t="s">
        <v>452</v>
      </c>
      <c r="D240" s="1" t="s">
        <v>425</v>
      </c>
      <c r="E240" t="str">
        <f t="shared" si="3"/>
        <v>insert into OrderDetails (OrderDetailID, OrderID, ProductID, Quantity) values (239, 10337, 36, 20);</v>
      </c>
    </row>
    <row r="241" spans="1:5" x14ac:dyDescent="0.2">
      <c r="A241" s="1" t="s">
        <v>864</v>
      </c>
      <c r="B241" s="1" t="s">
        <v>861</v>
      </c>
      <c r="C241" s="1" t="s">
        <v>454</v>
      </c>
      <c r="D241" s="1" t="s">
        <v>438</v>
      </c>
      <c r="E241" t="str">
        <f t="shared" si="3"/>
        <v>insert into OrderDetails (OrderDetailID, OrderID, ProductID, Quantity) values (240, 10337, 37, 28);</v>
      </c>
    </row>
    <row r="242" spans="1:5" x14ac:dyDescent="0.2">
      <c r="A242" s="1" t="s">
        <v>865</v>
      </c>
      <c r="B242" s="1" t="s">
        <v>861</v>
      </c>
      <c r="C242" s="1" t="s">
        <v>513</v>
      </c>
      <c r="D242" s="1" t="s">
        <v>433</v>
      </c>
      <c r="E242" t="str">
        <f t="shared" si="3"/>
        <v>insert into OrderDetails (OrderDetailID, OrderID, ProductID, Quantity) values (241, 10337, 72, 25);</v>
      </c>
    </row>
    <row r="243" spans="1:5" x14ac:dyDescent="0.2">
      <c r="A243" s="1" t="s">
        <v>866</v>
      </c>
      <c r="B243" s="1" t="s">
        <v>867</v>
      </c>
      <c r="C243" s="1" t="s">
        <v>420</v>
      </c>
      <c r="D243" s="1" t="s">
        <v>425</v>
      </c>
      <c r="E243" t="str">
        <f t="shared" si="3"/>
        <v>insert into OrderDetails (OrderDetailID, OrderID, ProductID, Quantity) values (242, 10338, 17, 20);</v>
      </c>
    </row>
    <row r="244" spans="1:5" x14ac:dyDescent="0.2">
      <c r="A244" s="1" t="s">
        <v>868</v>
      </c>
      <c r="B244" s="1" t="s">
        <v>867</v>
      </c>
      <c r="C244" s="1" t="s">
        <v>442</v>
      </c>
      <c r="D244" s="1" t="s">
        <v>418</v>
      </c>
      <c r="E244" t="str">
        <f t="shared" si="3"/>
        <v>insert into OrderDetails (OrderDetailID, OrderID, ProductID, Quantity) values (243, 10338, 30, 15);</v>
      </c>
    </row>
    <row r="245" spans="1:5" x14ac:dyDescent="0.2">
      <c r="A245" s="1" t="s">
        <v>869</v>
      </c>
      <c r="B245" s="1" t="s">
        <v>870</v>
      </c>
      <c r="C245" s="1" t="s">
        <v>400</v>
      </c>
      <c r="D245" s="1" t="s">
        <v>410</v>
      </c>
      <c r="E245" t="str">
        <f t="shared" si="3"/>
        <v>insert into OrderDetails (OrderDetailID, OrderID, ProductID, Quantity) values (244, 10339, 4, 10);</v>
      </c>
    </row>
    <row r="246" spans="1:5" x14ac:dyDescent="0.2">
      <c r="A246" s="1" t="s">
        <v>871</v>
      </c>
      <c r="B246" s="1" t="s">
        <v>870</v>
      </c>
      <c r="C246" s="1" t="s">
        <v>420</v>
      </c>
      <c r="D246" s="1" t="s">
        <v>509</v>
      </c>
      <c r="E246" t="str">
        <f t="shared" si="3"/>
        <v>insert into OrderDetails (OrderDetailID, OrderID, ProductID, Quantity) values (245, 10339, 17, 70);</v>
      </c>
    </row>
    <row r="247" spans="1:5" x14ac:dyDescent="0.2">
      <c r="A247" s="1" t="s">
        <v>872</v>
      </c>
      <c r="B247" s="1" t="s">
        <v>870</v>
      </c>
      <c r="C247" s="1" t="s">
        <v>496</v>
      </c>
      <c r="D247" s="1" t="s">
        <v>438</v>
      </c>
      <c r="E247" t="str">
        <f t="shared" si="3"/>
        <v>insert into OrderDetails (OrderDetailID, OrderID, ProductID, Quantity) values (246, 10339, 62, 28);</v>
      </c>
    </row>
    <row r="248" spans="1:5" x14ac:dyDescent="0.2">
      <c r="A248" s="1" t="s">
        <v>873</v>
      </c>
      <c r="B248" s="1" t="s">
        <v>874</v>
      </c>
      <c r="C248" s="1" t="s">
        <v>422</v>
      </c>
      <c r="D248" s="1" t="s">
        <v>425</v>
      </c>
      <c r="E248" t="str">
        <f t="shared" si="3"/>
        <v>insert into OrderDetails (OrderDetailID, OrderID, ProductID, Quantity) values (247, 10340, 18, 20);</v>
      </c>
    </row>
    <row r="249" spans="1:5" x14ac:dyDescent="0.2">
      <c r="A249" s="1" t="s">
        <v>875</v>
      </c>
      <c r="B249" s="1" t="s">
        <v>874</v>
      </c>
      <c r="C249" s="1" t="s">
        <v>460</v>
      </c>
      <c r="D249" s="1" t="s">
        <v>412</v>
      </c>
      <c r="E249" t="str">
        <f t="shared" si="3"/>
        <v>insert into OrderDetails (OrderDetailID, OrderID, ProductID, Quantity) values (248, 10340, 41, 12);</v>
      </c>
    </row>
    <row r="250" spans="1:5" x14ac:dyDescent="0.2">
      <c r="A250" s="1" t="s">
        <v>876</v>
      </c>
      <c r="B250" s="1" t="s">
        <v>874</v>
      </c>
      <c r="C250" s="1" t="s">
        <v>463</v>
      </c>
      <c r="D250" s="1" t="s">
        <v>458</v>
      </c>
      <c r="E250" t="str">
        <f t="shared" si="3"/>
        <v>insert into OrderDetails (OrderDetailID, OrderID, ProductID, Quantity) values (249, 10340, 43, 40);</v>
      </c>
    </row>
    <row r="251" spans="1:5" x14ac:dyDescent="0.2">
      <c r="A251" s="1" t="s">
        <v>877</v>
      </c>
      <c r="B251" s="1" t="s">
        <v>878</v>
      </c>
      <c r="C251" s="1" t="s">
        <v>447</v>
      </c>
      <c r="D251" s="1" t="s">
        <v>406</v>
      </c>
      <c r="E251" t="str">
        <f t="shared" si="3"/>
        <v>insert into OrderDetails (OrderDetailID, OrderID, ProductID, Quantity) values (250, 10341, 33, 8);</v>
      </c>
    </row>
    <row r="252" spans="1:5" x14ac:dyDescent="0.2">
      <c r="A252" s="1" t="s">
        <v>879</v>
      </c>
      <c r="B252" s="1" t="s">
        <v>878</v>
      </c>
      <c r="C252" s="1" t="s">
        <v>491</v>
      </c>
      <c r="D252" s="1" t="s">
        <v>408</v>
      </c>
      <c r="E252" t="str">
        <f t="shared" si="3"/>
        <v>insert into OrderDetails (OrderDetailID, OrderID, ProductID, Quantity) values (251, 10341, 59, 9);</v>
      </c>
    </row>
    <row r="253" spans="1:5" x14ac:dyDescent="0.2">
      <c r="A253" s="1" t="s">
        <v>880</v>
      </c>
      <c r="B253" s="1" t="s">
        <v>881</v>
      </c>
      <c r="C253" s="1" t="s">
        <v>396</v>
      </c>
      <c r="D253" s="1" t="s">
        <v>432</v>
      </c>
      <c r="E253" t="str">
        <f t="shared" si="3"/>
        <v>insert into OrderDetails (OrderDetailID, OrderID, ProductID, Quantity) values (252, 10342, 2, 24);</v>
      </c>
    </row>
    <row r="254" spans="1:5" x14ac:dyDescent="0.2">
      <c r="A254" s="1" t="s">
        <v>882</v>
      </c>
      <c r="B254" s="1" t="s">
        <v>881</v>
      </c>
      <c r="C254" s="1" t="s">
        <v>444</v>
      </c>
      <c r="D254" s="1" t="s">
        <v>485</v>
      </c>
      <c r="E254" t="str">
        <f t="shared" si="3"/>
        <v>insert into OrderDetails (OrderDetailID, OrderID, ProductID, Quantity) values (253, 10342, 31, 56);</v>
      </c>
    </row>
    <row r="255" spans="1:5" x14ac:dyDescent="0.2">
      <c r="A255" s="1" t="s">
        <v>883</v>
      </c>
      <c r="B255" s="1" t="s">
        <v>881</v>
      </c>
      <c r="C255" s="1" t="s">
        <v>452</v>
      </c>
      <c r="D255" s="1" t="s">
        <v>458</v>
      </c>
      <c r="E255" t="str">
        <f t="shared" si="3"/>
        <v>insert into OrderDetails (OrderDetailID, OrderID, ProductID, Quantity) values (254, 10342, 36, 40);</v>
      </c>
    </row>
    <row r="256" spans="1:5" x14ac:dyDescent="0.2">
      <c r="A256" s="1" t="s">
        <v>884</v>
      </c>
      <c r="B256" s="1" t="s">
        <v>881</v>
      </c>
      <c r="C256" s="1" t="s">
        <v>483</v>
      </c>
      <c r="D256" s="1" t="s">
        <v>458</v>
      </c>
      <c r="E256" t="str">
        <f t="shared" si="3"/>
        <v>insert into OrderDetails (OrderDetailID, OrderID, ProductID, Quantity) values (255, 10342, 55, 40);</v>
      </c>
    </row>
    <row r="257" spans="1:5" x14ac:dyDescent="0.2">
      <c r="A257" s="1" t="s">
        <v>885</v>
      </c>
      <c r="B257" s="1" t="s">
        <v>886</v>
      </c>
      <c r="C257" s="1" t="s">
        <v>499</v>
      </c>
      <c r="D257" s="1" t="s">
        <v>477</v>
      </c>
      <c r="E257" t="str">
        <f t="shared" si="3"/>
        <v>insert into OrderDetails (OrderDetailID, OrderID, ProductID, Quantity) values (256, 10343, 64, 50);</v>
      </c>
    </row>
    <row r="258" spans="1:5" x14ac:dyDescent="0.2">
      <c r="A258" s="1" t="s">
        <v>887</v>
      </c>
      <c r="B258" s="1" t="s">
        <v>886</v>
      </c>
      <c r="C258" s="1" t="s">
        <v>505</v>
      </c>
      <c r="D258" s="1" t="s">
        <v>400</v>
      </c>
      <c r="E258" t="str">
        <f t="shared" si="3"/>
        <v>insert into OrderDetails (OrderDetailID, OrderID, ProductID, Quantity) values (257, 10343, 68, 4);</v>
      </c>
    </row>
    <row r="259" spans="1:5" x14ac:dyDescent="0.2">
      <c r="A259" s="1" t="s">
        <v>888</v>
      </c>
      <c r="B259" s="1" t="s">
        <v>886</v>
      </c>
      <c r="C259" s="1" t="s">
        <v>520</v>
      </c>
      <c r="D259" s="1" t="s">
        <v>418</v>
      </c>
      <c r="E259" t="str">
        <f t="shared" ref="E259:E322" si="4">_xlfn.CONCAT("insert into OrderDetails (", A$1, ", ", B$1, ", ", C$1, ", ", D$1, ") values (", A259, ", ", B259, ", ", C259, ", ", D259, ");")</f>
        <v>insert into OrderDetails (OrderDetailID, OrderID, ProductID, Quantity) values (258, 10343, 76, 15);</v>
      </c>
    </row>
    <row r="260" spans="1:5" x14ac:dyDescent="0.2">
      <c r="A260" s="1" t="s">
        <v>889</v>
      </c>
      <c r="B260" s="1" t="s">
        <v>890</v>
      </c>
      <c r="C260" s="1" t="s">
        <v>400</v>
      </c>
      <c r="D260" s="1" t="s">
        <v>450</v>
      </c>
      <c r="E260" t="str">
        <f t="shared" si="4"/>
        <v>insert into OrderDetails (OrderDetailID, OrderID, ProductID, Quantity) values (259, 10344, 4, 35);</v>
      </c>
    </row>
    <row r="261" spans="1:5" x14ac:dyDescent="0.2">
      <c r="A261" s="1" t="s">
        <v>891</v>
      </c>
      <c r="B261" s="1" t="s">
        <v>890</v>
      </c>
      <c r="C261" s="1" t="s">
        <v>406</v>
      </c>
      <c r="D261" s="1" t="s">
        <v>509</v>
      </c>
      <c r="E261" t="str">
        <f t="shared" si="4"/>
        <v>insert into OrderDetails (OrderDetailID, OrderID, ProductID, Quantity) values (260, 10344, 8, 70);</v>
      </c>
    </row>
    <row r="262" spans="1:5" x14ac:dyDescent="0.2">
      <c r="A262" s="1" t="s">
        <v>892</v>
      </c>
      <c r="B262" s="1" t="s">
        <v>893</v>
      </c>
      <c r="C262" s="1" t="s">
        <v>406</v>
      </c>
      <c r="D262" s="1" t="s">
        <v>509</v>
      </c>
      <c r="E262" t="str">
        <f t="shared" si="4"/>
        <v>insert into OrderDetails (OrderDetailID, OrderID, ProductID, Quantity) values (261, 10345, 8, 70);</v>
      </c>
    </row>
    <row r="263" spans="1:5" x14ac:dyDescent="0.2">
      <c r="A263" s="1" t="s">
        <v>894</v>
      </c>
      <c r="B263" s="1" t="s">
        <v>893</v>
      </c>
      <c r="C263" s="1" t="s">
        <v>424</v>
      </c>
      <c r="D263" s="1" t="s">
        <v>527</v>
      </c>
      <c r="E263" t="str">
        <f t="shared" si="4"/>
        <v>insert into OrderDetails (OrderDetailID, OrderID, ProductID, Quantity) values (262, 10345, 19, 80);</v>
      </c>
    </row>
    <row r="264" spans="1:5" x14ac:dyDescent="0.2">
      <c r="A264" s="1" t="s">
        <v>895</v>
      </c>
      <c r="B264" s="1" t="s">
        <v>893</v>
      </c>
      <c r="C264" s="1" t="s">
        <v>462</v>
      </c>
      <c r="D264" s="1" t="s">
        <v>408</v>
      </c>
      <c r="E264" t="str">
        <f t="shared" si="4"/>
        <v>insert into OrderDetails (OrderDetailID, OrderID, ProductID, Quantity) values (263, 10345, 42, 9);</v>
      </c>
    </row>
    <row r="265" spans="1:5" x14ac:dyDescent="0.2">
      <c r="A265" s="1" t="s">
        <v>896</v>
      </c>
      <c r="B265" s="1" t="s">
        <v>897</v>
      </c>
      <c r="C265" s="1" t="s">
        <v>420</v>
      </c>
      <c r="D265" s="1" t="s">
        <v>452</v>
      </c>
      <c r="E265" t="str">
        <f t="shared" si="4"/>
        <v>insert into OrderDetails (OrderDetailID, OrderID, ProductID, Quantity) values (264, 10346, 17, 36);</v>
      </c>
    </row>
    <row r="266" spans="1:5" x14ac:dyDescent="0.2">
      <c r="A266" s="1" t="s">
        <v>898</v>
      </c>
      <c r="B266" s="1" t="s">
        <v>897</v>
      </c>
      <c r="C266" s="1" t="s">
        <v>485</v>
      </c>
      <c r="D266" s="1" t="s">
        <v>425</v>
      </c>
      <c r="E266" t="str">
        <f t="shared" si="4"/>
        <v>insert into OrderDetails (OrderDetailID, OrderID, ProductID, Quantity) values (265, 10346, 56, 20);</v>
      </c>
    </row>
    <row r="267" spans="1:5" x14ac:dyDescent="0.2">
      <c r="A267" s="1" t="s">
        <v>899</v>
      </c>
      <c r="B267" s="1" t="s">
        <v>900</v>
      </c>
      <c r="C267" s="1" t="s">
        <v>433</v>
      </c>
      <c r="D267" s="1" t="s">
        <v>410</v>
      </c>
      <c r="E267" t="str">
        <f t="shared" si="4"/>
        <v>insert into OrderDetails (OrderDetailID, OrderID, ProductID, Quantity) values (266, 10347, 25, 10);</v>
      </c>
    </row>
    <row r="268" spans="1:5" x14ac:dyDescent="0.2">
      <c r="A268" s="1" t="s">
        <v>901</v>
      </c>
      <c r="B268" s="1" t="s">
        <v>900</v>
      </c>
      <c r="C268" s="1" t="s">
        <v>456</v>
      </c>
      <c r="D268" s="1" t="s">
        <v>477</v>
      </c>
      <c r="E268" t="str">
        <f t="shared" si="4"/>
        <v>insert into OrderDetails (OrderDetailID, OrderID, ProductID, Quantity) values (267, 10347, 39, 50);</v>
      </c>
    </row>
    <row r="269" spans="1:5" x14ac:dyDescent="0.2">
      <c r="A269" s="1" t="s">
        <v>902</v>
      </c>
      <c r="B269" s="1" t="s">
        <v>900</v>
      </c>
      <c r="C269" s="1" t="s">
        <v>458</v>
      </c>
      <c r="D269" s="1" t="s">
        <v>400</v>
      </c>
      <c r="E269" t="str">
        <f t="shared" si="4"/>
        <v>insert into OrderDetails (OrderDetailID, OrderID, ProductID, Quantity) values (268, 10347, 40, 4);</v>
      </c>
    </row>
    <row r="270" spans="1:5" x14ac:dyDescent="0.2">
      <c r="A270" s="1" t="s">
        <v>903</v>
      </c>
      <c r="B270" s="1" t="s">
        <v>900</v>
      </c>
      <c r="C270" s="1" t="s">
        <v>518</v>
      </c>
      <c r="D270" s="1" t="s">
        <v>402</v>
      </c>
      <c r="E270" t="str">
        <f t="shared" si="4"/>
        <v>insert into OrderDetails (OrderDetailID, OrderID, ProductID, Quantity) values (269, 10347, 75, 6);</v>
      </c>
    </row>
    <row r="271" spans="1:5" x14ac:dyDescent="0.2">
      <c r="A271" s="1" t="s">
        <v>904</v>
      </c>
      <c r="B271" s="1" t="s">
        <v>905</v>
      </c>
      <c r="C271" s="1" t="s">
        <v>394</v>
      </c>
      <c r="D271" s="1" t="s">
        <v>418</v>
      </c>
      <c r="E271" t="str">
        <f t="shared" si="4"/>
        <v>insert into OrderDetails (OrderDetailID, OrderID, ProductID, Quantity) values (270, 10348, 1, 15);</v>
      </c>
    </row>
    <row r="272" spans="1:5" x14ac:dyDescent="0.2">
      <c r="A272" s="1" t="s">
        <v>906</v>
      </c>
      <c r="B272" s="1" t="s">
        <v>905</v>
      </c>
      <c r="C272" s="1" t="s">
        <v>430</v>
      </c>
      <c r="D272" s="1" t="s">
        <v>433</v>
      </c>
      <c r="E272" t="str">
        <f t="shared" si="4"/>
        <v>insert into OrderDetails (OrderDetailID, OrderID, ProductID, Quantity) values (271, 10348, 23, 25);</v>
      </c>
    </row>
    <row r="273" spans="1:5" x14ac:dyDescent="0.2">
      <c r="A273" s="1" t="s">
        <v>907</v>
      </c>
      <c r="B273" s="1" t="s">
        <v>908</v>
      </c>
      <c r="C273" s="1" t="s">
        <v>482</v>
      </c>
      <c r="D273" s="1" t="s">
        <v>432</v>
      </c>
      <c r="E273" t="str">
        <f t="shared" si="4"/>
        <v>insert into OrderDetails (OrderDetailID, OrderID, ProductID, Quantity) values (272, 10349, 54, 24);</v>
      </c>
    </row>
    <row r="274" spans="1:5" x14ac:dyDescent="0.2">
      <c r="A274" s="1" t="s">
        <v>909</v>
      </c>
      <c r="B274" s="1" t="s">
        <v>910</v>
      </c>
      <c r="C274" s="1" t="s">
        <v>477</v>
      </c>
      <c r="D274" s="1" t="s">
        <v>418</v>
      </c>
      <c r="E274" t="str">
        <f t="shared" si="4"/>
        <v>insert into OrderDetails (OrderDetailID, OrderID, ProductID, Quantity) values (273, 10350, 50, 15);</v>
      </c>
    </row>
    <row r="275" spans="1:5" x14ac:dyDescent="0.2">
      <c r="A275" s="1" t="s">
        <v>911</v>
      </c>
      <c r="B275" s="1" t="s">
        <v>910</v>
      </c>
      <c r="C275" s="1" t="s">
        <v>507</v>
      </c>
      <c r="D275" s="1" t="s">
        <v>422</v>
      </c>
      <c r="E275" t="str">
        <f t="shared" si="4"/>
        <v>insert into OrderDetails (OrderDetailID, OrderID, ProductID, Quantity) values (274, 10350, 69, 18);</v>
      </c>
    </row>
    <row r="276" spans="1:5" x14ac:dyDescent="0.2">
      <c r="A276" s="1" t="s">
        <v>912</v>
      </c>
      <c r="B276" s="1" t="s">
        <v>913</v>
      </c>
      <c r="C276" s="1" t="s">
        <v>455</v>
      </c>
      <c r="D276" s="1" t="s">
        <v>425</v>
      </c>
      <c r="E276" t="str">
        <f t="shared" si="4"/>
        <v>insert into OrderDetails (OrderDetailID, OrderID, ProductID, Quantity) values (275, 10351, 38, 20);</v>
      </c>
    </row>
    <row r="277" spans="1:5" x14ac:dyDescent="0.2">
      <c r="A277" s="1" t="s">
        <v>914</v>
      </c>
      <c r="B277" s="1" t="s">
        <v>913</v>
      </c>
      <c r="C277" s="1" t="s">
        <v>460</v>
      </c>
      <c r="D277" s="1" t="s">
        <v>414</v>
      </c>
      <c r="E277" t="str">
        <f t="shared" si="4"/>
        <v>insert into OrderDetails (OrderDetailID, OrderID, ProductID, Quantity) values (276, 10351, 41, 13);</v>
      </c>
    </row>
    <row r="278" spans="1:5" x14ac:dyDescent="0.2">
      <c r="A278" s="1" t="s">
        <v>915</v>
      </c>
      <c r="B278" s="1" t="s">
        <v>913</v>
      </c>
      <c r="C278" s="1" t="s">
        <v>465</v>
      </c>
      <c r="D278" s="1" t="s">
        <v>521</v>
      </c>
      <c r="E278" t="str">
        <f t="shared" si="4"/>
        <v>insert into OrderDetails (OrderDetailID, OrderID, ProductID, Quantity) values (277, 10351, 44, 77);</v>
      </c>
    </row>
    <row r="279" spans="1:5" x14ac:dyDescent="0.2">
      <c r="A279" s="1" t="s">
        <v>916</v>
      </c>
      <c r="B279" s="1" t="s">
        <v>913</v>
      </c>
      <c r="C279" s="1" t="s">
        <v>500</v>
      </c>
      <c r="D279" s="1" t="s">
        <v>410</v>
      </c>
      <c r="E279" t="str">
        <f t="shared" si="4"/>
        <v>insert into OrderDetails (OrderDetailID, OrderID, ProductID, Quantity) values (278, 10351, 65, 10);</v>
      </c>
    </row>
    <row r="280" spans="1:5" x14ac:dyDescent="0.2">
      <c r="A280" s="1" t="s">
        <v>917</v>
      </c>
      <c r="B280" s="1" t="s">
        <v>918</v>
      </c>
      <c r="C280" s="1" t="s">
        <v>432</v>
      </c>
      <c r="D280" s="1" t="s">
        <v>410</v>
      </c>
      <c r="E280" t="str">
        <f t="shared" si="4"/>
        <v>insert into OrderDetails (OrderDetailID, OrderID, ProductID, Quantity) values (279, 10352, 24, 10);</v>
      </c>
    </row>
    <row r="281" spans="1:5" x14ac:dyDescent="0.2">
      <c r="A281" s="1" t="s">
        <v>919</v>
      </c>
      <c r="B281" s="1" t="s">
        <v>918</v>
      </c>
      <c r="C281" s="1" t="s">
        <v>482</v>
      </c>
      <c r="D281" s="1" t="s">
        <v>425</v>
      </c>
      <c r="E281" t="str">
        <f t="shared" si="4"/>
        <v>insert into OrderDetails (OrderDetailID, OrderID, ProductID, Quantity) values (280, 10352, 54, 20);</v>
      </c>
    </row>
    <row r="282" spans="1:5" x14ac:dyDescent="0.2">
      <c r="A282" s="1" t="s">
        <v>920</v>
      </c>
      <c r="B282" s="1" t="s">
        <v>921</v>
      </c>
      <c r="C282" s="1" t="s">
        <v>411</v>
      </c>
      <c r="D282" s="1" t="s">
        <v>412</v>
      </c>
      <c r="E282" t="str">
        <f t="shared" si="4"/>
        <v>insert into OrderDetails (OrderDetailID, OrderID, ProductID, Quantity) values (281, 10353, 11, 12);</v>
      </c>
    </row>
    <row r="283" spans="1:5" x14ac:dyDescent="0.2">
      <c r="A283" s="1" t="s">
        <v>922</v>
      </c>
      <c r="B283" s="1" t="s">
        <v>921</v>
      </c>
      <c r="C283" s="1" t="s">
        <v>455</v>
      </c>
      <c r="D283" s="1" t="s">
        <v>477</v>
      </c>
      <c r="E283" t="str">
        <f t="shared" si="4"/>
        <v>insert into OrderDetails (OrderDetailID, OrderID, ProductID, Quantity) values (282, 10353, 38, 50);</v>
      </c>
    </row>
    <row r="284" spans="1:5" x14ac:dyDescent="0.2">
      <c r="A284" s="1" t="s">
        <v>923</v>
      </c>
      <c r="B284" s="1" t="s">
        <v>924</v>
      </c>
      <c r="C284" s="1" t="s">
        <v>394</v>
      </c>
      <c r="D284" s="1" t="s">
        <v>412</v>
      </c>
      <c r="E284" t="str">
        <f t="shared" si="4"/>
        <v>insert into OrderDetails (OrderDetailID, OrderID, ProductID, Quantity) values (283, 10354, 1, 12);</v>
      </c>
    </row>
    <row r="285" spans="1:5" x14ac:dyDescent="0.2">
      <c r="A285" s="1" t="s">
        <v>925</v>
      </c>
      <c r="B285" s="1" t="s">
        <v>924</v>
      </c>
      <c r="C285" s="1" t="s">
        <v>440</v>
      </c>
      <c r="D285" s="1" t="s">
        <v>400</v>
      </c>
      <c r="E285" t="str">
        <f t="shared" si="4"/>
        <v>insert into OrderDetails (OrderDetailID, OrderID, ProductID, Quantity) values (284, 10354, 29, 4);</v>
      </c>
    </row>
    <row r="286" spans="1:5" x14ac:dyDescent="0.2">
      <c r="A286" s="1" t="s">
        <v>926</v>
      </c>
      <c r="B286" s="1" t="s">
        <v>927</v>
      </c>
      <c r="C286" s="1" t="s">
        <v>432</v>
      </c>
      <c r="D286" s="1" t="s">
        <v>433</v>
      </c>
      <c r="E286" t="str">
        <f t="shared" si="4"/>
        <v>insert into OrderDetails (OrderDetailID, OrderID, ProductID, Quantity) values (285, 10355, 24, 25);</v>
      </c>
    </row>
    <row r="287" spans="1:5" x14ac:dyDescent="0.2">
      <c r="A287" s="1" t="s">
        <v>928</v>
      </c>
      <c r="B287" s="1" t="s">
        <v>927</v>
      </c>
      <c r="C287" s="1" t="s">
        <v>487</v>
      </c>
      <c r="D287" s="1" t="s">
        <v>433</v>
      </c>
      <c r="E287" t="str">
        <f t="shared" si="4"/>
        <v>insert into OrderDetails (OrderDetailID, OrderID, ProductID, Quantity) values (286, 10355, 57, 25);</v>
      </c>
    </row>
    <row r="288" spans="1:5" x14ac:dyDescent="0.2">
      <c r="A288" s="1" t="s">
        <v>929</v>
      </c>
      <c r="B288" s="1" t="s">
        <v>930</v>
      </c>
      <c r="C288" s="1" t="s">
        <v>444</v>
      </c>
      <c r="D288" s="1" t="s">
        <v>442</v>
      </c>
      <c r="E288" t="str">
        <f t="shared" si="4"/>
        <v>insert into OrderDetails (OrderDetailID, OrderID, ProductID, Quantity) values (287, 10356, 31, 30);</v>
      </c>
    </row>
    <row r="289" spans="1:5" x14ac:dyDescent="0.2">
      <c r="A289" s="1" t="s">
        <v>931</v>
      </c>
      <c r="B289" s="1" t="s">
        <v>930</v>
      </c>
      <c r="C289" s="1" t="s">
        <v>483</v>
      </c>
      <c r="D289" s="1" t="s">
        <v>412</v>
      </c>
      <c r="E289" t="str">
        <f t="shared" si="4"/>
        <v>insert into OrderDetails (OrderDetailID, OrderID, ProductID, Quantity) values (288, 10356, 55, 12);</v>
      </c>
    </row>
    <row r="290" spans="1:5" x14ac:dyDescent="0.2">
      <c r="A290" s="1" t="s">
        <v>932</v>
      </c>
      <c r="B290" s="1" t="s">
        <v>930</v>
      </c>
      <c r="C290" s="1" t="s">
        <v>507</v>
      </c>
      <c r="D290" s="1" t="s">
        <v>425</v>
      </c>
      <c r="E290" t="str">
        <f t="shared" si="4"/>
        <v>insert into OrderDetails (OrderDetailID, OrderID, ProductID, Quantity) values (289, 10356, 69, 20);</v>
      </c>
    </row>
    <row r="291" spans="1:5" x14ac:dyDescent="0.2">
      <c r="A291" s="1" t="s">
        <v>933</v>
      </c>
      <c r="B291" s="1" t="s">
        <v>934</v>
      </c>
      <c r="C291" s="1" t="s">
        <v>410</v>
      </c>
      <c r="D291" s="1" t="s">
        <v>442</v>
      </c>
      <c r="E291" t="str">
        <f t="shared" si="4"/>
        <v>insert into OrderDetails (OrderDetailID, OrderID, ProductID, Quantity) values (290, 10357, 10, 30);</v>
      </c>
    </row>
    <row r="292" spans="1:5" x14ac:dyDescent="0.2">
      <c r="A292" s="1" t="s">
        <v>935</v>
      </c>
      <c r="B292" s="1" t="s">
        <v>934</v>
      </c>
      <c r="C292" s="1" t="s">
        <v>435</v>
      </c>
      <c r="D292" s="1" t="s">
        <v>419</v>
      </c>
      <c r="E292" t="str">
        <f t="shared" si="4"/>
        <v>insert into OrderDetails (OrderDetailID, OrderID, ProductID, Quantity) values (291, 10357, 26, 16);</v>
      </c>
    </row>
    <row r="293" spans="1:5" x14ac:dyDescent="0.2">
      <c r="A293" s="1" t="s">
        <v>936</v>
      </c>
      <c r="B293" s="1" t="s">
        <v>934</v>
      </c>
      <c r="C293" s="1" t="s">
        <v>493</v>
      </c>
      <c r="D293" s="1" t="s">
        <v>406</v>
      </c>
      <c r="E293" t="str">
        <f t="shared" si="4"/>
        <v>insert into OrderDetails (OrderDetailID, OrderID, ProductID, Quantity) values (292, 10357, 60, 8);</v>
      </c>
    </row>
    <row r="294" spans="1:5" x14ac:dyDescent="0.2">
      <c r="A294" s="1" t="s">
        <v>937</v>
      </c>
      <c r="B294" s="1" t="s">
        <v>938</v>
      </c>
      <c r="C294" s="1" t="s">
        <v>432</v>
      </c>
      <c r="D294" s="1" t="s">
        <v>410</v>
      </c>
      <c r="E294" t="str">
        <f t="shared" si="4"/>
        <v>insert into OrderDetails (OrderDetailID, OrderID, ProductID, Quantity) values (293, 10358, 24, 10);</v>
      </c>
    </row>
    <row r="295" spans="1:5" x14ac:dyDescent="0.2">
      <c r="A295" s="1" t="s">
        <v>939</v>
      </c>
      <c r="B295" s="1" t="s">
        <v>938</v>
      </c>
      <c r="C295" s="1" t="s">
        <v>449</v>
      </c>
      <c r="D295" s="1" t="s">
        <v>410</v>
      </c>
      <c r="E295" t="str">
        <f t="shared" si="4"/>
        <v>insert into OrderDetails (OrderDetailID, OrderID, ProductID, Quantity) values (294, 10358, 34, 10);</v>
      </c>
    </row>
    <row r="296" spans="1:5" x14ac:dyDescent="0.2">
      <c r="A296" s="1" t="s">
        <v>940</v>
      </c>
      <c r="B296" s="1" t="s">
        <v>938</v>
      </c>
      <c r="C296" s="1" t="s">
        <v>452</v>
      </c>
      <c r="D296" s="1" t="s">
        <v>425</v>
      </c>
      <c r="E296" t="str">
        <f t="shared" si="4"/>
        <v>insert into OrderDetails (OrderDetailID, OrderID, ProductID, Quantity) values (295, 10358, 36, 20);</v>
      </c>
    </row>
    <row r="297" spans="1:5" x14ac:dyDescent="0.2">
      <c r="A297" s="1" t="s">
        <v>941</v>
      </c>
      <c r="B297" s="1" t="s">
        <v>942</v>
      </c>
      <c r="C297" s="1" t="s">
        <v>419</v>
      </c>
      <c r="D297" s="1" t="s">
        <v>485</v>
      </c>
      <c r="E297" t="str">
        <f t="shared" si="4"/>
        <v>insert into OrderDetails (OrderDetailID, OrderID, ProductID, Quantity) values (296, 10359, 16, 56);</v>
      </c>
    </row>
    <row r="298" spans="1:5" x14ac:dyDescent="0.2">
      <c r="A298" s="1" t="s">
        <v>943</v>
      </c>
      <c r="B298" s="1" t="s">
        <v>942</v>
      </c>
      <c r="C298" s="1" t="s">
        <v>444</v>
      </c>
      <c r="D298" s="1" t="s">
        <v>509</v>
      </c>
      <c r="E298" t="str">
        <f t="shared" si="4"/>
        <v>insert into OrderDetails (OrderDetailID, OrderID, ProductID, Quantity) values (297, 10359, 31, 70);</v>
      </c>
    </row>
    <row r="299" spans="1:5" x14ac:dyDescent="0.2">
      <c r="A299" s="1" t="s">
        <v>944</v>
      </c>
      <c r="B299" s="1" t="s">
        <v>942</v>
      </c>
      <c r="C299" s="1" t="s">
        <v>493</v>
      </c>
      <c r="D299" s="1" t="s">
        <v>527</v>
      </c>
      <c r="E299" t="str">
        <f t="shared" si="4"/>
        <v>insert into OrderDetails (OrderDetailID, OrderID, ProductID, Quantity) values (298, 10359, 60, 80);</v>
      </c>
    </row>
    <row r="300" spans="1:5" x14ac:dyDescent="0.2">
      <c r="A300" s="1" t="s">
        <v>945</v>
      </c>
      <c r="B300" s="1" t="s">
        <v>946</v>
      </c>
      <c r="C300" s="1" t="s">
        <v>438</v>
      </c>
      <c r="D300" s="1" t="s">
        <v>442</v>
      </c>
      <c r="E300" t="str">
        <f t="shared" si="4"/>
        <v>insert into OrderDetails (OrderDetailID, OrderID, ProductID, Quantity) values (299, 10360, 28, 30);</v>
      </c>
    </row>
    <row r="301" spans="1:5" x14ac:dyDescent="0.2">
      <c r="A301" s="1" t="s">
        <v>947</v>
      </c>
      <c r="B301" s="1" t="s">
        <v>946</v>
      </c>
      <c r="C301" s="1" t="s">
        <v>440</v>
      </c>
      <c r="D301" s="1" t="s">
        <v>450</v>
      </c>
      <c r="E301" t="str">
        <f t="shared" si="4"/>
        <v>insert into OrderDetails (OrderDetailID, OrderID, ProductID, Quantity) values (300, 10360, 29, 35);</v>
      </c>
    </row>
    <row r="302" spans="1:5" x14ac:dyDescent="0.2">
      <c r="A302" s="1" t="s">
        <v>948</v>
      </c>
      <c r="B302" s="1" t="s">
        <v>946</v>
      </c>
      <c r="C302" s="1" t="s">
        <v>455</v>
      </c>
      <c r="D302" s="1" t="s">
        <v>410</v>
      </c>
      <c r="E302" t="str">
        <f t="shared" si="4"/>
        <v>insert into OrderDetails (OrderDetailID, OrderID, ProductID, Quantity) values (301, 10360, 38, 10);</v>
      </c>
    </row>
    <row r="303" spans="1:5" x14ac:dyDescent="0.2">
      <c r="A303" s="1" t="s">
        <v>949</v>
      </c>
      <c r="B303" s="1" t="s">
        <v>946</v>
      </c>
      <c r="C303" s="1" t="s">
        <v>475</v>
      </c>
      <c r="D303" s="1" t="s">
        <v>450</v>
      </c>
      <c r="E303" t="str">
        <f t="shared" si="4"/>
        <v>insert into OrderDetails (OrderDetailID, OrderID, ProductID, Quantity) values (302, 10360, 49, 35);</v>
      </c>
    </row>
    <row r="304" spans="1:5" x14ac:dyDescent="0.2">
      <c r="A304" s="1" t="s">
        <v>950</v>
      </c>
      <c r="B304" s="1" t="s">
        <v>946</v>
      </c>
      <c r="C304" s="1" t="s">
        <v>482</v>
      </c>
      <c r="D304" s="1" t="s">
        <v>438</v>
      </c>
      <c r="E304" t="str">
        <f t="shared" si="4"/>
        <v>insert into OrderDetails (OrderDetailID, OrderID, ProductID, Quantity) values (303, 10360, 54, 28);</v>
      </c>
    </row>
    <row r="305" spans="1:5" x14ac:dyDescent="0.2">
      <c r="A305" s="1" t="s">
        <v>951</v>
      </c>
      <c r="B305" s="1" t="s">
        <v>952</v>
      </c>
      <c r="C305" s="1" t="s">
        <v>456</v>
      </c>
      <c r="D305" s="1" t="s">
        <v>482</v>
      </c>
      <c r="E305" t="str">
        <f t="shared" si="4"/>
        <v>insert into OrderDetails (OrderDetailID, OrderID, ProductID, Quantity) values (304, 10361, 39, 54);</v>
      </c>
    </row>
    <row r="306" spans="1:5" x14ac:dyDescent="0.2">
      <c r="A306" s="1" t="s">
        <v>953</v>
      </c>
      <c r="B306" s="1" t="s">
        <v>952</v>
      </c>
      <c r="C306" s="1" t="s">
        <v>493</v>
      </c>
      <c r="D306" s="1" t="s">
        <v>483</v>
      </c>
      <c r="E306" t="str">
        <f t="shared" si="4"/>
        <v>insert into OrderDetails (OrderDetailID, OrderID, ProductID, Quantity) values (305, 10361, 60, 55);</v>
      </c>
    </row>
    <row r="307" spans="1:5" x14ac:dyDescent="0.2">
      <c r="A307" s="1" t="s">
        <v>954</v>
      </c>
      <c r="B307" s="1" t="s">
        <v>955</v>
      </c>
      <c r="C307" s="1" t="s">
        <v>433</v>
      </c>
      <c r="D307" s="1" t="s">
        <v>477</v>
      </c>
      <c r="E307" t="str">
        <f t="shared" si="4"/>
        <v>insert into OrderDetails (OrderDetailID, OrderID, ProductID, Quantity) values (306, 10362, 25, 50);</v>
      </c>
    </row>
    <row r="308" spans="1:5" x14ac:dyDescent="0.2">
      <c r="A308" s="1" t="s">
        <v>956</v>
      </c>
      <c r="B308" s="1" t="s">
        <v>955</v>
      </c>
      <c r="C308" s="1" t="s">
        <v>478</v>
      </c>
      <c r="D308" s="1" t="s">
        <v>425</v>
      </c>
      <c r="E308" t="str">
        <f t="shared" si="4"/>
        <v>insert into OrderDetails (OrderDetailID, OrderID, ProductID, Quantity) values (307, 10362, 51, 20);</v>
      </c>
    </row>
    <row r="309" spans="1:5" x14ac:dyDescent="0.2">
      <c r="A309" s="1" t="s">
        <v>957</v>
      </c>
      <c r="B309" s="1" t="s">
        <v>955</v>
      </c>
      <c r="C309" s="1" t="s">
        <v>482</v>
      </c>
      <c r="D309" s="1" t="s">
        <v>432</v>
      </c>
      <c r="E309" t="str">
        <f t="shared" si="4"/>
        <v>insert into OrderDetails (OrderDetailID, OrderID, ProductID, Quantity) values (308, 10362, 54, 24);</v>
      </c>
    </row>
    <row r="310" spans="1:5" x14ac:dyDescent="0.2">
      <c r="A310" s="1" t="s">
        <v>958</v>
      </c>
      <c r="B310" s="1" t="s">
        <v>959</v>
      </c>
      <c r="C310" s="1" t="s">
        <v>444</v>
      </c>
      <c r="D310" s="1" t="s">
        <v>425</v>
      </c>
      <c r="E310" t="str">
        <f t="shared" si="4"/>
        <v>insert into OrderDetails (OrderDetailID, OrderID, ProductID, Quantity) values (309, 10363, 31, 20);</v>
      </c>
    </row>
    <row r="311" spans="1:5" x14ac:dyDescent="0.2">
      <c r="A311" s="1" t="s">
        <v>960</v>
      </c>
      <c r="B311" s="1" t="s">
        <v>959</v>
      </c>
      <c r="C311" s="1" t="s">
        <v>518</v>
      </c>
      <c r="D311" s="1" t="s">
        <v>412</v>
      </c>
      <c r="E311" t="str">
        <f t="shared" si="4"/>
        <v>insert into OrderDetails (OrderDetailID, OrderID, ProductID, Quantity) values (310, 10363, 75, 12);</v>
      </c>
    </row>
    <row r="312" spans="1:5" x14ac:dyDescent="0.2">
      <c r="A312" s="1" t="s">
        <v>961</v>
      </c>
      <c r="B312" s="1" t="s">
        <v>959</v>
      </c>
      <c r="C312" s="1" t="s">
        <v>520</v>
      </c>
      <c r="D312" s="1" t="s">
        <v>412</v>
      </c>
      <c r="E312" t="str">
        <f t="shared" si="4"/>
        <v>insert into OrderDetails (OrderDetailID, OrderID, ProductID, Quantity) values (311, 10363, 76, 12);</v>
      </c>
    </row>
    <row r="313" spans="1:5" x14ac:dyDescent="0.2">
      <c r="A313" s="1" t="s">
        <v>962</v>
      </c>
      <c r="B313" s="1" t="s">
        <v>963</v>
      </c>
      <c r="C313" s="1" t="s">
        <v>507</v>
      </c>
      <c r="D313" s="1" t="s">
        <v>442</v>
      </c>
      <c r="E313" t="str">
        <f t="shared" si="4"/>
        <v>insert into OrderDetails (OrderDetailID, OrderID, ProductID, Quantity) values (312, 10364, 69, 30);</v>
      </c>
    </row>
    <row r="314" spans="1:5" x14ac:dyDescent="0.2">
      <c r="A314" s="1" t="s">
        <v>964</v>
      </c>
      <c r="B314" s="1" t="s">
        <v>963</v>
      </c>
      <c r="C314" s="1" t="s">
        <v>511</v>
      </c>
      <c r="D314" s="1" t="s">
        <v>401</v>
      </c>
      <c r="E314" t="str">
        <f t="shared" si="4"/>
        <v>insert into OrderDetails (OrderDetailID, OrderID, ProductID, Quantity) values (313, 10364, 71, 5);</v>
      </c>
    </row>
    <row r="315" spans="1:5" x14ac:dyDescent="0.2">
      <c r="A315" s="1" t="s">
        <v>965</v>
      </c>
      <c r="B315" s="1" t="s">
        <v>966</v>
      </c>
      <c r="C315" s="1" t="s">
        <v>411</v>
      </c>
      <c r="D315" s="1" t="s">
        <v>432</v>
      </c>
      <c r="E315" t="str">
        <f t="shared" si="4"/>
        <v>insert into OrderDetails (OrderDetailID, OrderID, ProductID, Quantity) values (314, 10365, 11, 24);</v>
      </c>
    </row>
    <row r="316" spans="1:5" x14ac:dyDescent="0.2">
      <c r="A316" s="1" t="s">
        <v>967</v>
      </c>
      <c r="B316" s="1" t="s">
        <v>968</v>
      </c>
      <c r="C316" s="1" t="s">
        <v>500</v>
      </c>
      <c r="D316" s="1" t="s">
        <v>401</v>
      </c>
      <c r="E316" t="str">
        <f t="shared" si="4"/>
        <v>insert into OrderDetails (OrderDetailID, OrderID, ProductID, Quantity) values (315, 10366, 65, 5);</v>
      </c>
    </row>
    <row r="317" spans="1:5" x14ac:dyDescent="0.2">
      <c r="A317" s="1" t="s">
        <v>969</v>
      </c>
      <c r="B317" s="1" t="s">
        <v>968</v>
      </c>
      <c r="C317" s="1" t="s">
        <v>521</v>
      </c>
      <c r="D317" s="1" t="s">
        <v>401</v>
      </c>
      <c r="E317" t="str">
        <f t="shared" si="4"/>
        <v>insert into OrderDetails (OrderDetailID, OrderID, ProductID, Quantity) values (316, 10366, 77, 5);</v>
      </c>
    </row>
    <row r="318" spans="1:5" x14ac:dyDescent="0.2">
      <c r="A318" s="1" t="s">
        <v>970</v>
      </c>
      <c r="B318" s="1" t="s">
        <v>971</v>
      </c>
      <c r="C318" s="1" t="s">
        <v>449</v>
      </c>
      <c r="D318" s="1" t="s">
        <v>452</v>
      </c>
      <c r="E318" t="str">
        <f t="shared" si="4"/>
        <v>insert into OrderDetails (OrderDetailID, OrderID, ProductID, Quantity) values (317, 10367, 34, 36);</v>
      </c>
    </row>
    <row r="319" spans="1:5" x14ac:dyDescent="0.2">
      <c r="A319" s="1" t="s">
        <v>972</v>
      </c>
      <c r="B319" s="1" t="s">
        <v>971</v>
      </c>
      <c r="C319" s="1" t="s">
        <v>482</v>
      </c>
      <c r="D319" s="1" t="s">
        <v>422</v>
      </c>
      <c r="E319" t="str">
        <f t="shared" si="4"/>
        <v>insert into OrderDetails (OrderDetailID, OrderID, ProductID, Quantity) values (318, 10367, 54, 18);</v>
      </c>
    </row>
    <row r="320" spans="1:5" x14ac:dyDescent="0.2">
      <c r="A320" s="1" t="s">
        <v>973</v>
      </c>
      <c r="B320" s="1" t="s">
        <v>971</v>
      </c>
      <c r="C320" s="1" t="s">
        <v>500</v>
      </c>
      <c r="D320" s="1" t="s">
        <v>418</v>
      </c>
      <c r="E320" t="str">
        <f t="shared" si="4"/>
        <v>insert into OrderDetails (OrderDetailID, OrderID, ProductID, Quantity) values (319, 10367, 65, 15);</v>
      </c>
    </row>
    <row r="321" spans="1:5" x14ac:dyDescent="0.2">
      <c r="A321" s="1" t="s">
        <v>974</v>
      </c>
      <c r="B321" s="1" t="s">
        <v>971</v>
      </c>
      <c r="C321" s="1" t="s">
        <v>521</v>
      </c>
      <c r="D321" s="1" t="s">
        <v>404</v>
      </c>
      <c r="E321" t="str">
        <f t="shared" si="4"/>
        <v>insert into OrderDetails (OrderDetailID, OrderID, ProductID, Quantity) values (320, 10367, 77, 7);</v>
      </c>
    </row>
    <row r="322" spans="1:5" x14ac:dyDescent="0.2">
      <c r="A322" s="1" t="s">
        <v>975</v>
      </c>
      <c r="B322" s="1" t="s">
        <v>976</v>
      </c>
      <c r="C322" s="1" t="s">
        <v>427</v>
      </c>
      <c r="D322" s="1" t="s">
        <v>401</v>
      </c>
      <c r="E322" t="str">
        <f t="shared" si="4"/>
        <v>insert into OrderDetails (OrderDetailID, OrderID, ProductID, Quantity) values (321, 10368, 21, 5);</v>
      </c>
    </row>
    <row r="323" spans="1:5" x14ac:dyDescent="0.2">
      <c r="A323" s="1" t="s">
        <v>977</v>
      </c>
      <c r="B323" s="1" t="s">
        <v>976</v>
      </c>
      <c r="C323" s="1" t="s">
        <v>438</v>
      </c>
      <c r="D323" s="1" t="s">
        <v>414</v>
      </c>
      <c r="E323" t="str">
        <f t="shared" ref="E323:E386" si="5">_xlfn.CONCAT("insert into OrderDetails (", A$1, ", ", B$1, ", ", C$1, ", ", D$1, ") values (", A323, ", ", B323, ", ", C323, ", ", D323, ");")</f>
        <v>insert into OrderDetails (OrderDetailID, OrderID, ProductID, Quantity) values (322, 10368, 28, 13);</v>
      </c>
    </row>
    <row r="324" spans="1:5" x14ac:dyDescent="0.2">
      <c r="A324" s="1" t="s">
        <v>978</v>
      </c>
      <c r="B324" s="1" t="s">
        <v>976</v>
      </c>
      <c r="C324" s="1" t="s">
        <v>487</v>
      </c>
      <c r="D324" s="1" t="s">
        <v>433</v>
      </c>
      <c r="E324" t="str">
        <f t="shared" si="5"/>
        <v>insert into OrderDetails (OrderDetailID, OrderID, ProductID, Quantity) values (323, 10368, 57, 25);</v>
      </c>
    </row>
    <row r="325" spans="1:5" x14ac:dyDescent="0.2">
      <c r="A325" s="1" t="s">
        <v>979</v>
      </c>
      <c r="B325" s="1" t="s">
        <v>976</v>
      </c>
      <c r="C325" s="1" t="s">
        <v>499</v>
      </c>
      <c r="D325" s="1" t="s">
        <v>450</v>
      </c>
      <c r="E325" t="str">
        <f t="shared" si="5"/>
        <v>insert into OrderDetails (OrderDetailID, OrderID, ProductID, Quantity) values (324, 10368, 64, 35);</v>
      </c>
    </row>
    <row r="326" spans="1:5" x14ac:dyDescent="0.2">
      <c r="A326" s="1" t="s">
        <v>980</v>
      </c>
      <c r="B326" s="1" t="s">
        <v>981</v>
      </c>
      <c r="C326" s="1" t="s">
        <v>440</v>
      </c>
      <c r="D326" s="1" t="s">
        <v>425</v>
      </c>
      <c r="E326" t="str">
        <f t="shared" si="5"/>
        <v>insert into OrderDetails (OrderDetailID, OrderID, ProductID, Quantity) values (325, 10369, 29, 20);</v>
      </c>
    </row>
    <row r="327" spans="1:5" x14ac:dyDescent="0.2">
      <c r="A327" s="1" t="s">
        <v>982</v>
      </c>
      <c r="B327" s="1" t="s">
        <v>981</v>
      </c>
      <c r="C327" s="1" t="s">
        <v>485</v>
      </c>
      <c r="D327" s="1" t="s">
        <v>422</v>
      </c>
      <c r="E327" t="str">
        <f t="shared" si="5"/>
        <v>insert into OrderDetails (OrderDetailID, OrderID, ProductID, Quantity) values (326, 10369, 56, 18);</v>
      </c>
    </row>
    <row r="328" spans="1:5" x14ac:dyDescent="0.2">
      <c r="A328" s="1" t="s">
        <v>983</v>
      </c>
      <c r="B328" s="1" t="s">
        <v>984</v>
      </c>
      <c r="C328" s="1" t="s">
        <v>394</v>
      </c>
      <c r="D328" s="1" t="s">
        <v>418</v>
      </c>
      <c r="E328" t="str">
        <f t="shared" si="5"/>
        <v>insert into OrderDetails (OrderDetailID, OrderID, ProductID, Quantity) values (327, 10370, 1, 15);</v>
      </c>
    </row>
    <row r="329" spans="1:5" x14ac:dyDescent="0.2">
      <c r="A329" s="1" t="s">
        <v>985</v>
      </c>
      <c r="B329" s="1" t="s">
        <v>984</v>
      </c>
      <c r="C329" s="1" t="s">
        <v>499</v>
      </c>
      <c r="D329" s="1" t="s">
        <v>442</v>
      </c>
      <c r="E329" t="str">
        <f t="shared" si="5"/>
        <v>insert into OrderDetails (OrderDetailID, OrderID, ProductID, Quantity) values (328, 10370, 64, 30);</v>
      </c>
    </row>
    <row r="330" spans="1:5" x14ac:dyDescent="0.2">
      <c r="A330" s="1" t="s">
        <v>986</v>
      </c>
      <c r="B330" s="1" t="s">
        <v>984</v>
      </c>
      <c r="C330" s="1" t="s">
        <v>516</v>
      </c>
      <c r="D330" s="1" t="s">
        <v>425</v>
      </c>
      <c r="E330" t="str">
        <f t="shared" si="5"/>
        <v>insert into OrderDetails (OrderDetailID, OrderID, ProductID, Quantity) values (329, 10370, 74, 20);</v>
      </c>
    </row>
    <row r="331" spans="1:5" x14ac:dyDescent="0.2">
      <c r="A331" s="1" t="s">
        <v>987</v>
      </c>
      <c r="B331" s="1" t="s">
        <v>988</v>
      </c>
      <c r="C331" s="1" t="s">
        <v>452</v>
      </c>
      <c r="D331" s="1" t="s">
        <v>402</v>
      </c>
      <c r="E331" t="str">
        <f t="shared" si="5"/>
        <v>insert into OrderDetails (OrderDetailID, OrderID, ProductID, Quantity) values (330, 10371, 36, 6);</v>
      </c>
    </row>
    <row r="332" spans="1:5" x14ac:dyDescent="0.2">
      <c r="A332" s="1" t="s">
        <v>989</v>
      </c>
      <c r="B332" s="1" t="s">
        <v>990</v>
      </c>
      <c r="C332" s="1" t="s">
        <v>425</v>
      </c>
      <c r="D332" s="1" t="s">
        <v>412</v>
      </c>
      <c r="E332" t="str">
        <f t="shared" si="5"/>
        <v>insert into OrderDetails (OrderDetailID, OrderID, ProductID, Quantity) values (331, 10372, 20, 12);</v>
      </c>
    </row>
    <row r="333" spans="1:5" x14ac:dyDescent="0.2">
      <c r="A333" s="1" t="s">
        <v>991</v>
      </c>
      <c r="B333" s="1" t="s">
        <v>990</v>
      </c>
      <c r="C333" s="1" t="s">
        <v>455</v>
      </c>
      <c r="D333" s="1" t="s">
        <v>458</v>
      </c>
      <c r="E333" t="str">
        <f t="shared" si="5"/>
        <v>insert into OrderDetails (OrderDetailID, OrderID, ProductID, Quantity) values (332, 10372, 38, 40);</v>
      </c>
    </row>
    <row r="334" spans="1:5" x14ac:dyDescent="0.2">
      <c r="A334" s="1" t="s">
        <v>992</v>
      </c>
      <c r="B334" s="1" t="s">
        <v>990</v>
      </c>
      <c r="C334" s="1" t="s">
        <v>493</v>
      </c>
      <c r="D334" s="1" t="s">
        <v>509</v>
      </c>
      <c r="E334" t="str">
        <f t="shared" si="5"/>
        <v>insert into OrderDetails (OrderDetailID, OrderID, ProductID, Quantity) values (333, 10372, 60, 70);</v>
      </c>
    </row>
    <row r="335" spans="1:5" x14ac:dyDescent="0.2">
      <c r="A335" s="1" t="s">
        <v>993</v>
      </c>
      <c r="B335" s="1" t="s">
        <v>990</v>
      </c>
      <c r="C335" s="1" t="s">
        <v>513</v>
      </c>
      <c r="D335" s="1" t="s">
        <v>462</v>
      </c>
      <c r="E335" t="str">
        <f t="shared" si="5"/>
        <v>insert into OrderDetails (OrderDetailID, OrderID, ProductID, Quantity) values (334, 10372, 72, 42);</v>
      </c>
    </row>
    <row r="336" spans="1:5" x14ac:dyDescent="0.2">
      <c r="A336" s="1" t="s">
        <v>994</v>
      </c>
      <c r="B336" s="1" t="s">
        <v>995</v>
      </c>
      <c r="C336" s="1" t="s">
        <v>489</v>
      </c>
      <c r="D336" s="1" t="s">
        <v>527</v>
      </c>
      <c r="E336" t="str">
        <f t="shared" si="5"/>
        <v>insert into OrderDetails (OrderDetailID, OrderID, ProductID, Quantity) values (335, 10373, 58, 80);</v>
      </c>
    </row>
    <row r="337" spans="1:5" x14ac:dyDescent="0.2">
      <c r="A337" s="1" t="s">
        <v>996</v>
      </c>
      <c r="B337" s="1" t="s">
        <v>995</v>
      </c>
      <c r="C337" s="1" t="s">
        <v>511</v>
      </c>
      <c r="D337" s="1" t="s">
        <v>477</v>
      </c>
      <c r="E337" t="str">
        <f t="shared" si="5"/>
        <v>insert into OrderDetails (OrderDetailID, OrderID, ProductID, Quantity) values (336, 10373, 71, 50);</v>
      </c>
    </row>
    <row r="338" spans="1:5" x14ac:dyDescent="0.2">
      <c r="A338" s="1" t="s">
        <v>997</v>
      </c>
      <c r="B338" s="1" t="s">
        <v>998</v>
      </c>
      <c r="C338" s="1" t="s">
        <v>444</v>
      </c>
      <c r="D338" s="1" t="s">
        <v>442</v>
      </c>
      <c r="E338" t="str">
        <f t="shared" si="5"/>
        <v>insert into OrderDetails (OrderDetailID, OrderID, ProductID, Quantity) values (337, 10374, 31, 30);</v>
      </c>
    </row>
    <row r="339" spans="1:5" x14ac:dyDescent="0.2">
      <c r="A339" s="1" t="s">
        <v>999</v>
      </c>
      <c r="B339" s="1" t="s">
        <v>998</v>
      </c>
      <c r="C339" s="1" t="s">
        <v>489</v>
      </c>
      <c r="D339" s="1" t="s">
        <v>418</v>
      </c>
      <c r="E339" t="str">
        <f t="shared" si="5"/>
        <v>insert into OrderDetails (OrderDetailID, OrderID, ProductID, Quantity) values (338, 10374, 58, 15);</v>
      </c>
    </row>
    <row r="340" spans="1:5" x14ac:dyDescent="0.2">
      <c r="A340" s="1" t="s">
        <v>1000</v>
      </c>
      <c r="B340" s="1" t="s">
        <v>1001</v>
      </c>
      <c r="C340" s="1" t="s">
        <v>416</v>
      </c>
      <c r="D340" s="1" t="s">
        <v>418</v>
      </c>
      <c r="E340" t="str">
        <f t="shared" si="5"/>
        <v>insert into OrderDetails (OrderDetailID, OrderID, ProductID, Quantity) values (339, 10375, 14, 15);</v>
      </c>
    </row>
    <row r="341" spans="1:5" x14ac:dyDescent="0.2">
      <c r="A341" s="1" t="s">
        <v>1002</v>
      </c>
      <c r="B341" s="1" t="s">
        <v>1001</v>
      </c>
      <c r="C341" s="1" t="s">
        <v>482</v>
      </c>
      <c r="D341" s="1" t="s">
        <v>410</v>
      </c>
      <c r="E341" t="str">
        <f t="shared" si="5"/>
        <v>insert into OrderDetails (OrderDetailID, OrderID, ProductID, Quantity) values (340, 10375, 54, 10);</v>
      </c>
    </row>
    <row r="342" spans="1:5" x14ac:dyDescent="0.2">
      <c r="A342" s="1" t="s">
        <v>1003</v>
      </c>
      <c r="B342" s="1" t="s">
        <v>1004</v>
      </c>
      <c r="C342" s="1" t="s">
        <v>444</v>
      </c>
      <c r="D342" s="1" t="s">
        <v>462</v>
      </c>
      <c r="E342" t="str">
        <f t="shared" si="5"/>
        <v>insert into OrderDetails (OrderDetailID, OrderID, ProductID, Quantity) values (341, 10376, 31, 42);</v>
      </c>
    </row>
    <row r="343" spans="1:5" x14ac:dyDescent="0.2">
      <c r="A343" s="1" t="s">
        <v>1005</v>
      </c>
      <c r="B343" s="1" t="s">
        <v>1006</v>
      </c>
      <c r="C343" s="1" t="s">
        <v>438</v>
      </c>
      <c r="D343" s="1" t="s">
        <v>425</v>
      </c>
      <c r="E343" t="str">
        <f t="shared" si="5"/>
        <v>insert into OrderDetails (OrderDetailID, OrderID, ProductID, Quantity) values (342, 10377, 28, 20);</v>
      </c>
    </row>
    <row r="344" spans="1:5" x14ac:dyDescent="0.2">
      <c r="A344" s="1" t="s">
        <v>1007</v>
      </c>
      <c r="B344" s="1" t="s">
        <v>1006</v>
      </c>
      <c r="C344" s="1" t="s">
        <v>456</v>
      </c>
      <c r="D344" s="1" t="s">
        <v>425</v>
      </c>
      <c r="E344" t="str">
        <f t="shared" si="5"/>
        <v>insert into OrderDetails (OrderDetailID, OrderID, ProductID, Quantity) values (343, 10377, 39, 20);</v>
      </c>
    </row>
    <row r="345" spans="1:5" x14ac:dyDescent="0.2">
      <c r="A345" s="1" t="s">
        <v>1008</v>
      </c>
      <c r="B345" s="1" t="s">
        <v>1009</v>
      </c>
      <c r="C345" s="1" t="s">
        <v>511</v>
      </c>
      <c r="D345" s="1" t="s">
        <v>402</v>
      </c>
      <c r="E345" t="str">
        <f t="shared" si="5"/>
        <v>insert into OrderDetails (OrderDetailID, OrderID, ProductID, Quantity) values (344, 10378, 71, 6);</v>
      </c>
    </row>
    <row r="346" spans="1:5" x14ac:dyDescent="0.2">
      <c r="A346" s="1" t="s">
        <v>1010</v>
      </c>
      <c r="B346" s="1" t="s">
        <v>1011</v>
      </c>
      <c r="C346" s="1" t="s">
        <v>460</v>
      </c>
      <c r="D346" s="1" t="s">
        <v>406</v>
      </c>
      <c r="E346" t="str">
        <f t="shared" si="5"/>
        <v>insert into OrderDetails (OrderDetailID, OrderID, ProductID, Quantity) values (345, 10379, 41, 8);</v>
      </c>
    </row>
    <row r="347" spans="1:5" x14ac:dyDescent="0.2">
      <c r="A347" s="1" t="s">
        <v>1012</v>
      </c>
      <c r="B347" s="1" t="s">
        <v>1011</v>
      </c>
      <c r="C347" s="1" t="s">
        <v>497</v>
      </c>
      <c r="D347" s="1" t="s">
        <v>419</v>
      </c>
      <c r="E347" t="str">
        <f t="shared" si="5"/>
        <v>insert into OrderDetails (OrderDetailID, OrderID, ProductID, Quantity) values (346, 10379, 63, 16);</v>
      </c>
    </row>
    <row r="348" spans="1:5" x14ac:dyDescent="0.2">
      <c r="A348" s="1" t="s">
        <v>1013</v>
      </c>
      <c r="B348" s="1" t="s">
        <v>1011</v>
      </c>
      <c r="C348" s="1" t="s">
        <v>500</v>
      </c>
      <c r="D348" s="1" t="s">
        <v>425</v>
      </c>
      <c r="E348" t="str">
        <f t="shared" si="5"/>
        <v>insert into OrderDetails (OrderDetailID, OrderID, ProductID, Quantity) values (347, 10379, 65, 20);</v>
      </c>
    </row>
    <row r="349" spans="1:5" x14ac:dyDescent="0.2">
      <c r="A349" s="1" t="s">
        <v>1014</v>
      </c>
      <c r="B349" s="1" t="s">
        <v>1015</v>
      </c>
      <c r="C349" s="1" t="s">
        <v>442</v>
      </c>
      <c r="D349" s="1" t="s">
        <v>422</v>
      </c>
      <c r="E349" t="str">
        <f t="shared" si="5"/>
        <v>insert into OrderDetails (OrderDetailID, OrderID, ProductID, Quantity) values (348, 10380, 30, 18);</v>
      </c>
    </row>
    <row r="350" spans="1:5" x14ac:dyDescent="0.2">
      <c r="A350" s="1" t="s">
        <v>1016</v>
      </c>
      <c r="B350" s="1" t="s">
        <v>1015</v>
      </c>
      <c r="C350" s="1" t="s">
        <v>481</v>
      </c>
      <c r="D350" s="1" t="s">
        <v>425</v>
      </c>
      <c r="E350" t="str">
        <f t="shared" si="5"/>
        <v>insert into OrderDetails (OrderDetailID, OrderID, ProductID, Quantity) values (349, 10380, 53, 20);</v>
      </c>
    </row>
    <row r="351" spans="1:5" x14ac:dyDescent="0.2">
      <c r="A351" s="1" t="s">
        <v>1017</v>
      </c>
      <c r="B351" s="1" t="s">
        <v>1015</v>
      </c>
      <c r="C351" s="1" t="s">
        <v>493</v>
      </c>
      <c r="D351" s="1" t="s">
        <v>402</v>
      </c>
      <c r="E351" t="str">
        <f t="shared" si="5"/>
        <v>insert into OrderDetails (OrderDetailID, OrderID, ProductID, Quantity) values (350, 10380, 60, 6);</v>
      </c>
    </row>
    <row r="352" spans="1:5" x14ac:dyDescent="0.2">
      <c r="A352" s="1" t="s">
        <v>1018</v>
      </c>
      <c r="B352" s="1" t="s">
        <v>1015</v>
      </c>
      <c r="C352" s="1" t="s">
        <v>509</v>
      </c>
      <c r="D352" s="1" t="s">
        <v>442</v>
      </c>
      <c r="E352" t="str">
        <f t="shared" si="5"/>
        <v>insert into OrderDetails (OrderDetailID, OrderID, ProductID, Quantity) values (351, 10380, 70, 30);</v>
      </c>
    </row>
    <row r="353" spans="1:5" x14ac:dyDescent="0.2">
      <c r="A353" s="1" t="s">
        <v>1019</v>
      </c>
      <c r="B353" s="1" t="s">
        <v>1020</v>
      </c>
      <c r="C353" s="1" t="s">
        <v>516</v>
      </c>
      <c r="D353" s="1" t="s">
        <v>416</v>
      </c>
      <c r="E353" t="str">
        <f t="shared" si="5"/>
        <v>insert into OrderDetails (OrderDetailID, OrderID, ProductID, Quantity) values (352, 10381, 74, 14);</v>
      </c>
    </row>
    <row r="354" spans="1:5" x14ac:dyDescent="0.2">
      <c r="A354" s="1" t="s">
        <v>1021</v>
      </c>
      <c r="B354" s="1" t="s">
        <v>1022</v>
      </c>
      <c r="C354" s="1" t="s">
        <v>401</v>
      </c>
      <c r="D354" s="1" t="s">
        <v>445</v>
      </c>
      <c r="E354" t="str">
        <f t="shared" si="5"/>
        <v>insert into OrderDetails (OrderDetailID, OrderID, ProductID, Quantity) values (353, 10382, 5, 32);</v>
      </c>
    </row>
    <row r="355" spans="1:5" x14ac:dyDescent="0.2">
      <c r="A355" s="1" t="s">
        <v>1023</v>
      </c>
      <c r="B355" s="1" t="s">
        <v>1022</v>
      </c>
      <c r="C355" s="1" t="s">
        <v>422</v>
      </c>
      <c r="D355" s="1" t="s">
        <v>408</v>
      </c>
      <c r="E355" t="str">
        <f t="shared" si="5"/>
        <v>insert into OrderDetails (OrderDetailID, OrderID, ProductID, Quantity) values (354, 10382, 18, 9);</v>
      </c>
    </row>
    <row r="356" spans="1:5" x14ac:dyDescent="0.2">
      <c r="A356" s="1" t="s">
        <v>1024</v>
      </c>
      <c r="B356" s="1" t="s">
        <v>1022</v>
      </c>
      <c r="C356" s="1" t="s">
        <v>440</v>
      </c>
      <c r="D356" s="1" t="s">
        <v>416</v>
      </c>
      <c r="E356" t="str">
        <f t="shared" si="5"/>
        <v>insert into OrderDetails (OrderDetailID, OrderID, ProductID, Quantity) values (355, 10382, 29, 14);</v>
      </c>
    </row>
    <row r="357" spans="1:5" x14ac:dyDescent="0.2">
      <c r="A357" s="1" t="s">
        <v>1025</v>
      </c>
      <c r="B357" s="1" t="s">
        <v>1022</v>
      </c>
      <c r="C357" s="1" t="s">
        <v>447</v>
      </c>
      <c r="D357" s="1" t="s">
        <v>493</v>
      </c>
      <c r="E357" t="str">
        <f t="shared" si="5"/>
        <v>insert into OrderDetails (OrderDetailID, OrderID, ProductID, Quantity) values (356, 10382, 33, 60);</v>
      </c>
    </row>
    <row r="358" spans="1:5" x14ac:dyDescent="0.2">
      <c r="A358" s="1" t="s">
        <v>1026</v>
      </c>
      <c r="B358" s="1" t="s">
        <v>1022</v>
      </c>
      <c r="C358" s="1" t="s">
        <v>516</v>
      </c>
      <c r="D358" s="1" t="s">
        <v>477</v>
      </c>
      <c r="E358" t="str">
        <f t="shared" si="5"/>
        <v>insert into OrderDetails (OrderDetailID, OrderID, ProductID, Quantity) values (357, 10382, 74, 50);</v>
      </c>
    </row>
    <row r="359" spans="1:5" x14ac:dyDescent="0.2">
      <c r="A359" s="1" t="s">
        <v>1027</v>
      </c>
      <c r="B359" s="1" t="s">
        <v>1028</v>
      </c>
      <c r="C359" s="1" t="s">
        <v>414</v>
      </c>
      <c r="D359" s="1" t="s">
        <v>425</v>
      </c>
      <c r="E359" t="str">
        <f t="shared" si="5"/>
        <v>insert into OrderDetails (OrderDetailID, OrderID, ProductID, Quantity) values (358, 10383, 13, 20);</v>
      </c>
    </row>
    <row r="360" spans="1:5" x14ac:dyDescent="0.2">
      <c r="A360" s="1" t="s">
        <v>1029</v>
      </c>
      <c r="B360" s="1" t="s">
        <v>1028</v>
      </c>
      <c r="C360" s="1" t="s">
        <v>477</v>
      </c>
      <c r="D360" s="1" t="s">
        <v>418</v>
      </c>
      <c r="E360" t="str">
        <f t="shared" si="5"/>
        <v>insert into OrderDetails (OrderDetailID, OrderID, ProductID, Quantity) values (359, 10383, 50, 15);</v>
      </c>
    </row>
    <row r="361" spans="1:5" x14ac:dyDescent="0.2">
      <c r="A361" s="1" t="s">
        <v>1030</v>
      </c>
      <c r="B361" s="1" t="s">
        <v>1028</v>
      </c>
      <c r="C361" s="1" t="s">
        <v>485</v>
      </c>
      <c r="D361" s="1" t="s">
        <v>425</v>
      </c>
      <c r="E361" t="str">
        <f t="shared" si="5"/>
        <v>insert into OrderDetails (OrderDetailID, OrderID, ProductID, Quantity) values (360, 10383, 56, 20);</v>
      </c>
    </row>
    <row r="362" spans="1:5" x14ac:dyDescent="0.2">
      <c r="A362" s="1" t="s">
        <v>1031</v>
      </c>
      <c r="B362" s="1" t="s">
        <v>1032</v>
      </c>
      <c r="C362" s="1" t="s">
        <v>425</v>
      </c>
      <c r="D362" s="1" t="s">
        <v>438</v>
      </c>
      <c r="E362" t="str">
        <f t="shared" si="5"/>
        <v>insert into OrderDetails (OrderDetailID, OrderID, ProductID, Quantity) values (361, 10384, 20, 28);</v>
      </c>
    </row>
    <row r="363" spans="1:5" x14ac:dyDescent="0.2">
      <c r="A363" s="1" t="s">
        <v>1033</v>
      </c>
      <c r="B363" s="1" t="s">
        <v>1032</v>
      </c>
      <c r="C363" s="1" t="s">
        <v>493</v>
      </c>
      <c r="D363" s="1" t="s">
        <v>418</v>
      </c>
      <c r="E363" t="str">
        <f t="shared" si="5"/>
        <v>insert into OrderDetails (OrderDetailID, OrderID, ProductID, Quantity) values (362, 10384, 60, 15);</v>
      </c>
    </row>
    <row r="364" spans="1:5" x14ac:dyDescent="0.2">
      <c r="A364" s="1" t="s">
        <v>1034</v>
      </c>
      <c r="B364" s="1" t="s">
        <v>1035</v>
      </c>
      <c r="C364" s="1" t="s">
        <v>404</v>
      </c>
      <c r="D364" s="1" t="s">
        <v>410</v>
      </c>
      <c r="E364" t="str">
        <f t="shared" si="5"/>
        <v>insert into OrderDetails (OrderDetailID, OrderID, ProductID, Quantity) values (363, 10385, 7, 10);</v>
      </c>
    </row>
    <row r="365" spans="1:5" x14ac:dyDescent="0.2">
      <c r="A365" s="1" t="s">
        <v>1036</v>
      </c>
      <c r="B365" s="1" t="s">
        <v>1035</v>
      </c>
      <c r="C365" s="1" t="s">
        <v>493</v>
      </c>
      <c r="D365" s="1" t="s">
        <v>425</v>
      </c>
      <c r="E365" t="str">
        <f t="shared" si="5"/>
        <v>insert into OrderDetails (OrderDetailID, OrderID, ProductID, Quantity) values (364, 10385, 60, 20);</v>
      </c>
    </row>
    <row r="366" spans="1:5" x14ac:dyDescent="0.2">
      <c r="A366" s="1" t="s">
        <v>1037</v>
      </c>
      <c r="B366" s="1" t="s">
        <v>1035</v>
      </c>
      <c r="C366" s="1" t="s">
        <v>505</v>
      </c>
      <c r="D366" s="1" t="s">
        <v>406</v>
      </c>
      <c r="E366" t="str">
        <f t="shared" si="5"/>
        <v>insert into OrderDetails (OrderDetailID, OrderID, ProductID, Quantity) values (365, 10385, 68, 8);</v>
      </c>
    </row>
    <row r="367" spans="1:5" x14ac:dyDescent="0.2">
      <c r="A367" s="1" t="s">
        <v>1038</v>
      </c>
      <c r="B367" s="1" t="s">
        <v>1039</v>
      </c>
      <c r="C367" s="1" t="s">
        <v>432</v>
      </c>
      <c r="D367" s="1" t="s">
        <v>418</v>
      </c>
      <c r="E367" t="str">
        <f t="shared" si="5"/>
        <v>insert into OrderDetails (OrderDetailID, OrderID, ProductID, Quantity) values (366, 10386, 24, 15);</v>
      </c>
    </row>
    <row r="368" spans="1:5" x14ac:dyDescent="0.2">
      <c r="A368" s="1" t="s">
        <v>1040</v>
      </c>
      <c r="B368" s="1" t="s">
        <v>1039</v>
      </c>
      <c r="C368" s="1" t="s">
        <v>449</v>
      </c>
      <c r="D368" s="1" t="s">
        <v>410</v>
      </c>
      <c r="E368" t="str">
        <f t="shared" si="5"/>
        <v>insert into OrderDetails (OrderDetailID, OrderID, ProductID, Quantity) values (367, 10386, 34, 10);</v>
      </c>
    </row>
    <row r="369" spans="1:5" x14ac:dyDescent="0.2">
      <c r="A369" s="1" t="s">
        <v>1041</v>
      </c>
      <c r="B369" s="1" t="s">
        <v>1042</v>
      </c>
      <c r="C369" s="1" t="s">
        <v>432</v>
      </c>
      <c r="D369" s="1" t="s">
        <v>418</v>
      </c>
      <c r="E369" t="str">
        <f t="shared" si="5"/>
        <v>insert into OrderDetails (OrderDetailID, OrderID, ProductID, Quantity) values (368, 10387, 24, 15);</v>
      </c>
    </row>
    <row r="370" spans="1:5" x14ac:dyDescent="0.2">
      <c r="A370" s="1" t="s">
        <v>1043</v>
      </c>
      <c r="B370" s="1" t="s">
        <v>1042</v>
      </c>
      <c r="C370" s="1" t="s">
        <v>438</v>
      </c>
      <c r="D370" s="1" t="s">
        <v>402</v>
      </c>
      <c r="E370" t="str">
        <f t="shared" si="5"/>
        <v>insert into OrderDetails (OrderDetailID, OrderID, ProductID, Quantity) values (369, 10387, 28, 6);</v>
      </c>
    </row>
    <row r="371" spans="1:5" x14ac:dyDescent="0.2">
      <c r="A371" s="1" t="s">
        <v>1044</v>
      </c>
      <c r="B371" s="1" t="s">
        <v>1042</v>
      </c>
      <c r="C371" s="1" t="s">
        <v>491</v>
      </c>
      <c r="D371" s="1" t="s">
        <v>412</v>
      </c>
      <c r="E371" t="str">
        <f t="shared" si="5"/>
        <v>insert into OrderDetails (OrderDetailID, OrderID, ProductID, Quantity) values (370, 10387, 59, 12);</v>
      </c>
    </row>
    <row r="372" spans="1:5" x14ac:dyDescent="0.2">
      <c r="A372" s="1" t="s">
        <v>1045</v>
      </c>
      <c r="B372" s="1" t="s">
        <v>1042</v>
      </c>
      <c r="C372" s="1" t="s">
        <v>511</v>
      </c>
      <c r="D372" s="1" t="s">
        <v>418</v>
      </c>
      <c r="E372" t="str">
        <f t="shared" si="5"/>
        <v>insert into OrderDetails (OrderDetailID, OrderID, ProductID, Quantity) values (371, 10387, 71, 15);</v>
      </c>
    </row>
    <row r="373" spans="1:5" x14ac:dyDescent="0.2">
      <c r="A373" s="1" t="s">
        <v>1046</v>
      </c>
      <c r="B373" s="1" t="s">
        <v>1047</v>
      </c>
      <c r="C373" s="1" t="s">
        <v>467</v>
      </c>
      <c r="D373" s="1" t="s">
        <v>418</v>
      </c>
      <c r="E373" t="str">
        <f t="shared" si="5"/>
        <v>insert into OrderDetails (OrderDetailID, OrderID, ProductID, Quantity) values (372, 10388, 45, 15);</v>
      </c>
    </row>
    <row r="374" spans="1:5" x14ac:dyDescent="0.2">
      <c r="A374" s="1" t="s">
        <v>1048</v>
      </c>
      <c r="B374" s="1" t="s">
        <v>1047</v>
      </c>
      <c r="C374" s="1" t="s">
        <v>479</v>
      </c>
      <c r="D374" s="1" t="s">
        <v>425</v>
      </c>
      <c r="E374" t="str">
        <f t="shared" si="5"/>
        <v>insert into OrderDetails (OrderDetailID, OrderID, ProductID, Quantity) values (373, 10388, 52, 20);</v>
      </c>
    </row>
    <row r="375" spans="1:5" x14ac:dyDescent="0.2">
      <c r="A375" s="1" t="s">
        <v>1049</v>
      </c>
      <c r="B375" s="1" t="s">
        <v>1047</v>
      </c>
      <c r="C375" s="1" t="s">
        <v>481</v>
      </c>
      <c r="D375" s="1" t="s">
        <v>458</v>
      </c>
      <c r="E375" t="str">
        <f t="shared" si="5"/>
        <v>insert into OrderDetails (OrderDetailID, OrderID, ProductID, Quantity) values (374, 10388, 53, 40);</v>
      </c>
    </row>
    <row r="376" spans="1:5" x14ac:dyDescent="0.2">
      <c r="A376" s="1" t="s">
        <v>1050</v>
      </c>
      <c r="B376" s="1" t="s">
        <v>1051</v>
      </c>
      <c r="C376" s="1" t="s">
        <v>410</v>
      </c>
      <c r="D376" s="1" t="s">
        <v>419</v>
      </c>
      <c r="E376" t="str">
        <f t="shared" si="5"/>
        <v>insert into OrderDetails (OrderDetailID, OrderID, ProductID, Quantity) values (375, 10389, 10, 16);</v>
      </c>
    </row>
    <row r="377" spans="1:5" x14ac:dyDescent="0.2">
      <c r="A377" s="1" t="s">
        <v>1052</v>
      </c>
      <c r="B377" s="1" t="s">
        <v>1051</v>
      </c>
      <c r="C377" s="1" t="s">
        <v>483</v>
      </c>
      <c r="D377" s="1" t="s">
        <v>418</v>
      </c>
      <c r="E377" t="str">
        <f t="shared" si="5"/>
        <v>insert into OrderDetails (OrderDetailID, OrderID, ProductID, Quantity) values (376, 10389, 55, 15);</v>
      </c>
    </row>
    <row r="378" spans="1:5" x14ac:dyDescent="0.2">
      <c r="A378" s="1" t="s">
        <v>1053</v>
      </c>
      <c r="B378" s="1" t="s">
        <v>1051</v>
      </c>
      <c r="C378" s="1" t="s">
        <v>496</v>
      </c>
      <c r="D378" s="1" t="s">
        <v>425</v>
      </c>
      <c r="E378" t="str">
        <f t="shared" si="5"/>
        <v>insert into OrderDetails (OrderDetailID, OrderID, ProductID, Quantity) values (377, 10389, 62, 20);</v>
      </c>
    </row>
    <row r="379" spans="1:5" x14ac:dyDescent="0.2">
      <c r="A379" s="1" t="s">
        <v>1054</v>
      </c>
      <c r="B379" s="1" t="s">
        <v>1051</v>
      </c>
      <c r="C379" s="1" t="s">
        <v>509</v>
      </c>
      <c r="D379" s="1" t="s">
        <v>442</v>
      </c>
      <c r="E379" t="str">
        <f t="shared" si="5"/>
        <v>insert into OrderDetails (OrderDetailID, OrderID, ProductID, Quantity) values (378, 10389, 70, 30);</v>
      </c>
    </row>
    <row r="380" spans="1:5" x14ac:dyDescent="0.2">
      <c r="A380" s="1" t="s">
        <v>1055</v>
      </c>
      <c r="B380" s="1" t="s">
        <v>1056</v>
      </c>
      <c r="C380" s="1" t="s">
        <v>444</v>
      </c>
      <c r="D380" s="1" t="s">
        <v>493</v>
      </c>
      <c r="E380" t="str">
        <f t="shared" si="5"/>
        <v>insert into OrderDetails (OrderDetailID, OrderID, ProductID, Quantity) values (379, 10390, 31, 60);</v>
      </c>
    </row>
    <row r="381" spans="1:5" x14ac:dyDescent="0.2">
      <c r="A381" s="1" t="s">
        <v>1057</v>
      </c>
      <c r="B381" s="1" t="s">
        <v>1056</v>
      </c>
      <c r="C381" s="1" t="s">
        <v>450</v>
      </c>
      <c r="D381" s="1" t="s">
        <v>458</v>
      </c>
      <c r="E381" t="str">
        <f t="shared" si="5"/>
        <v>insert into OrderDetails (OrderDetailID, OrderID, ProductID, Quantity) values (380, 10390, 35, 40);</v>
      </c>
    </row>
    <row r="382" spans="1:5" x14ac:dyDescent="0.2">
      <c r="A382" s="1" t="s">
        <v>1058</v>
      </c>
      <c r="B382" s="1" t="s">
        <v>1056</v>
      </c>
      <c r="C382" s="1" t="s">
        <v>469</v>
      </c>
      <c r="D382" s="1" t="s">
        <v>467</v>
      </c>
      <c r="E382" t="str">
        <f t="shared" si="5"/>
        <v>insert into OrderDetails (OrderDetailID, OrderID, ProductID, Quantity) values (381, 10390, 46, 45);</v>
      </c>
    </row>
    <row r="383" spans="1:5" x14ac:dyDescent="0.2">
      <c r="A383" s="1" t="s">
        <v>1059</v>
      </c>
      <c r="B383" s="1" t="s">
        <v>1056</v>
      </c>
      <c r="C383" s="1" t="s">
        <v>513</v>
      </c>
      <c r="D383" s="1" t="s">
        <v>432</v>
      </c>
      <c r="E383" t="str">
        <f t="shared" si="5"/>
        <v>insert into OrderDetails (OrderDetailID, OrderID, ProductID, Quantity) values (382, 10390, 72, 24);</v>
      </c>
    </row>
    <row r="384" spans="1:5" x14ac:dyDescent="0.2">
      <c r="A384" s="1" t="s">
        <v>1060</v>
      </c>
      <c r="B384" s="1" t="s">
        <v>1061</v>
      </c>
      <c r="C384" s="1" t="s">
        <v>414</v>
      </c>
      <c r="D384" s="1" t="s">
        <v>422</v>
      </c>
      <c r="E384" t="str">
        <f t="shared" si="5"/>
        <v>insert into OrderDetails (OrderDetailID, OrderID, ProductID, Quantity) values (383, 10391, 13, 18);</v>
      </c>
    </row>
    <row r="385" spans="1:5" x14ac:dyDescent="0.2">
      <c r="A385" s="1" t="s">
        <v>1062</v>
      </c>
      <c r="B385" s="1" t="s">
        <v>1063</v>
      </c>
      <c r="C385" s="1" t="s">
        <v>507</v>
      </c>
      <c r="D385" s="1" t="s">
        <v>477</v>
      </c>
      <c r="E385" t="str">
        <f t="shared" si="5"/>
        <v>insert into OrderDetails (OrderDetailID, OrderID, ProductID, Quantity) values (384, 10392, 69, 50);</v>
      </c>
    </row>
    <row r="386" spans="1:5" x14ac:dyDescent="0.2">
      <c r="A386" s="1" t="s">
        <v>1064</v>
      </c>
      <c r="B386" s="1" t="s">
        <v>1065</v>
      </c>
      <c r="C386" s="1" t="s">
        <v>396</v>
      </c>
      <c r="D386" s="1" t="s">
        <v>433</v>
      </c>
      <c r="E386" t="str">
        <f t="shared" si="5"/>
        <v>insert into OrderDetails (OrderDetailID, OrderID, ProductID, Quantity) values (385, 10393, 2, 25);</v>
      </c>
    </row>
    <row r="387" spans="1:5" x14ac:dyDescent="0.2">
      <c r="A387" s="1" t="s">
        <v>1066</v>
      </c>
      <c r="B387" s="1" t="s">
        <v>1065</v>
      </c>
      <c r="C387" s="1" t="s">
        <v>416</v>
      </c>
      <c r="D387" s="1" t="s">
        <v>462</v>
      </c>
      <c r="E387" t="str">
        <f t="shared" ref="E387:E450" si="6">_xlfn.CONCAT("insert into OrderDetails (", A$1, ", ", B$1, ", ", C$1, ", ", D$1, ") values (", A387, ", ", B387, ", ", C387, ", ", D387, ");")</f>
        <v>insert into OrderDetails (OrderDetailID, OrderID, ProductID, Quantity) values (386, 10393, 14, 42);</v>
      </c>
    </row>
    <row r="388" spans="1:5" x14ac:dyDescent="0.2">
      <c r="A388" s="1" t="s">
        <v>1067</v>
      </c>
      <c r="B388" s="1" t="s">
        <v>1065</v>
      </c>
      <c r="C388" s="1" t="s">
        <v>433</v>
      </c>
      <c r="D388" s="1" t="s">
        <v>404</v>
      </c>
      <c r="E388" t="str">
        <f t="shared" si="6"/>
        <v>insert into OrderDetails (OrderDetailID, OrderID, ProductID, Quantity) values (387, 10393, 25, 7);</v>
      </c>
    </row>
    <row r="389" spans="1:5" x14ac:dyDescent="0.2">
      <c r="A389" s="1" t="s">
        <v>1068</v>
      </c>
      <c r="B389" s="1" t="s">
        <v>1065</v>
      </c>
      <c r="C389" s="1" t="s">
        <v>435</v>
      </c>
      <c r="D389" s="1" t="s">
        <v>509</v>
      </c>
      <c r="E389" t="str">
        <f t="shared" si="6"/>
        <v>insert into OrderDetails (OrderDetailID, OrderID, ProductID, Quantity) values (388, 10393, 26, 70);</v>
      </c>
    </row>
    <row r="390" spans="1:5" x14ac:dyDescent="0.2">
      <c r="A390" s="1" t="s">
        <v>1069</v>
      </c>
      <c r="B390" s="1" t="s">
        <v>1065</v>
      </c>
      <c r="C390" s="1" t="s">
        <v>444</v>
      </c>
      <c r="D390" s="1" t="s">
        <v>445</v>
      </c>
      <c r="E390" t="str">
        <f t="shared" si="6"/>
        <v>insert into OrderDetails (OrderDetailID, OrderID, ProductID, Quantity) values (389, 10393, 31, 32);</v>
      </c>
    </row>
    <row r="391" spans="1:5" x14ac:dyDescent="0.2">
      <c r="A391" s="1" t="s">
        <v>1070</v>
      </c>
      <c r="B391" s="1" t="s">
        <v>1071</v>
      </c>
      <c r="C391" s="1" t="s">
        <v>414</v>
      </c>
      <c r="D391" s="1" t="s">
        <v>410</v>
      </c>
      <c r="E391" t="str">
        <f t="shared" si="6"/>
        <v>insert into OrderDetails (OrderDetailID, OrderID, ProductID, Quantity) values (390, 10394, 13, 10);</v>
      </c>
    </row>
    <row r="392" spans="1:5" x14ac:dyDescent="0.2">
      <c r="A392" s="1" t="s">
        <v>1072</v>
      </c>
      <c r="B392" s="1" t="s">
        <v>1071</v>
      </c>
      <c r="C392" s="1" t="s">
        <v>496</v>
      </c>
      <c r="D392" s="1" t="s">
        <v>410</v>
      </c>
      <c r="E392" t="str">
        <f t="shared" si="6"/>
        <v>insert into OrderDetails (OrderDetailID, OrderID, ProductID, Quantity) values (391, 10394, 62, 10);</v>
      </c>
    </row>
    <row r="393" spans="1:5" x14ac:dyDescent="0.2">
      <c r="A393" s="1" t="s">
        <v>1073</v>
      </c>
      <c r="B393" s="1" t="s">
        <v>1074</v>
      </c>
      <c r="C393" s="1" t="s">
        <v>469</v>
      </c>
      <c r="D393" s="1" t="s">
        <v>438</v>
      </c>
      <c r="E393" t="str">
        <f t="shared" si="6"/>
        <v>insert into OrderDetails (OrderDetailID, OrderID, ProductID, Quantity) values (392, 10395, 46, 28);</v>
      </c>
    </row>
    <row r="394" spans="1:5" x14ac:dyDescent="0.2">
      <c r="A394" s="1" t="s">
        <v>1075</v>
      </c>
      <c r="B394" s="1" t="s">
        <v>1074</v>
      </c>
      <c r="C394" s="1" t="s">
        <v>481</v>
      </c>
      <c r="D394" s="1" t="s">
        <v>509</v>
      </c>
      <c r="E394" t="str">
        <f t="shared" si="6"/>
        <v>insert into OrderDetails (OrderDetailID, OrderID, ProductID, Quantity) values (393, 10395, 53, 70);</v>
      </c>
    </row>
    <row r="395" spans="1:5" x14ac:dyDescent="0.2">
      <c r="A395" s="1" t="s">
        <v>1076</v>
      </c>
      <c r="B395" s="1" t="s">
        <v>1074</v>
      </c>
      <c r="C395" s="1" t="s">
        <v>507</v>
      </c>
      <c r="D395" s="1" t="s">
        <v>406</v>
      </c>
      <c r="E395" t="str">
        <f t="shared" si="6"/>
        <v>insert into OrderDetails (OrderDetailID, OrderID, ProductID, Quantity) values (394, 10395, 69, 8);</v>
      </c>
    </row>
    <row r="396" spans="1:5" x14ac:dyDescent="0.2">
      <c r="A396" s="1" t="s">
        <v>1077</v>
      </c>
      <c r="B396" s="1" t="s">
        <v>1078</v>
      </c>
      <c r="C396" s="1" t="s">
        <v>430</v>
      </c>
      <c r="D396" s="1" t="s">
        <v>458</v>
      </c>
      <c r="E396" t="str">
        <f t="shared" si="6"/>
        <v>insert into OrderDetails (OrderDetailID, OrderID, ProductID, Quantity) values (395, 10396, 23, 40);</v>
      </c>
    </row>
    <row r="397" spans="1:5" x14ac:dyDescent="0.2">
      <c r="A397" s="1" t="s">
        <v>1079</v>
      </c>
      <c r="B397" s="1" t="s">
        <v>1078</v>
      </c>
      <c r="C397" s="1" t="s">
        <v>511</v>
      </c>
      <c r="D397" s="1" t="s">
        <v>493</v>
      </c>
      <c r="E397" t="str">
        <f t="shared" si="6"/>
        <v>insert into OrderDetails (OrderDetailID, OrderID, ProductID, Quantity) values (396, 10396, 71, 60);</v>
      </c>
    </row>
    <row r="398" spans="1:5" x14ac:dyDescent="0.2">
      <c r="A398" s="1" t="s">
        <v>1080</v>
      </c>
      <c r="B398" s="1" t="s">
        <v>1078</v>
      </c>
      <c r="C398" s="1" t="s">
        <v>513</v>
      </c>
      <c r="D398" s="1" t="s">
        <v>427</v>
      </c>
      <c r="E398" t="str">
        <f t="shared" si="6"/>
        <v>insert into OrderDetails (OrderDetailID, OrderID, ProductID, Quantity) values (397, 10396, 72, 21);</v>
      </c>
    </row>
    <row r="399" spans="1:5" x14ac:dyDescent="0.2">
      <c r="A399" s="1" t="s">
        <v>1081</v>
      </c>
      <c r="B399" s="1" t="s">
        <v>1082</v>
      </c>
      <c r="C399" s="1" t="s">
        <v>427</v>
      </c>
      <c r="D399" s="1" t="s">
        <v>410</v>
      </c>
      <c r="E399" t="str">
        <f t="shared" si="6"/>
        <v>insert into OrderDetails (OrderDetailID, OrderID, ProductID, Quantity) values (398, 10397, 21, 10);</v>
      </c>
    </row>
    <row r="400" spans="1:5" x14ac:dyDescent="0.2">
      <c r="A400" s="1" t="s">
        <v>1083</v>
      </c>
      <c r="B400" s="1" t="s">
        <v>1082</v>
      </c>
      <c r="C400" s="1" t="s">
        <v>478</v>
      </c>
      <c r="D400" s="1" t="s">
        <v>422</v>
      </c>
      <c r="E400" t="str">
        <f t="shared" si="6"/>
        <v>insert into OrderDetails (OrderDetailID, OrderID, ProductID, Quantity) values (399, 10397, 51, 18);</v>
      </c>
    </row>
    <row r="401" spans="1:5" x14ac:dyDescent="0.2">
      <c r="A401" s="1" t="s">
        <v>1084</v>
      </c>
      <c r="B401" s="1" t="s">
        <v>1085</v>
      </c>
      <c r="C401" s="1" t="s">
        <v>450</v>
      </c>
      <c r="D401" s="1" t="s">
        <v>442</v>
      </c>
      <c r="E401" t="str">
        <f t="shared" si="6"/>
        <v>insert into OrderDetails (OrderDetailID, OrderID, ProductID, Quantity) values (400, 10398, 35, 30);</v>
      </c>
    </row>
    <row r="402" spans="1:5" x14ac:dyDescent="0.2">
      <c r="A402" s="1" t="s">
        <v>1086</v>
      </c>
      <c r="B402" s="1" t="s">
        <v>1085</v>
      </c>
      <c r="C402" s="1" t="s">
        <v>483</v>
      </c>
      <c r="D402" s="1" t="s">
        <v>699</v>
      </c>
      <c r="E402" t="str">
        <f t="shared" si="6"/>
        <v>insert into OrderDetails (OrderDetailID, OrderID, ProductID, Quantity) values (401, 10398, 55, 120);</v>
      </c>
    </row>
    <row r="403" spans="1:5" x14ac:dyDescent="0.2">
      <c r="A403" s="1" t="s">
        <v>1087</v>
      </c>
      <c r="B403" s="1" t="s">
        <v>1088</v>
      </c>
      <c r="C403" s="1" t="s">
        <v>505</v>
      </c>
      <c r="D403" s="1" t="s">
        <v>493</v>
      </c>
      <c r="E403" t="str">
        <f t="shared" si="6"/>
        <v>insert into OrderDetails (OrderDetailID, OrderID, ProductID, Quantity) values (402, 10399, 68, 60);</v>
      </c>
    </row>
    <row r="404" spans="1:5" x14ac:dyDescent="0.2">
      <c r="A404" s="1" t="s">
        <v>1089</v>
      </c>
      <c r="B404" s="1" t="s">
        <v>1088</v>
      </c>
      <c r="C404" s="1" t="s">
        <v>511</v>
      </c>
      <c r="D404" s="1" t="s">
        <v>442</v>
      </c>
      <c r="E404" t="str">
        <f t="shared" si="6"/>
        <v>insert into OrderDetails (OrderDetailID, OrderID, ProductID, Quantity) values (403, 10399, 71, 30);</v>
      </c>
    </row>
    <row r="405" spans="1:5" x14ac:dyDescent="0.2">
      <c r="A405" s="1" t="s">
        <v>1090</v>
      </c>
      <c r="B405" s="1" t="s">
        <v>1088</v>
      </c>
      <c r="C405" s="1" t="s">
        <v>520</v>
      </c>
      <c r="D405" s="1" t="s">
        <v>450</v>
      </c>
      <c r="E405" t="str">
        <f t="shared" si="6"/>
        <v>insert into OrderDetails (OrderDetailID, OrderID, ProductID, Quantity) values (404, 10399, 76, 35);</v>
      </c>
    </row>
    <row r="406" spans="1:5" x14ac:dyDescent="0.2">
      <c r="A406" s="1" t="s">
        <v>1091</v>
      </c>
      <c r="B406" s="1" t="s">
        <v>1088</v>
      </c>
      <c r="C406" s="1" t="s">
        <v>521</v>
      </c>
      <c r="D406" s="1" t="s">
        <v>416</v>
      </c>
      <c r="E406" t="str">
        <f t="shared" si="6"/>
        <v>insert into OrderDetails (OrderDetailID, OrderID, ProductID, Quantity) values (405, 10399, 77, 14);</v>
      </c>
    </row>
    <row r="407" spans="1:5" x14ac:dyDescent="0.2">
      <c r="A407" s="1" t="s">
        <v>1092</v>
      </c>
      <c r="B407" s="1" t="s">
        <v>1093</v>
      </c>
      <c r="C407" s="1" t="s">
        <v>440</v>
      </c>
      <c r="D407" s="1" t="s">
        <v>427</v>
      </c>
      <c r="E407" t="str">
        <f t="shared" si="6"/>
        <v>insert into OrderDetails (OrderDetailID, OrderID, ProductID, Quantity) values (406, 10400, 29, 21);</v>
      </c>
    </row>
    <row r="408" spans="1:5" x14ac:dyDescent="0.2">
      <c r="A408" s="1" t="s">
        <v>1094</v>
      </c>
      <c r="B408" s="1" t="s">
        <v>1093</v>
      </c>
      <c r="C408" s="1" t="s">
        <v>450</v>
      </c>
      <c r="D408" s="1" t="s">
        <v>450</v>
      </c>
      <c r="E408" t="str">
        <f t="shared" si="6"/>
        <v>insert into OrderDetails (OrderDetailID, OrderID, ProductID, Quantity) values (407, 10400, 35, 35);</v>
      </c>
    </row>
    <row r="409" spans="1:5" x14ac:dyDescent="0.2">
      <c r="A409" s="1" t="s">
        <v>1095</v>
      </c>
      <c r="B409" s="1" t="s">
        <v>1093</v>
      </c>
      <c r="C409" s="1" t="s">
        <v>475</v>
      </c>
      <c r="D409" s="1" t="s">
        <v>442</v>
      </c>
      <c r="E409" t="str">
        <f t="shared" si="6"/>
        <v>insert into OrderDetails (OrderDetailID, OrderID, ProductID, Quantity) values (408, 10400, 49, 30);</v>
      </c>
    </row>
    <row r="410" spans="1:5" x14ac:dyDescent="0.2">
      <c r="A410" s="1" t="s">
        <v>1096</v>
      </c>
      <c r="B410" s="1" t="s">
        <v>1097</v>
      </c>
      <c r="C410" s="1" t="s">
        <v>442</v>
      </c>
      <c r="D410" s="1" t="s">
        <v>422</v>
      </c>
      <c r="E410" t="str">
        <f t="shared" si="6"/>
        <v>insert into OrderDetails (OrderDetailID, OrderID, ProductID, Quantity) values (409, 10401, 30, 18);</v>
      </c>
    </row>
    <row r="411" spans="1:5" x14ac:dyDescent="0.2">
      <c r="A411" s="1" t="s">
        <v>1098</v>
      </c>
      <c r="B411" s="1" t="s">
        <v>1097</v>
      </c>
      <c r="C411" s="1" t="s">
        <v>485</v>
      </c>
      <c r="D411" s="1" t="s">
        <v>509</v>
      </c>
      <c r="E411" t="str">
        <f t="shared" si="6"/>
        <v>insert into OrderDetails (OrderDetailID, OrderID, ProductID, Quantity) values (410, 10401, 56, 70);</v>
      </c>
    </row>
    <row r="412" spans="1:5" x14ac:dyDescent="0.2">
      <c r="A412" s="1" t="s">
        <v>1099</v>
      </c>
      <c r="B412" s="1" t="s">
        <v>1097</v>
      </c>
      <c r="C412" s="1" t="s">
        <v>500</v>
      </c>
      <c r="D412" s="1" t="s">
        <v>425</v>
      </c>
      <c r="E412" t="str">
        <f t="shared" si="6"/>
        <v>insert into OrderDetails (OrderDetailID, OrderID, ProductID, Quantity) values (411, 10401, 65, 20);</v>
      </c>
    </row>
    <row r="413" spans="1:5" x14ac:dyDescent="0.2">
      <c r="A413" s="1" t="s">
        <v>1100</v>
      </c>
      <c r="B413" s="1" t="s">
        <v>1097</v>
      </c>
      <c r="C413" s="1" t="s">
        <v>511</v>
      </c>
      <c r="D413" s="1" t="s">
        <v>493</v>
      </c>
      <c r="E413" t="str">
        <f t="shared" si="6"/>
        <v>insert into OrderDetails (OrderDetailID, OrderID, ProductID, Quantity) values (412, 10401, 71, 60);</v>
      </c>
    </row>
    <row r="414" spans="1:5" x14ac:dyDescent="0.2">
      <c r="A414" s="1" t="s">
        <v>1101</v>
      </c>
      <c r="B414" s="1" t="s">
        <v>1102</v>
      </c>
      <c r="C414" s="1" t="s">
        <v>430</v>
      </c>
      <c r="D414" s="1" t="s">
        <v>493</v>
      </c>
      <c r="E414" t="str">
        <f t="shared" si="6"/>
        <v>insert into OrderDetails (OrderDetailID, OrderID, ProductID, Quantity) values (413, 10402, 23, 60);</v>
      </c>
    </row>
    <row r="415" spans="1:5" x14ac:dyDescent="0.2">
      <c r="A415" s="1" t="s">
        <v>1103</v>
      </c>
      <c r="B415" s="1" t="s">
        <v>1102</v>
      </c>
      <c r="C415" s="1" t="s">
        <v>497</v>
      </c>
      <c r="D415" s="1" t="s">
        <v>500</v>
      </c>
      <c r="E415" t="str">
        <f t="shared" si="6"/>
        <v>insert into OrderDetails (OrderDetailID, OrderID, ProductID, Quantity) values (414, 10402, 63, 65);</v>
      </c>
    </row>
    <row r="416" spans="1:5" x14ac:dyDescent="0.2">
      <c r="A416" s="1" t="s">
        <v>1104</v>
      </c>
      <c r="B416" s="1" t="s">
        <v>1105</v>
      </c>
      <c r="C416" s="1" t="s">
        <v>419</v>
      </c>
      <c r="D416" s="1" t="s">
        <v>427</v>
      </c>
      <c r="E416" t="str">
        <f t="shared" si="6"/>
        <v>insert into OrderDetails (OrderDetailID, OrderID, ProductID, Quantity) values (415, 10403, 16, 21);</v>
      </c>
    </row>
    <row r="417" spans="1:5" x14ac:dyDescent="0.2">
      <c r="A417" s="1" t="s">
        <v>1106</v>
      </c>
      <c r="B417" s="1" t="s">
        <v>1105</v>
      </c>
      <c r="C417" s="1" t="s">
        <v>473</v>
      </c>
      <c r="D417" s="1" t="s">
        <v>509</v>
      </c>
      <c r="E417" t="str">
        <f t="shared" si="6"/>
        <v>insert into OrderDetails (OrderDetailID, OrderID, ProductID, Quantity) values (416, 10403, 48, 70);</v>
      </c>
    </row>
    <row r="418" spans="1:5" x14ac:dyDescent="0.2">
      <c r="A418" s="1" t="s">
        <v>1107</v>
      </c>
      <c r="B418" s="1" t="s">
        <v>1108</v>
      </c>
      <c r="C418" s="1" t="s">
        <v>435</v>
      </c>
      <c r="D418" s="1" t="s">
        <v>442</v>
      </c>
      <c r="E418" t="str">
        <f t="shared" si="6"/>
        <v>insert into OrderDetails (OrderDetailID, OrderID, ProductID, Quantity) values (417, 10404, 26, 30);</v>
      </c>
    </row>
    <row r="419" spans="1:5" x14ac:dyDescent="0.2">
      <c r="A419" s="1" t="s">
        <v>1109</v>
      </c>
      <c r="B419" s="1" t="s">
        <v>1108</v>
      </c>
      <c r="C419" s="1" t="s">
        <v>462</v>
      </c>
      <c r="D419" s="1" t="s">
        <v>458</v>
      </c>
      <c r="E419" t="str">
        <f t="shared" si="6"/>
        <v>insert into OrderDetails (OrderDetailID, OrderID, ProductID, Quantity) values (418, 10404, 42, 40);</v>
      </c>
    </row>
    <row r="420" spans="1:5" x14ac:dyDescent="0.2">
      <c r="A420" s="1" t="s">
        <v>1110</v>
      </c>
      <c r="B420" s="1" t="s">
        <v>1108</v>
      </c>
      <c r="C420" s="1" t="s">
        <v>475</v>
      </c>
      <c r="D420" s="1" t="s">
        <v>442</v>
      </c>
      <c r="E420" t="str">
        <f t="shared" si="6"/>
        <v>insert into OrderDetails (OrderDetailID, OrderID, ProductID, Quantity) values (419, 10404, 49, 30);</v>
      </c>
    </row>
    <row r="421" spans="1:5" x14ac:dyDescent="0.2">
      <c r="A421" s="1" t="s">
        <v>1111</v>
      </c>
      <c r="B421" s="1" t="s">
        <v>1112</v>
      </c>
      <c r="C421" s="1" t="s">
        <v>398</v>
      </c>
      <c r="D421" s="1" t="s">
        <v>477</v>
      </c>
      <c r="E421" t="str">
        <f t="shared" si="6"/>
        <v>insert into OrderDetails (OrderDetailID, OrderID, ProductID, Quantity) values (420, 10405, 3, 50);</v>
      </c>
    </row>
    <row r="422" spans="1:5" x14ac:dyDescent="0.2">
      <c r="A422" s="1" t="s">
        <v>1113</v>
      </c>
      <c r="B422" s="1" t="s">
        <v>1114</v>
      </c>
      <c r="C422" s="1" t="s">
        <v>394</v>
      </c>
      <c r="D422" s="1" t="s">
        <v>410</v>
      </c>
      <c r="E422" t="str">
        <f t="shared" si="6"/>
        <v>insert into OrderDetails (OrderDetailID, OrderID, ProductID, Quantity) values (421, 10406, 1, 10);</v>
      </c>
    </row>
    <row r="423" spans="1:5" x14ac:dyDescent="0.2">
      <c r="A423" s="1" t="s">
        <v>1115</v>
      </c>
      <c r="B423" s="1" t="s">
        <v>1114</v>
      </c>
      <c r="C423" s="1" t="s">
        <v>427</v>
      </c>
      <c r="D423" s="1" t="s">
        <v>442</v>
      </c>
      <c r="E423" t="str">
        <f t="shared" si="6"/>
        <v>insert into OrderDetails (OrderDetailID, OrderID, ProductID, Quantity) values (422, 10406, 21, 30);</v>
      </c>
    </row>
    <row r="424" spans="1:5" x14ac:dyDescent="0.2">
      <c r="A424" s="1" t="s">
        <v>1116</v>
      </c>
      <c r="B424" s="1" t="s">
        <v>1114</v>
      </c>
      <c r="C424" s="1" t="s">
        <v>438</v>
      </c>
      <c r="D424" s="1" t="s">
        <v>462</v>
      </c>
      <c r="E424" t="str">
        <f t="shared" si="6"/>
        <v>insert into OrderDetails (OrderDetailID, OrderID, ProductID, Quantity) values (423, 10406, 28, 42);</v>
      </c>
    </row>
    <row r="425" spans="1:5" x14ac:dyDescent="0.2">
      <c r="A425" s="1" t="s">
        <v>1117</v>
      </c>
      <c r="B425" s="1" t="s">
        <v>1114</v>
      </c>
      <c r="C425" s="1" t="s">
        <v>452</v>
      </c>
      <c r="D425" s="1" t="s">
        <v>401</v>
      </c>
      <c r="E425" t="str">
        <f t="shared" si="6"/>
        <v>insert into OrderDetails (OrderDetailID, OrderID, ProductID, Quantity) values (424, 10406, 36, 5);</v>
      </c>
    </row>
    <row r="426" spans="1:5" x14ac:dyDescent="0.2">
      <c r="A426" s="1" t="s">
        <v>1118</v>
      </c>
      <c r="B426" s="1" t="s">
        <v>1114</v>
      </c>
      <c r="C426" s="1" t="s">
        <v>458</v>
      </c>
      <c r="D426" s="1" t="s">
        <v>396</v>
      </c>
      <c r="E426" t="str">
        <f t="shared" si="6"/>
        <v>insert into OrderDetails (OrderDetailID, OrderID, ProductID, Quantity) values (425, 10406, 40, 2);</v>
      </c>
    </row>
    <row r="427" spans="1:5" x14ac:dyDescent="0.2">
      <c r="A427" s="1" t="s">
        <v>1119</v>
      </c>
      <c r="B427" s="1" t="s">
        <v>1120</v>
      </c>
      <c r="C427" s="1" t="s">
        <v>411</v>
      </c>
      <c r="D427" s="1" t="s">
        <v>442</v>
      </c>
      <c r="E427" t="str">
        <f t="shared" si="6"/>
        <v>insert into OrderDetails (OrderDetailID, OrderID, ProductID, Quantity) values (426, 10407, 11, 30);</v>
      </c>
    </row>
    <row r="428" spans="1:5" x14ac:dyDescent="0.2">
      <c r="A428" s="1" t="s">
        <v>1121</v>
      </c>
      <c r="B428" s="1" t="s">
        <v>1120</v>
      </c>
      <c r="C428" s="1" t="s">
        <v>507</v>
      </c>
      <c r="D428" s="1" t="s">
        <v>418</v>
      </c>
      <c r="E428" t="str">
        <f t="shared" si="6"/>
        <v>insert into OrderDetails (OrderDetailID, OrderID, ProductID, Quantity) values (427, 10407, 69, 15);</v>
      </c>
    </row>
    <row r="429" spans="1:5" x14ac:dyDescent="0.2">
      <c r="A429" s="1" t="s">
        <v>1122</v>
      </c>
      <c r="B429" s="1" t="s">
        <v>1120</v>
      </c>
      <c r="C429" s="1" t="s">
        <v>511</v>
      </c>
      <c r="D429" s="1" t="s">
        <v>418</v>
      </c>
      <c r="E429" t="str">
        <f t="shared" si="6"/>
        <v>insert into OrderDetails (OrderDetailID, OrderID, ProductID, Quantity) values (428, 10407, 71, 15);</v>
      </c>
    </row>
    <row r="430" spans="1:5" x14ac:dyDescent="0.2">
      <c r="A430" s="1" t="s">
        <v>1123</v>
      </c>
      <c r="B430" s="1" t="s">
        <v>1124</v>
      </c>
      <c r="C430" s="1" t="s">
        <v>454</v>
      </c>
      <c r="D430" s="1" t="s">
        <v>410</v>
      </c>
      <c r="E430" t="str">
        <f t="shared" si="6"/>
        <v>insert into OrderDetails (OrderDetailID, OrderID, ProductID, Quantity) values (429, 10408, 37, 10);</v>
      </c>
    </row>
    <row r="431" spans="1:5" x14ac:dyDescent="0.2">
      <c r="A431" s="1" t="s">
        <v>1125</v>
      </c>
      <c r="B431" s="1" t="s">
        <v>1124</v>
      </c>
      <c r="C431" s="1" t="s">
        <v>482</v>
      </c>
      <c r="D431" s="1" t="s">
        <v>402</v>
      </c>
      <c r="E431" t="str">
        <f t="shared" si="6"/>
        <v>insert into OrderDetails (OrderDetailID, OrderID, ProductID, Quantity) values (430, 10408, 54, 6);</v>
      </c>
    </row>
    <row r="432" spans="1:5" x14ac:dyDescent="0.2">
      <c r="A432" s="1" t="s">
        <v>1126</v>
      </c>
      <c r="B432" s="1" t="s">
        <v>1124</v>
      </c>
      <c r="C432" s="1" t="s">
        <v>496</v>
      </c>
      <c r="D432" s="1" t="s">
        <v>450</v>
      </c>
      <c r="E432" t="str">
        <f t="shared" si="6"/>
        <v>insert into OrderDetails (OrderDetailID, OrderID, ProductID, Quantity) values (431, 10408, 62, 35);</v>
      </c>
    </row>
    <row r="433" spans="1:5" x14ac:dyDescent="0.2">
      <c r="A433" s="1" t="s">
        <v>1127</v>
      </c>
      <c r="B433" s="1" t="s">
        <v>1128</v>
      </c>
      <c r="C433" s="1" t="s">
        <v>416</v>
      </c>
      <c r="D433" s="1" t="s">
        <v>412</v>
      </c>
      <c r="E433" t="str">
        <f t="shared" si="6"/>
        <v>insert into OrderDetails (OrderDetailID, OrderID, ProductID, Quantity) values (432, 10409, 14, 12);</v>
      </c>
    </row>
    <row r="434" spans="1:5" x14ac:dyDescent="0.2">
      <c r="A434" s="1" t="s">
        <v>1129</v>
      </c>
      <c r="B434" s="1" t="s">
        <v>1128</v>
      </c>
      <c r="C434" s="1" t="s">
        <v>427</v>
      </c>
      <c r="D434" s="1" t="s">
        <v>412</v>
      </c>
      <c r="E434" t="str">
        <f t="shared" si="6"/>
        <v>insert into OrderDetails (OrderDetailID, OrderID, ProductID, Quantity) values (433, 10409, 21, 12);</v>
      </c>
    </row>
    <row r="435" spans="1:5" x14ac:dyDescent="0.2">
      <c r="A435" s="1" t="s">
        <v>1130</v>
      </c>
      <c r="B435" s="1" t="s">
        <v>1131</v>
      </c>
      <c r="C435" s="1" t="s">
        <v>447</v>
      </c>
      <c r="D435" s="1" t="s">
        <v>475</v>
      </c>
      <c r="E435" t="str">
        <f t="shared" si="6"/>
        <v>insert into OrderDetails (OrderDetailID, OrderID, ProductID, Quantity) values (434, 10410, 33, 49);</v>
      </c>
    </row>
    <row r="436" spans="1:5" x14ac:dyDescent="0.2">
      <c r="A436" s="1" t="s">
        <v>1132</v>
      </c>
      <c r="B436" s="1" t="s">
        <v>1131</v>
      </c>
      <c r="C436" s="1" t="s">
        <v>491</v>
      </c>
      <c r="D436" s="1" t="s">
        <v>419</v>
      </c>
      <c r="E436" t="str">
        <f t="shared" si="6"/>
        <v>insert into OrderDetails (OrderDetailID, OrderID, ProductID, Quantity) values (435, 10410, 59, 16);</v>
      </c>
    </row>
    <row r="437" spans="1:5" x14ac:dyDescent="0.2">
      <c r="A437" s="1" t="s">
        <v>1133</v>
      </c>
      <c r="B437" s="1" t="s">
        <v>1134</v>
      </c>
      <c r="C437" s="1" t="s">
        <v>460</v>
      </c>
      <c r="D437" s="1" t="s">
        <v>433</v>
      </c>
      <c r="E437" t="str">
        <f t="shared" si="6"/>
        <v>insert into OrderDetails (OrderDetailID, OrderID, ProductID, Quantity) values (436, 10411, 41, 25);</v>
      </c>
    </row>
    <row r="438" spans="1:5" x14ac:dyDescent="0.2">
      <c r="A438" s="1" t="s">
        <v>1135</v>
      </c>
      <c r="B438" s="1" t="s">
        <v>1134</v>
      </c>
      <c r="C438" s="1" t="s">
        <v>465</v>
      </c>
      <c r="D438" s="1" t="s">
        <v>458</v>
      </c>
      <c r="E438" t="str">
        <f t="shared" si="6"/>
        <v>insert into OrderDetails (OrderDetailID, OrderID, ProductID, Quantity) values (437, 10411, 44, 40);</v>
      </c>
    </row>
    <row r="439" spans="1:5" x14ac:dyDescent="0.2">
      <c r="A439" s="1" t="s">
        <v>1136</v>
      </c>
      <c r="B439" s="1" t="s">
        <v>1134</v>
      </c>
      <c r="C439" s="1" t="s">
        <v>491</v>
      </c>
      <c r="D439" s="1" t="s">
        <v>408</v>
      </c>
      <c r="E439" t="str">
        <f t="shared" si="6"/>
        <v>insert into OrderDetails (OrderDetailID, OrderID, ProductID, Quantity) values (438, 10411, 59, 9);</v>
      </c>
    </row>
    <row r="440" spans="1:5" x14ac:dyDescent="0.2">
      <c r="A440" s="1" t="s">
        <v>1137</v>
      </c>
      <c r="B440" s="1" t="s">
        <v>1138</v>
      </c>
      <c r="C440" s="1" t="s">
        <v>416</v>
      </c>
      <c r="D440" s="1" t="s">
        <v>425</v>
      </c>
      <c r="E440" t="str">
        <f t="shared" si="6"/>
        <v>insert into OrderDetails (OrderDetailID, OrderID, ProductID, Quantity) values (439, 10412, 14, 20);</v>
      </c>
    </row>
    <row r="441" spans="1:5" x14ac:dyDescent="0.2">
      <c r="A441" s="1" t="s">
        <v>1139</v>
      </c>
      <c r="B441" s="1" t="s">
        <v>1140</v>
      </c>
      <c r="C441" s="1" t="s">
        <v>394</v>
      </c>
      <c r="D441" s="1" t="s">
        <v>432</v>
      </c>
      <c r="E441" t="str">
        <f t="shared" si="6"/>
        <v>insert into OrderDetails (OrderDetailID, OrderID, ProductID, Quantity) values (440, 10413, 1, 24);</v>
      </c>
    </row>
    <row r="442" spans="1:5" x14ac:dyDescent="0.2">
      <c r="A442" s="1" t="s">
        <v>1141</v>
      </c>
      <c r="B442" s="1" t="s">
        <v>1140</v>
      </c>
      <c r="C442" s="1" t="s">
        <v>496</v>
      </c>
      <c r="D442" s="1" t="s">
        <v>458</v>
      </c>
      <c r="E442" t="str">
        <f t="shared" si="6"/>
        <v>insert into OrderDetails (OrderDetailID, OrderID, ProductID, Quantity) values (441, 10413, 62, 40);</v>
      </c>
    </row>
    <row r="443" spans="1:5" x14ac:dyDescent="0.2">
      <c r="A443" s="1" t="s">
        <v>1142</v>
      </c>
      <c r="B443" s="1" t="s">
        <v>1140</v>
      </c>
      <c r="C443" s="1" t="s">
        <v>520</v>
      </c>
      <c r="D443" s="1" t="s">
        <v>416</v>
      </c>
      <c r="E443" t="str">
        <f t="shared" si="6"/>
        <v>insert into OrderDetails (OrderDetailID, OrderID, ProductID, Quantity) values (442, 10413, 76, 14);</v>
      </c>
    </row>
    <row r="444" spans="1:5" x14ac:dyDescent="0.2">
      <c r="A444" s="1" t="s">
        <v>1143</v>
      </c>
      <c r="B444" s="1" t="s">
        <v>1144</v>
      </c>
      <c r="C444" s="1" t="s">
        <v>424</v>
      </c>
      <c r="D444" s="1" t="s">
        <v>422</v>
      </c>
      <c r="E444" t="str">
        <f t="shared" si="6"/>
        <v>insert into OrderDetails (OrderDetailID, OrderID, ProductID, Quantity) values (443, 10414, 19, 18);</v>
      </c>
    </row>
    <row r="445" spans="1:5" x14ac:dyDescent="0.2">
      <c r="A445" s="1" t="s">
        <v>1145</v>
      </c>
      <c r="B445" s="1" t="s">
        <v>1144</v>
      </c>
      <c r="C445" s="1" t="s">
        <v>447</v>
      </c>
      <c r="D445" s="1" t="s">
        <v>477</v>
      </c>
      <c r="E445" t="str">
        <f t="shared" si="6"/>
        <v>insert into OrderDetails (OrderDetailID, OrderID, ProductID, Quantity) values (444, 10414, 33, 50);</v>
      </c>
    </row>
    <row r="446" spans="1:5" x14ac:dyDescent="0.2">
      <c r="A446" s="1" t="s">
        <v>1146</v>
      </c>
      <c r="B446" s="1" t="s">
        <v>1147</v>
      </c>
      <c r="C446" s="1" t="s">
        <v>420</v>
      </c>
      <c r="D446" s="1" t="s">
        <v>396</v>
      </c>
      <c r="E446" t="str">
        <f t="shared" si="6"/>
        <v>insert into OrderDetails (OrderDetailID, OrderID, ProductID, Quantity) values (445, 10415, 17, 2);</v>
      </c>
    </row>
    <row r="447" spans="1:5" x14ac:dyDescent="0.2">
      <c r="A447" s="1" t="s">
        <v>1148</v>
      </c>
      <c r="B447" s="1" t="s">
        <v>1147</v>
      </c>
      <c r="C447" s="1" t="s">
        <v>447</v>
      </c>
      <c r="D447" s="1" t="s">
        <v>425</v>
      </c>
      <c r="E447" t="str">
        <f t="shared" si="6"/>
        <v>insert into OrderDetails (OrderDetailID, OrderID, ProductID, Quantity) values (446, 10415, 33, 20);</v>
      </c>
    </row>
    <row r="448" spans="1:5" x14ac:dyDescent="0.2">
      <c r="A448" s="1" t="s">
        <v>1149</v>
      </c>
      <c r="B448" s="1" t="s">
        <v>1150</v>
      </c>
      <c r="C448" s="1" t="s">
        <v>424</v>
      </c>
      <c r="D448" s="1" t="s">
        <v>425</v>
      </c>
      <c r="E448" t="str">
        <f t="shared" si="6"/>
        <v>insert into OrderDetails (OrderDetailID, OrderID, ProductID, Quantity) values (447, 10416, 19, 20);</v>
      </c>
    </row>
    <row r="449" spans="1:5" x14ac:dyDescent="0.2">
      <c r="A449" s="1" t="s">
        <v>1151</v>
      </c>
      <c r="B449" s="1" t="s">
        <v>1150</v>
      </c>
      <c r="C449" s="1" t="s">
        <v>481</v>
      </c>
      <c r="D449" s="1" t="s">
        <v>410</v>
      </c>
      <c r="E449" t="str">
        <f t="shared" si="6"/>
        <v>insert into OrderDetails (OrderDetailID, OrderID, ProductID, Quantity) values (448, 10416, 53, 10);</v>
      </c>
    </row>
    <row r="450" spans="1:5" x14ac:dyDescent="0.2">
      <c r="A450" s="1" t="s">
        <v>1152</v>
      </c>
      <c r="B450" s="1" t="s">
        <v>1150</v>
      </c>
      <c r="C450" s="1" t="s">
        <v>487</v>
      </c>
      <c r="D450" s="1" t="s">
        <v>425</v>
      </c>
      <c r="E450" t="str">
        <f t="shared" si="6"/>
        <v>insert into OrderDetails (OrderDetailID, OrderID, ProductID, Quantity) values (449, 10416, 57, 20);</v>
      </c>
    </row>
    <row r="451" spans="1:5" x14ac:dyDescent="0.2">
      <c r="A451" s="1" t="s">
        <v>1153</v>
      </c>
      <c r="B451" s="1" t="s">
        <v>1154</v>
      </c>
      <c r="C451" s="1" t="s">
        <v>455</v>
      </c>
      <c r="D451" s="1" t="s">
        <v>477</v>
      </c>
      <c r="E451" t="str">
        <f t="shared" ref="E451:E514" si="7">_xlfn.CONCAT("insert into OrderDetails (", A$1, ", ", B$1, ", ", C$1, ", ", D$1, ") values (", A451, ", ", B451, ", ", C451, ", ", D451, ");")</f>
        <v>insert into OrderDetails (OrderDetailID, OrderID, ProductID, Quantity) values (450, 10417, 38, 50);</v>
      </c>
    </row>
    <row r="452" spans="1:5" x14ac:dyDescent="0.2">
      <c r="A452" s="1" t="s">
        <v>1155</v>
      </c>
      <c r="B452" s="1" t="s">
        <v>1154</v>
      </c>
      <c r="C452" s="1" t="s">
        <v>469</v>
      </c>
      <c r="D452" s="1" t="s">
        <v>396</v>
      </c>
      <c r="E452" t="str">
        <f t="shared" si="7"/>
        <v>insert into OrderDetails (OrderDetailID, OrderID, ProductID, Quantity) values (451, 10417, 46, 2);</v>
      </c>
    </row>
    <row r="453" spans="1:5" x14ac:dyDescent="0.2">
      <c r="A453" s="1" t="s">
        <v>1156</v>
      </c>
      <c r="B453" s="1" t="s">
        <v>1154</v>
      </c>
      <c r="C453" s="1" t="s">
        <v>505</v>
      </c>
      <c r="D453" s="1" t="s">
        <v>452</v>
      </c>
      <c r="E453" t="str">
        <f t="shared" si="7"/>
        <v>insert into OrderDetails (OrderDetailID, OrderID, ProductID, Quantity) values (452, 10417, 68, 36);</v>
      </c>
    </row>
    <row r="454" spans="1:5" x14ac:dyDescent="0.2">
      <c r="A454" s="1" t="s">
        <v>1157</v>
      </c>
      <c r="B454" s="1" t="s">
        <v>1154</v>
      </c>
      <c r="C454" s="1" t="s">
        <v>521</v>
      </c>
      <c r="D454" s="1" t="s">
        <v>450</v>
      </c>
      <c r="E454" t="str">
        <f t="shared" si="7"/>
        <v>insert into OrderDetails (OrderDetailID, OrderID, ProductID, Quantity) values (453, 10417, 77, 35);</v>
      </c>
    </row>
    <row r="455" spans="1:5" x14ac:dyDescent="0.2">
      <c r="A455" s="1" t="s">
        <v>1158</v>
      </c>
      <c r="B455" s="1" t="s">
        <v>1159</v>
      </c>
      <c r="C455" s="1" t="s">
        <v>396</v>
      </c>
      <c r="D455" s="1" t="s">
        <v>493</v>
      </c>
      <c r="E455" t="str">
        <f t="shared" si="7"/>
        <v>insert into OrderDetails (OrderDetailID, OrderID, ProductID, Quantity) values (454, 10418, 2, 60);</v>
      </c>
    </row>
    <row r="456" spans="1:5" x14ac:dyDescent="0.2">
      <c r="A456" s="1" t="s">
        <v>1160</v>
      </c>
      <c r="B456" s="1" t="s">
        <v>1159</v>
      </c>
      <c r="C456" s="1" t="s">
        <v>471</v>
      </c>
      <c r="D456" s="1" t="s">
        <v>483</v>
      </c>
      <c r="E456" t="str">
        <f t="shared" si="7"/>
        <v>insert into OrderDetails (OrderDetailID, OrderID, ProductID, Quantity) values (455, 10418, 47, 55);</v>
      </c>
    </row>
    <row r="457" spans="1:5" x14ac:dyDescent="0.2">
      <c r="A457" s="1" t="s">
        <v>1161</v>
      </c>
      <c r="B457" s="1" t="s">
        <v>1159</v>
      </c>
      <c r="C457" s="1" t="s">
        <v>495</v>
      </c>
      <c r="D457" s="1" t="s">
        <v>419</v>
      </c>
      <c r="E457" t="str">
        <f t="shared" si="7"/>
        <v>insert into OrderDetails (OrderDetailID, OrderID, ProductID, Quantity) values (456, 10418, 61, 16);</v>
      </c>
    </row>
    <row r="458" spans="1:5" x14ac:dyDescent="0.2">
      <c r="A458" s="1" t="s">
        <v>1162</v>
      </c>
      <c r="B458" s="1" t="s">
        <v>1159</v>
      </c>
      <c r="C458" s="1" t="s">
        <v>516</v>
      </c>
      <c r="D458" s="1" t="s">
        <v>418</v>
      </c>
      <c r="E458" t="str">
        <f t="shared" si="7"/>
        <v>insert into OrderDetails (OrderDetailID, OrderID, ProductID, Quantity) values (457, 10418, 74, 15);</v>
      </c>
    </row>
    <row r="459" spans="1:5" x14ac:dyDescent="0.2">
      <c r="A459" s="1" t="s">
        <v>1163</v>
      </c>
      <c r="B459" s="1" t="s">
        <v>1164</v>
      </c>
      <c r="C459" s="1" t="s">
        <v>493</v>
      </c>
      <c r="D459" s="1" t="s">
        <v>493</v>
      </c>
      <c r="E459" t="str">
        <f t="shared" si="7"/>
        <v>insert into OrderDetails (OrderDetailID, OrderID, ProductID, Quantity) values (458, 10419, 60, 60);</v>
      </c>
    </row>
    <row r="460" spans="1:5" x14ac:dyDescent="0.2">
      <c r="A460" s="1" t="s">
        <v>1165</v>
      </c>
      <c r="B460" s="1" t="s">
        <v>1164</v>
      </c>
      <c r="C460" s="1" t="s">
        <v>507</v>
      </c>
      <c r="D460" s="1" t="s">
        <v>425</v>
      </c>
      <c r="E460" t="str">
        <f t="shared" si="7"/>
        <v>insert into OrderDetails (OrderDetailID, OrderID, ProductID, Quantity) values (459, 10419, 69, 20);</v>
      </c>
    </row>
    <row r="461" spans="1:5" x14ac:dyDescent="0.2">
      <c r="A461" s="1" t="s">
        <v>1166</v>
      </c>
      <c r="B461" s="1" t="s">
        <v>1167</v>
      </c>
      <c r="C461" s="1" t="s">
        <v>408</v>
      </c>
      <c r="D461" s="1" t="s">
        <v>425</v>
      </c>
      <c r="E461" t="str">
        <f t="shared" si="7"/>
        <v>insert into OrderDetails (OrderDetailID, OrderID, ProductID, Quantity) values (460, 10420, 9, 20);</v>
      </c>
    </row>
    <row r="462" spans="1:5" x14ac:dyDescent="0.2">
      <c r="A462" s="1" t="s">
        <v>1168</v>
      </c>
      <c r="B462" s="1" t="s">
        <v>1167</v>
      </c>
      <c r="C462" s="1" t="s">
        <v>414</v>
      </c>
      <c r="D462" s="1" t="s">
        <v>396</v>
      </c>
      <c r="E462" t="str">
        <f t="shared" si="7"/>
        <v>insert into OrderDetails (OrderDetailID, OrderID, ProductID, Quantity) values (461, 10420, 13, 2);</v>
      </c>
    </row>
    <row r="463" spans="1:5" x14ac:dyDescent="0.2">
      <c r="A463" s="1" t="s">
        <v>1169</v>
      </c>
      <c r="B463" s="1" t="s">
        <v>1167</v>
      </c>
      <c r="C463" s="1" t="s">
        <v>509</v>
      </c>
      <c r="D463" s="1" t="s">
        <v>406</v>
      </c>
      <c r="E463" t="str">
        <f t="shared" si="7"/>
        <v>insert into OrderDetails (OrderDetailID, OrderID, ProductID, Quantity) values (462, 10420, 70, 8);</v>
      </c>
    </row>
    <row r="464" spans="1:5" x14ac:dyDescent="0.2">
      <c r="A464" s="1" t="s">
        <v>1170</v>
      </c>
      <c r="B464" s="1" t="s">
        <v>1167</v>
      </c>
      <c r="C464" s="1" t="s">
        <v>514</v>
      </c>
      <c r="D464" s="1" t="s">
        <v>425</v>
      </c>
      <c r="E464" t="str">
        <f t="shared" si="7"/>
        <v>insert into OrderDetails (OrderDetailID, OrderID, ProductID, Quantity) values (463, 10420, 73, 20);</v>
      </c>
    </row>
    <row r="465" spans="1:5" x14ac:dyDescent="0.2">
      <c r="A465" s="1" t="s">
        <v>1171</v>
      </c>
      <c r="B465" s="1" t="s">
        <v>1172</v>
      </c>
      <c r="C465" s="1" t="s">
        <v>424</v>
      </c>
      <c r="D465" s="1" t="s">
        <v>400</v>
      </c>
      <c r="E465" t="str">
        <f t="shared" si="7"/>
        <v>insert into OrderDetails (OrderDetailID, OrderID, ProductID, Quantity) values (464, 10421, 19, 4);</v>
      </c>
    </row>
    <row r="466" spans="1:5" x14ac:dyDescent="0.2">
      <c r="A466" s="1" t="s">
        <v>1173</v>
      </c>
      <c r="B466" s="1" t="s">
        <v>1172</v>
      </c>
      <c r="C466" s="1" t="s">
        <v>435</v>
      </c>
      <c r="D466" s="1" t="s">
        <v>442</v>
      </c>
      <c r="E466" t="str">
        <f t="shared" si="7"/>
        <v>insert into OrderDetails (OrderDetailID, OrderID, ProductID, Quantity) values (465, 10421, 26, 30);</v>
      </c>
    </row>
    <row r="467" spans="1:5" x14ac:dyDescent="0.2">
      <c r="A467" s="1" t="s">
        <v>1174</v>
      </c>
      <c r="B467" s="1" t="s">
        <v>1172</v>
      </c>
      <c r="C467" s="1" t="s">
        <v>481</v>
      </c>
      <c r="D467" s="1" t="s">
        <v>418</v>
      </c>
      <c r="E467" t="str">
        <f t="shared" si="7"/>
        <v>insert into OrderDetails (OrderDetailID, OrderID, ProductID, Quantity) values (466, 10421, 53, 15);</v>
      </c>
    </row>
    <row r="468" spans="1:5" x14ac:dyDescent="0.2">
      <c r="A468" s="1" t="s">
        <v>1175</v>
      </c>
      <c r="B468" s="1" t="s">
        <v>1172</v>
      </c>
      <c r="C468" s="1" t="s">
        <v>521</v>
      </c>
      <c r="D468" s="1" t="s">
        <v>410</v>
      </c>
      <c r="E468" t="str">
        <f t="shared" si="7"/>
        <v>insert into OrderDetails (OrderDetailID, OrderID, ProductID, Quantity) values (467, 10421, 77, 10);</v>
      </c>
    </row>
    <row r="469" spans="1:5" x14ac:dyDescent="0.2">
      <c r="A469" s="1" t="s">
        <v>1176</v>
      </c>
      <c r="B469" s="1" t="s">
        <v>1177</v>
      </c>
      <c r="C469" s="1" t="s">
        <v>435</v>
      </c>
      <c r="D469" s="1" t="s">
        <v>396</v>
      </c>
      <c r="E469" t="str">
        <f t="shared" si="7"/>
        <v>insert into OrderDetails (OrderDetailID, OrderID, ProductID, Quantity) values (468, 10422, 26, 2);</v>
      </c>
    </row>
    <row r="470" spans="1:5" x14ac:dyDescent="0.2">
      <c r="A470" s="1" t="s">
        <v>1178</v>
      </c>
      <c r="B470" s="1" t="s">
        <v>1179</v>
      </c>
      <c r="C470" s="1" t="s">
        <v>444</v>
      </c>
      <c r="D470" s="1" t="s">
        <v>416</v>
      </c>
      <c r="E470" t="str">
        <f t="shared" si="7"/>
        <v>insert into OrderDetails (OrderDetailID, OrderID, ProductID, Quantity) values (469, 10423, 31, 14);</v>
      </c>
    </row>
    <row r="471" spans="1:5" x14ac:dyDescent="0.2">
      <c r="A471" s="1" t="s">
        <v>1180</v>
      </c>
      <c r="B471" s="1" t="s">
        <v>1179</v>
      </c>
      <c r="C471" s="1" t="s">
        <v>491</v>
      </c>
      <c r="D471" s="1" t="s">
        <v>425</v>
      </c>
      <c r="E471" t="str">
        <f t="shared" si="7"/>
        <v>insert into OrderDetails (OrderDetailID, OrderID, ProductID, Quantity) values (470, 10423, 59, 20);</v>
      </c>
    </row>
    <row r="472" spans="1:5" x14ac:dyDescent="0.2">
      <c r="A472" s="1" t="s">
        <v>1181</v>
      </c>
      <c r="B472" s="1" t="s">
        <v>1182</v>
      </c>
      <c r="C472" s="1" t="s">
        <v>450</v>
      </c>
      <c r="D472" s="1" t="s">
        <v>493</v>
      </c>
      <c r="E472" t="str">
        <f t="shared" si="7"/>
        <v>insert into OrderDetails (OrderDetailID, OrderID, ProductID, Quantity) values (471, 10424, 35, 60);</v>
      </c>
    </row>
    <row r="473" spans="1:5" x14ac:dyDescent="0.2">
      <c r="A473" s="1" t="s">
        <v>1183</v>
      </c>
      <c r="B473" s="1" t="s">
        <v>1182</v>
      </c>
      <c r="C473" s="1" t="s">
        <v>455</v>
      </c>
      <c r="D473" s="1" t="s">
        <v>475</v>
      </c>
      <c r="E473" t="str">
        <f t="shared" si="7"/>
        <v>insert into OrderDetails (OrderDetailID, OrderID, ProductID, Quantity) values (472, 10424, 38, 49);</v>
      </c>
    </row>
    <row r="474" spans="1:5" x14ac:dyDescent="0.2">
      <c r="A474" s="1" t="s">
        <v>1184</v>
      </c>
      <c r="B474" s="1" t="s">
        <v>1182</v>
      </c>
      <c r="C474" s="1" t="s">
        <v>505</v>
      </c>
      <c r="D474" s="1" t="s">
        <v>442</v>
      </c>
      <c r="E474" t="str">
        <f t="shared" si="7"/>
        <v>insert into OrderDetails (OrderDetailID, OrderID, ProductID, Quantity) values (473, 10424, 68, 30);</v>
      </c>
    </row>
    <row r="475" spans="1:5" x14ac:dyDescent="0.2">
      <c r="A475" s="1" t="s">
        <v>1185</v>
      </c>
      <c r="B475" s="1" t="s">
        <v>1186</v>
      </c>
      <c r="C475" s="1" t="s">
        <v>483</v>
      </c>
      <c r="D475" s="1" t="s">
        <v>410</v>
      </c>
      <c r="E475" t="str">
        <f t="shared" si="7"/>
        <v>insert into OrderDetails (OrderDetailID, OrderID, ProductID, Quantity) values (474, 10425, 55, 10);</v>
      </c>
    </row>
    <row r="476" spans="1:5" x14ac:dyDescent="0.2">
      <c r="A476" s="1" t="s">
        <v>1187</v>
      </c>
      <c r="B476" s="1" t="s">
        <v>1186</v>
      </c>
      <c r="C476" s="1" t="s">
        <v>520</v>
      </c>
      <c r="D476" s="1" t="s">
        <v>425</v>
      </c>
      <c r="E476" t="str">
        <f t="shared" si="7"/>
        <v>insert into OrderDetails (OrderDetailID, OrderID, ProductID, Quantity) values (475, 10425, 76, 20);</v>
      </c>
    </row>
    <row r="477" spans="1:5" x14ac:dyDescent="0.2">
      <c r="A477" s="1" t="s">
        <v>1188</v>
      </c>
      <c r="B477" s="1" t="s">
        <v>1189</v>
      </c>
      <c r="C477" s="1" t="s">
        <v>485</v>
      </c>
      <c r="D477" s="1" t="s">
        <v>401</v>
      </c>
      <c r="E477" t="str">
        <f t="shared" si="7"/>
        <v>insert into OrderDetails (OrderDetailID, OrderID, ProductID, Quantity) values (476, 10426, 56, 5);</v>
      </c>
    </row>
    <row r="478" spans="1:5" x14ac:dyDescent="0.2">
      <c r="A478" s="1" t="s">
        <v>1190</v>
      </c>
      <c r="B478" s="1" t="s">
        <v>1189</v>
      </c>
      <c r="C478" s="1" t="s">
        <v>499</v>
      </c>
      <c r="D478" s="1" t="s">
        <v>404</v>
      </c>
      <c r="E478" t="str">
        <f t="shared" si="7"/>
        <v>insert into OrderDetails (OrderDetailID, OrderID, ProductID, Quantity) values (477, 10426, 64, 7);</v>
      </c>
    </row>
    <row r="479" spans="1:5" x14ac:dyDescent="0.2">
      <c r="A479" s="1" t="s">
        <v>1191</v>
      </c>
      <c r="B479" s="1" t="s">
        <v>1192</v>
      </c>
      <c r="C479" s="1" t="s">
        <v>416</v>
      </c>
      <c r="D479" s="1" t="s">
        <v>450</v>
      </c>
      <c r="E479" t="str">
        <f t="shared" si="7"/>
        <v>insert into OrderDetails (OrderDetailID, OrderID, ProductID, Quantity) values (478, 10427, 14, 35);</v>
      </c>
    </row>
    <row r="480" spans="1:5" x14ac:dyDescent="0.2">
      <c r="A480" s="1" t="s">
        <v>1193</v>
      </c>
      <c r="B480" s="1" t="s">
        <v>1194</v>
      </c>
      <c r="C480" s="1" t="s">
        <v>469</v>
      </c>
      <c r="D480" s="1" t="s">
        <v>425</v>
      </c>
      <c r="E480" t="str">
        <f t="shared" si="7"/>
        <v>insert into OrderDetails (OrderDetailID, OrderID, ProductID, Quantity) values (479, 10428, 46, 20);</v>
      </c>
    </row>
    <row r="481" spans="1:5" x14ac:dyDescent="0.2">
      <c r="A481" s="1" t="s">
        <v>1195</v>
      </c>
      <c r="B481" s="1" t="s">
        <v>1196</v>
      </c>
      <c r="C481" s="1" t="s">
        <v>477</v>
      </c>
      <c r="D481" s="1" t="s">
        <v>458</v>
      </c>
      <c r="E481" t="str">
        <f t="shared" si="7"/>
        <v>insert into OrderDetails (OrderDetailID, OrderID, ProductID, Quantity) values (480, 10429, 50, 40);</v>
      </c>
    </row>
    <row r="482" spans="1:5" x14ac:dyDescent="0.2">
      <c r="A482" s="1" t="s">
        <v>1197</v>
      </c>
      <c r="B482" s="1" t="s">
        <v>1196</v>
      </c>
      <c r="C482" s="1" t="s">
        <v>497</v>
      </c>
      <c r="D482" s="1" t="s">
        <v>450</v>
      </c>
      <c r="E482" t="str">
        <f t="shared" si="7"/>
        <v>insert into OrderDetails (OrderDetailID, OrderID, ProductID, Quantity) values (481, 10429, 63, 35);</v>
      </c>
    </row>
    <row r="483" spans="1:5" x14ac:dyDescent="0.2">
      <c r="A483" s="1" t="s">
        <v>1198</v>
      </c>
      <c r="B483" s="1" t="s">
        <v>1199</v>
      </c>
      <c r="C483" s="1" t="s">
        <v>420</v>
      </c>
      <c r="D483" s="1" t="s">
        <v>467</v>
      </c>
      <c r="E483" t="str">
        <f t="shared" si="7"/>
        <v>insert into OrderDetails (OrderDetailID, OrderID, ProductID, Quantity) values (482, 10430, 17, 45);</v>
      </c>
    </row>
    <row r="484" spans="1:5" x14ac:dyDescent="0.2">
      <c r="A484" s="1" t="s">
        <v>1200</v>
      </c>
      <c r="B484" s="1" t="s">
        <v>1199</v>
      </c>
      <c r="C484" s="1" t="s">
        <v>427</v>
      </c>
      <c r="D484" s="1" t="s">
        <v>477</v>
      </c>
      <c r="E484" t="str">
        <f t="shared" si="7"/>
        <v>insert into OrderDetails (OrderDetailID, OrderID, ProductID, Quantity) values (483, 10430, 21, 50);</v>
      </c>
    </row>
    <row r="485" spans="1:5" x14ac:dyDescent="0.2">
      <c r="A485" s="1" t="s">
        <v>1201</v>
      </c>
      <c r="B485" s="1" t="s">
        <v>1199</v>
      </c>
      <c r="C485" s="1" t="s">
        <v>485</v>
      </c>
      <c r="D485" s="1" t="s">
        <v>442</v>
      </c>
      <c r="E485" t="str">
        <f t="shared" si="7"/>
        <v>insert into OrderDetails (OrderDetailID, OrderID, ProductID, Quantity) values (484, 10430, 56, 30);</v>
      </c>
    </row>
    <row r="486" spans="1:5" x14ac:dyDescent="0.2">
      <c r="A486" s="1" t="s">
        <v>1202</v>
      </c>
      <c r="B486" s="1" t="s">
        <v>1199</v>
      </c>
      <c r="C486" s="1" t="s">
        <v>491</v>
      </c>
      <c r="D486" s="1" t="s">
        <v>509</v>
      </c>
      <c r="E486" t="str">
        <f t="shared" si="7"/>
        <v>insert into OrderDetails (OrderDetailID, OrderID, ProductID, Quantity) values (485, 10430, 59, 70);</v>
      </c>
    </row>
    <row r="487" spans="1:5" x14ac:dyDescent="0.2">
      <c r="A487" s="1" t="s">
        <v>1203</v>
      </c>
      <c r="B487" s="1" t="s">
        <v>1204</v>
      </c>
      <c r="C487" s="1" t="s">
        <v>420</v>
      </c>
      <c r="D487" s="1" t="s">
        <v>477</v>
      </c>
      <c r="E487" t="str">
        <f t="shared" si="7"/>
        <v>insert into OrderDetails (OrderDetailID, OrderID, ProductID, Quantity) values (486, 10431, 17, 50);</v>
      </c>
    </row>
    <row r="488" spans="1:5" x14ac:dyDescent="0.2">
      <c r="A488" s="1" t="s">
        <v>1205</v>
      </c>
      <c r="B488" s="1" t="s">
        <v>1204</v>
      </c>
      <c r="C488" s="1" t="s">
        <v>458</v>
      </c>
      <c r="D488" s="1" t="s">
        <v>477</v>
      </c>
      <c r="E488" t="str">
        <f t="shared" si="7"/>
        <v>insert into OrderDetails (OrderDetailID, OrderID, ProductID, Quantity) values (487, 10431, 40, 50);</v>
      </c>
    </row>
    <row r="489" spans="1:5" x14ac:dyDescent="0.2">
      <c r="A489" s="1" t="s">
        <v>1206</v>
      </c>
      <c r="B489" s="1" t="s">
        <v>1204</v>
      </c>
      <c r="C489" s="1" t="s">
        <v>471</v>
      </c>
      <c r="D489" s="1" t="s">
        <v>442</v>
      </c>
      <c r="E489" t="str">
        <f t="shared" si="7"/>
        <v>insert into OrderDetails (OrderDetailID, OrderID, ProductID, Quantity) values (488, 10431, 47, 30);</v>
      </c>
    </row>
    <row r="490" spans="1:5" x14ac:dyDescent="0.2">
      <c r="A490" s="1" t="s">
        <v>1207</v>
      </c>
      <c r="B490" s="1" t="s">
        <v>1208</v>
      </c>
      <c r="C490" s="1" t="s">
        <v>435</v>
      </c>
      <c r="D490" s="1" t="s">
        <v>410</v>
      </c>
      <c r="E490" t="str">
        <f t="shared" si="7"/>
        <v>insert into OrderDetails (OrderDetailID, OrderID, ProductID, Quantity) values (489, 10432, 26, 10);</v>
      </c>
    </row>
    <row r="491" spans="1:5" x14ac:dyDescent="0.2">
      <c r="A491" s="1" t="s">
        <v>1209</v>
      </c>
      <c r="B491" s="1" t="s">
        <v>1208</v>
      </c>
      <c r="C491" s="1" t="s">
        <v>482</v>
      </c>
      <c r="D491" s="1" t="s">
        <v>458</v>
      </c>
      <c r="E491" t="str">
        <f t="shared" si="7"/>
        <v>insert into OrderDetails (OrderDetailID, OrderID, ProductID, Quantity) values (490, 10432, 54, 40);</v>
      </c>
    </row>
    <row r="492" spans="1:5" x14ac:dyDescent="0.2">
      <c r="A492" s="1" t="s">
        <v>1210</v>
      </c>
      <c r="B492" s="1" t="s">
        <v>1211</v>
      </c>
      <c r="C492" s="1" t="s">
        <v>485</v>
      </c>
      <c r="D492" s="1" t="s">
        <v>438</v>
      </c>
      <c r="E492" t="str">
        <f t="shared" si="7"/>
        <v>insert into OrderDetails (OrderDetailID, OrderID, ProductID, Quantity) values (491, 10433, 56, 28);</v>
      </c>
    </row>
    <row r="493" spans="1:5" x14ac:dyDescent="0.2">
      <c r="A493" s="1" t="s">
        <v>1212</v>
      </c>
      <c r="B493" s="1" t="s">
        <v>1213</v>
      </c>
      <c r="C493" s="1" t="s">
        <v>411</v>
      </c>
      <c r="D493" s="1" t="s">
        <v>402</v>
      </c>
      <c r="E493" t="str">
        <f t="shared" si="7"/>
        <v>insert into OrderDetails (OrderDetailID, OrderID, ProductID, Quantity) values (492, 10434, 11, 6);</v>
      </c>
    </row>
    <row r="494" spans="1:5" x14ac:dyDescent="0.2">
      <c r="A494" s="1" t="s">
        <v>1214</v>
      </c>
      <c r="B494" s="1" t="s">
        <v>1213</v>
      </c>
      <c r="C494" s="1" t="s">
        <v>520</v>
      </c>
      <c r="D494" s="1" t="s">
        <v>422</v>
      </c>
      <c r="E494" t="str">
        <f t="shared" si="7"/>
        <v>insert into OrderDetails (OrderDetailID, OrderID, ProductID, Quantity) values (493, 10434, 76, 18);</v>
      </c>
    </row>
    <row r="495" spans="1:5" x14ac:dyDescent="0.2">
      <c r="A495" s="1" t="s">
        <v>1215</v>
      </c>
      <c r="B495" s="1" t="s">
        <v>1216</v>
      </c>
      <c r="C495" s="1" t="s">
        <v>396</v>
      </c>
      <c r="D495" s="1" t="s">
        <v>410</v>
      </c>
      <c r="E495" t="str">
        <f t="shared" si="7"/>
        <v>insert into OrderDetails (OrderDetailID, OrderID, ProductID, Quantity) values (494, 10435, 2, 10);</v>
      </c>
    </row>
    <row r="496" spans="1:5" x14ac:dyDescent="0.2">
      <c r="A496" s="1" t="s">
        <v>1217</v>
      </c>
      <c r="B496" s="1" t="s">
        <v>1216</v>
      </c>
      <c r="C496" s="1" t="s">
        <v>428</v>
      </c>
      <c r="D496" s="1" t="s">
        <v>412</v>
      </c>
      <c r="E496" t="str">
        <f t="shared" si="7"/>
        <v>insert into OrderDetails (OrderDetailID, OrderID, ProductID, Quantity) values (495, 10435, 22, 12);</v>
      </c>
    </row>
    <row r="497" spans="1:5" x14ac:dyDescent="0.2">
      <c r="A497" s="1" t="s">
        <v>1218</v>
      </c>
      <c r="B497" s="1" t="s">
        <v>1216</v>
      </c>
      <c r="C497" s="1" t="s">
        <v>513</v>
      </c>
      <c r="D497" s="1" t="s">
        <v>410</v>
      </c>
      <c r="E497" t="str">
        <f t="shared" si="7"/>
        <v>insert into OrderDetails (OrderDetailID, OrderID, ProductID, Quantity) values (496, 10435, 72, 10);</v>
      </c>
    </row>
    <row r="498" spans="1:5" x14ac:dyDescent="0.2">
      <c r="A498" s="1" t="s">
        <v>1219</v>
      </c>
      <c r="B498" s="1" t="s">
        <v>1220</v>
      </c>
      <c r="C498" s="1" t="s">
        <v>469</v>
      </c>
      <c r="D498" s="1" t="s">
        <v>401</v>
      </c>
      <c r="E498" t="str">
        <f t="shared" si="7"/>
        <v>insert into OrderDetails (OrderDetailID, OrderID, ProductID, Quantity) values (497, 10436, 46, 5);</v>
      </c>
    </row>
    <row r="499" spans="1:5" x14ac:dyDescent="0.2">
      <c r="A499" s="1" t="s">
        <v>1221</v>
      </c>
      <c r="B499" s="1" t="s">
        <v>1220</v>
      </c>
      <c r="C499" s="1" t="s">
        <v>485</v>
      </c>
      <c r="D499" s="1" t="s">
        <v>458</v>
      </c>
      <c r="E499" t="str">
        <f t="shared" si="7"/>
        <v>insert into OrderDetails (OrderDetailID, OrderID, ProductID, Quantity) values (498, 10436, 56, 40);</v>
      </c>
    </row>
    <row r="500" spans="1:5" x14ac:dyDescent="0.2">
      <c r="A500" s="1" t="s">
        <v>1222</v>
      </c>
      <c r="B500" s="1" t="s">
        <v>1220</v>
      </c>
      <c r="C500" s="1" t="s">
        <v>499</v>
      </c>
      <c r="D500" s="1" t="s">
        <v>442</v>
      </c>
      <c r="E500" t="str">
        <f t="shared" si="7"/>
        <v>insert into OrderDetails (OrderDetailID, OrderID, ProductID, Quantity) values (499, 10436, 64, 30);</v>
      </c>
    </row>
    <row r="501" spans="1:5" x14ac:dyDescent="0.2">
      <c r="A501" s="1" t="s">
        <v>1223</v>
      </c>
      <c r="B501" s="1" t="s">
        <v>1220</v>
      </c>
      <c r="C501" s="1" t="s">
        <v>518</v>
      </c>
      <c r="D501" s="1" t="s">
        <v>432</v>
      </c>
      <c r="E501" t="str">
        <f t="shared" si="7"/>
        <v>insert into OrderDetails (OrderDetailID, OrderID, ProductID, Quantity) values (500, 10436, 75, 24);</v>
      </c>
    </row>
    <row r="502" spans="1:5" x14ac:dyDescent="0.2">
      <c r="A502" s="1" t="s">
        <v>1224</v>
      </c>
      <c r="B502" s="1" t="s">
        <v>1225</v>
      </c>
      <c r="C502" s="1" t="s">
        <v>481</v>
      </c>
      <c r="D502" s="1" t="s">
        <v>418</v>
      </c>
      <c r="E502" t="str">
        <f t="shared" si="7"/>
        <v>insert into OrderDetails (OrderDetailID, OrderID, ProductID, Quantity) values (501, 10437, 53, 15);</v>
      </c>
    </row>
    <row r="503" spans="1:5" x14ac:dyDescent="0.2">
      <c r="A503" s="1" t="s">
        <v>1226</v>
      </c>
      <c r="B503" s="1" t="s">
        <v>1227</v>
      </c>
      <c r="C503" s="1" t="s">
        <v>424</v>
      </c>
      <c r="D503" s="1" t="s">
        <v>418</v>
      </c>
      <c r="E503" t="str">
        <f t="shared" si="7"/>
        <v>insert into OrderDetails (OrderDetailID, OrderID, ProductID, Quantity) values (502, 10438, 19, 15);</v>
      </c>
    </row>
    <row r="504" spans="1:5" x14ac:dyDescent="0.2">
      <c r="A504" s="1" t="s">
        <v>1228</v>
      </c>
      <c r="B504" s="1" t="s">
        <v>1227</v>
      </c>
      <c r="C504" s="1" t="s">
        <v>449</v>
      </c>
      <c r="D504" s="1" t="s">
        <v>425</v>
      </c>
      <c r="E504" t="str">
        <f t="shared" si="7"/>
        <v>insert into OrderDetails (OrderDetailID, OrderID, ProductID, Quantity) values (503, 10438, 34, 20);</v>
      </c>
    </row>
    <row r="505" spans="1:5" x14ac:dyDescent="0.2">
      <c r="A505" s="1" t="s">
        <v>1229</v>
      </c>
      <c r="B505" s="1" t="s">
        <v>1227</v>
      </c>
      <c r="C505" s="1" t="s">
        <v>487</v>
      </c>
      <c r="D505" s="1" t="s">
        <v>418</v>
      </c>
      <c r="E505" t="str">
        <f t="shared" si="7"/>
        <v>insert into OrderDetails (OrderDetailID, OrderID, ProductID, Quantity) values (504, 10438, 57, 15);</v>
      </c>
    </row>
    <row r="506" spans="1:5" x14ac:dyDescent="0.2">
      <c r="A506" s="1" t="s">
        <v>1230</v>
      </c>
      <c r="B506" s="1" t="s">
        <v>1231</v>
      </c>
      <c r="C506" s="1" t="s">
        <v>412</v>
      </c>
      <c r="D506" s="1" t="s">
        <v>418</v>
      </c>
      <c r="E506" t="str">
        <f t="shared" si="7"/>
        <v>insert into OrderDetails (OrderDetailID, OrderID, ProductID, Quantity) values (505, 10439, 12, 15);</v>
      </c>
    </row>
    <row r="507" spans="1:5" x14ac:dyDescent="0.2">
      <c r="A507" s="1" t="s">
        <v>1232</v>
      </c>
      <c r="B507" s="1" t="s">
        <v>1231</v>
      </c>
      <c r="C507" s="1" t="s">
        <v>419</v>
      </c>
      <c r="D507" s="1" t="s">
        <v>419</v>
      </c>
      <c r="E507" t="str">
        <f t="shared" si="7"/>
        <v>insert into OrderDetails (OrderDetailID, OrderID, ProductID, Quantity) values (506, 10439, 16, 16);</v>
      </c>
    </row>
    <row r="508" spans="1:5" x14ac:dyDescent="0.2">
      <c r="A508" s="1" t="s">
        <v>1233</v>
      </c>
      <c r="B508" s="1" t="s">
        <v>1231</v>
      </c>
      <c r="C508" s="1" t="s">
        <v>499</v>
      </c>
      <c r="D508" s="1" t="s">
        <v>402</v>
      </c>
      <c r="E508" t="str">
        <f t="shared" si="7"/>
        <v>insert into OrderDetails (OrderDetailID, OrderID, ProductID, Quantity) values (507, 10439, 64, 6);</v>
      </c>
    </row>
    <row r="509" spans="1:5" x14ac:dyDescent="0.2">
      <c r="A509" s="1" t="s">
        <v>1234</v>
      </c>
      <c r="B509" s="1" t="s">
        <v>1231</v>
      </c>
      <c r="C509" s="1" t="s">
        <v>516</v>
      </c>
      <c r="D509" s="1" t="s">
        <v>442</v>
      </c>
      <c r="E509" t="str">
        <f t="shared" si="7"/>
        <v>insert into OrderDetails (OrderDetailID, OrderID, ProductID, Quantity) values (508, 10439, 74, 30);</v>
      </c>
    </row>
    <row r="510" spans="1:5" x14ac:dyDescent="0.2">
      <c r="A510" s="1" t="s">
        <v>1235</v>
      </c>
      <c r="B510" s="1" t="s">
        <v>1236</v>
      </c>
      <c r="C510" s="1" t="s">
        <v>396</v>
      </c>
      <c r="D510" s="1" t="s">
        <v>467</v>
      </c>
      <c r="E510" t="str">
        <f t="shared" si="7"/>
        <v>insert into OrderDetails (OrderDetailID, OrderID, ProductID, Quantity) values (509, 10440, 2, 45);</v>
      </c>
    </row>
    <row r="511" spans="1:5" x14ac:dyDescent="0.2">
      <c r="A511" s="1" t="s">
        <v>1237</v>
      </c>
      <c r="B511" s="1" t="s">
        <v>1236</v>
      </c>
      <c r="C511" s="1" t="s">
        <v>419</v>
      </c>
      <c r="D511" s="1" t="s">
        <v>475</v>
      </c>
      <c r="E511" t="str">
        <f t="shared" si="7"/>
        <v>insert into OrderDetails (OrderDetailID, OrderID, ProductID, Quantity) values (510, 10440, 16, 49);</v>
      </c>
    </row>
    <row r="512" spans="1:5" x14ac:dyDescent="0.2">
      <c r="A512" s="1" t="s">
        <v>1238</v>
      </c>
      <c r="B512" s="1" t="s">
        <v>1236</v>
      </c>
      <c r="C512" s="1" t="s">
        <v>440</v>
      </c>
      <c r="D512" s="1" t="s">
        <v>432</v>
      </c>
      <c r="E512" t="str">
        <f t="shared" si="7"/>
        <v>insert into OrderDetails (OrderDetailID, OrderID, ProductID, Quantity) values (511, 10440, 29, 24);</v>
      </c>
    </row>
    <row r="513" spans="1:5" x14ac:dyDescent="0.2">
      <c r="A513" s="1" t="s">
        <v>1239</v>
      </c>
      <c r="B513" s="1" t="s">
        <v>1236</v>
      </c>
      <c r="C513" s="1" t="s">
        <v>495</v>
      </c>
      <c r="D513" s="1" t="s">
        <v>544</v>
      </c>
      <c r="E513" t="str">
        <f t="shared" si="7"/>
        <v>insert into OrderDetails (OrderDetailID, OrderID, ProductID, Quantity) values (512, 10440, 61, 90);</v>
      </c>
    </row>
    <row r="514" spans="1:5" x14ac:dyDescent="0.2">
      <c r="A514" s="1" t="s">
        <v>1240</v>
      </c>
      <c r="B514" s="1" t="s">
        <v>1241</v>
      </c>
      <c r="C514" s="1" t="s">
        <v>436</v>
      </c>
      <c r="D514" s="1" t="s">
        <v>477</v>
      </c>
      <c r="E514" t="str">
        <f t="shared" si="7"/>
        <v>insert into OrderDetails (OrderDetailID, OrderID, ProductID, Quantity) values (513, 10441, 27, 50);</v>
      </c>
    </row>
    <row r="515" spans="1:5" x14ac:dyDescent="0.2">
      <c r="A515" s="1" t="s">
        <v>1242</v>
      </c>
      <c r="B515" s="1" t="s">
        <v>1243</v>
      </c>
      <c r="C515" s="1" t="s">
        <v>411</v>
      </c>
      <c r="D515" s="1" t="s">
        <v>442</v>
      </c>
      <c r="E515" t="str">
        <f t="shared" ref="E515:E519" si="8">_xlfn.CONCAT("insert into OrderDetails (", A$1, ", ", B$1, ", ", C$1, ", ", D$1, ") values (", A515, ", ", B515, ", ", C515, ", ", D515, ");")</f>
        <v>insert into OrderDetails (OrderDetailID, OrderID, ProductID, Quantity) values (514, 10442, 11, 30);</v>
      </c>
    </row>
    <row r="516" spans="1:5" x14ac:dyDescent="0.2">
      <c r="A516" s="1" t="s">
        <v>1244</v>
      </c>
      <c r="B516" s="1" t="s">
        <v>1243</v>
      </c>
      <c r="C516" s="1" t="s">
        <v>482</v>
      </c>
      <c r="D516" s="1" t="s">
        <v>527</v>
      </c>
      <c r="E516" t="str">
        <f t="shared" si="8"/>
        <v>insert into OrderDetails (OrderDetailID, OrderID, ProductID, Quantity) values (515, 10442, 54, 80);</v>
      </c>
    </row>
    <row r="517" spans="1:5" x14ac:dyDescent="0.2">
      <c r="A517" s="1" t="s">
        <v>1245</v>
      </c>
      <c r="B517" s="1" t="s">
        <v>1243</v>
      </c>
      <c r="C517" s="1" t="s">
        <v>502</v>
      </c>
      <c r="D517" s="1" t="s">
        <v>493</v>
      </c>
      <c r="E517" t="str">
        <f t="shared" si="8"/>
        <v>insert into OrderDetails (OrderDetailID, OrderID, ProductID, Quantity) values (516, 10442, 66, 60);</v>
      </c>
    </row>
    <row r="518" spans="1:5" x14ac:dyDescent="0.2">
      <c r="A518" s="1" t="s">
        <v>1246</v>
      </c>
      <c r="B518" s="1" t="s">
        <v>1247</v>
      </c>
      <c r="C518" s="1" t="s">
        <v>411</v>
      </c>
      <c r="D518" s="1" t="s">
        <v>402</v>
      </c>
      <c r="E518" t="str">
        <f t="shared" si="8"/>
        <v>insert into OrderDetails (OrderDetailID, OrderID, ProductID, Quantity) values (517, 10443, 11, 6);</v>
      </c>
    </row>
    <row r="519" spans="1:5" x14ac:dyDescent="0.2">
      <c r="A519" s="1" t="s">
        <v>1248</v>
      </c>
      <c r="B519" s="1" t="s">
        <v>1247</v>
      </c>
      <c r="C519" s="1" t="s">
        <v>438</v>
      </c>
      <c r="D519" s="1" t="s">
        <v>412</v>
      </c>
      <c r="E519" t="str">
        <f t="shared" si="8"/>
        <v>insert into OrderDetails (OrderDetailID, OrderID, ProductID, Quantity) values (518, 10443, 28, 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BEB7-E6EE-F046-9C2F-EEEF1CF3382A}">
  <dimension ref="A1:F197"/>
  <sheetViews>
    <sheetView workbookViewId="0">
      <selection activeCell="F2" sqref="F2:F197"/>
    </sheetView>
  </sheetViews>
  <sheetFormatPr baseColWidth="10" defaultRowHeight="16" x14ac:dyDescent="0.2"/>
  <cols>
    <col min="1" max="5" width="10.83203125" style="1"/>
  </cols>
  <sheetData>
    <row r="1" spans="1:6" x14ac:dyDescent="0.2">
      <c r="A1" s="1" t="s">
        <v>623</v>
      </c>
      <c r="B1" s="1" t="s">
        <v>0</v>
      </c>
      <c r="C1" s="1" t="s">
        <v>566</v>
      </c>
      <c r="D1" s="1" t="s">
        <v>1249</v>
      </c>
      <c r="E1" s="1" t="s">
        <v>1250</v>
      </c>
    </row>
    <row r="2" spans="1:6" x14ac:dyDescent="0.2">
      <c r="A2" s="1" t="s">
        <v>626</v>
      </c>
      <c r="B2" s="1" t="s">
        <v>544</v>
      </c>
      <c r="C2" s="1" t="s">
        <v>401</v>
      </c>
      <c r="D2" s="1" t="s">
        <v>1251</v>
      </c>
      <c r="E2" s="1" t="s">
        <v>398</v>
      </c>
      <c r="F2" t="str">
        <f>_xlfn.CONCAT("insert into Orders (", A$1, ", ", B$1, ", ", C$1, ", ", D$1, ", ", E$1, ") values (", A2, ", ", B2, ", ", C2, ", '", D2, "', ", E2, ");")</f>
        <v>insert into Orders (OrderID, CustomerID, EmployeeID, OrderDate, ShipperID) values (10248, 90, 5, '1996-07-04', 3);</v>
      </c>
    </row>
    <row r="3" spans="1:6" x14ac:dyDescent="0.2">
      <c r="A3" s="1" t="s">
        <v>627</v>
      </c>
      <c r="B3" s="1" t="s">
        <v>528</v>
      </c>
      <c r="C3" s="1" t="s">
        <v>402</v>
      </c>
      <c r="D3" s="1" t="s">
        <v>1252</v>
      </c>
      <c r="E3" s="1" t="s">
        <v>394</v>
      </c>
      <c r="F3" t="str">
        <f t="shared" ref="F3:F66" si="0">_xlfn.CONCAT("insert into Orders (", A$1, ", ", B$1, ", ", C$1, ", ", D$1, ", ", E$1, ") values (", A3, ", ", B3, ", ", C3, ", '", D3, "', ", E3, ");")</f>
        <v>insert into Orders (OrderID, CustomerID, EmployeeID, OrderDate, ShipperID) values (10249, 81, 6, '1996-07-05', 1);</v>
      </c>
    </row>
    <row r="4" spans="1:6" x14ac:dyDescent="0.2">
      <c r="A4" s="1" t="s">
        <v>628</v>
      </c>
      <c r="B4" s="1" t="s">
        <v>449</v>
      </c>
      <c r="C4" s="1" t="s">
        <v>400</v>
      </c>
      <c r="D4" s="1" t="s">
        <v>1253</v>
      </c>
      <c r="E4" s="1" t="s">
        <v>396</v>
      </c>
      <c r="F4" t="str">
        <f t="shared" si="0"/>
        <v>insert into Orders (OrderID, CustomerID, EmployeeID, OrderDate, ShipperID) values (10250, 34, 4, '1996-07-08', 2);</v>
      </c>
    </row>
    <row r="5" spans="1:6" x14ac:dyDescent="0.2">
      <c r="A5" s="1" t="s">
        <v>629</v>
      </c>
      <c r="B5" s="1" t="s">
        <v>533</v>
      </c>
      <c r="C5" s="1" t="s">
        <v>398</v>
      </c>
      <c r="D5" s="1" t="s">
        <v>1253</v>
      </c>
      <c r="E5" s="1" t="s">
        <v>394</v>
      </c>
      <c r="F5" t="str">
        <f t="shared" si="0"/>
        <v>insert into Orders (OrderID, CustomerID, EmployeeID, OrderDate, ShipperID) values (10251, 84, 3, '1996-07-08', 1);</v>
      </c>
    </row>
    <row r="6" spans="1:6" x14ac:dyDescent="0.2">
      <c r="A6" s="1" t="s">
        <v>630</v>
      </c>
      <c r="B6" s="1" t="s">
        <v>520</v>
      </c>
      <c r="C6" s="1" t="s">
        <v>400</v>
      </c>
      <c r="D6" s="1" t="s">
        <v>1254</v>
      </c>
      <c r="E6" s="1" t="s">
        <v>396</v>
      </c>
      <c r="F6" t="str">
        <f t="shared" si="0"/>
        <v>insert into Orders (OrderID, CustomerID, EmployeeID, OrderDate, ShipperID) values (10252, 76, 4, '1996-07-09', 2);</v>
      </c>
    </row>
    <row r="7" spans="1:6" x14ac:dyDescent="0.2">
      <c r="A7" s="1" t="s">
        <v>631</v>
      </c>
      <c r="B7" s="1" t="s">
        <v>449</v>
      </c>
      <c r="C7" s="1" t="s">
        <v>398</v>
      </c>
      <c r="D7" s="1" t="s">
        <v>1255</v>
      </c>
      <c r="E7" s="1" t="s">
        <v>396</v>
      </c>
      <c r="F7" t="str">
        <f t="shared" si="0"/>
        <v>insert into Orders (OrderID, CustomerID, EmployeeID, OrderDate, ShipperID) values (10253, 34, 3, '1996-07-10', 2);</v>
      </c>
    </row>
    <row r="8" spans="1:6" x14ac:dyDescent="0.2">
      <c r="A8" s="1" t="s">
        <v>632</v>
      </c>
      <c r="B8" s="1" t="s">
        <v>416</v>
      </c>
      <c r="C8" s="1" t="s">
        <v>401</v>
      </c>
      <c r="D8" s="1" t="s">
        <v>1256</v>
      </c>
      <c r="E8" s="1" t="s">
        <v>396</v>
      </c>
      <c r="F8" t="str">
        <f t="shared" si="0"/>
        <v>insert into Orders (OrderID, CustomerID, EmployeeID, OrderDate, ShipperID) values (10254, 14, 5, '1996-07-11', 2);</v>
      </c>
    </row>
    <row r="9" spans="1:6" x14ac:dyDescent="0.2">
      <c r="A9" s="1" t="s">
        <v>633</v>
      </c>
      <c r="B9" s="1" t="s">
        <v>505</v>
      </c>
      <c r="C9" s="1" t="s">
        <v>408</v>
      </c>
      <c r="D9" s="1" t="s">
        <v>1257</v>
      </c>
      <c r="E9" s="1" t="s">
        <v>398</v>
      </c>
      <c r="F9" t="str">
        <f t="shared" si="0"/>
        <v>insert into Orders (OrderID, CustomerID, EmployeeID, OrderDate, ShipperID) values (10255, 68, 9, '1996-07-12', 3);</v>
      </c>
    </row>
    <row r="10" spans="1:6" x14ac:dyDescent="0.2">
      <c r="A10" s="1" t="s">
        <v>634</v>
      </c>
      <c r="B10" s="1" t="s">
        <v>541</v>
      </c>
      <c r="C10" s="1" t="s">
        <v>398</v>
      </c>
      <c r="D10" s="1" t="s">
        <v>1258</v>
      </c>
      <c r="E10" s="1" t="s">
        <v>396</v>
      </c>
      <c r="F10" t="str">
        <f t="shared" si="0"/>
        <v>insert into Orders (OrderID, CustomerID, EmployeeID, OrderDate, ShipperID) values (10256, 88, 3, '1996-07-15', 2);</v>
      </c>
    </row>
    <row r="11" spans="1:6" x14ac:dyDescent="0.2">
      <c r="A11" s="1" t="s">
        <v>635</v>
      </c>
      <c r="B11" s="1" t="s">
        <v>450</v>
      </c>
      <c r="C11" s="1" t="s">
        <v>400</v>
      </c>
      <c r="D11" s="1" t="s">
        <v>1259</v>
      </c>
      <c r="E11" s="1" t="s">
        <v>398</v>
      </c>
      <c r="F11" t="str">
        <f t="shared" si="0"/>
        <v>insert into Orders (OrderID, CustomerID, EmployeeID, OrderDate, ShipperID) values (10257, 35, 4, '1996-07-16', 3);</v>
      </c>
    </row>
    <row r="12" spans="1:6" x14ac:dyDescent="0.2">
      <c r="A12" s="1" t="s">
        <v>636</v>
      </c>
      <c r="B12" s="1" t="s">
        <v>425</v>
      </c>
      <c r="C12" s="1" t="s">
        <v>394</v>
      </c>
      <c r="D12" s="1" t="s">
        <v>1260</v>
      </c>
      <c r="E12" s="1" t="s">
        <v>394</v>
      </c>
      <c r="F12" t="str">
        <f t="shared" si="0"/>
        <v>insert into Orders (OrderID, CustomerID, EmployeeID, OrderDate, ShipperID) values (10258, 20, 1, '1996-07-17', 1);</v>
      </c>
    </row>
    <row r="13" spans="1:6" x14ac:dyDescent="0.2">
      <c r="A13" s="1" t="s">
        <v>637</v>
      </c>
      <c r="B13" s="1" t="s">
        <v>414</v>
      </c>
      <c r="C13" s="1" t="s">
        <v>400</v>
      </c>
      <c r="D13" s="1" t="s">
        <v>1261</v>
      </c>
      <c r="E13" s="1" t="s">
        <v>398</v>
      </c>
      <c r="F13" t="str">
        <f t="shared" si="0"/>
        <v>insert into Orders (OrderID, CustomerID, EmployeeID, OrderDate, ShipperID) values (10259, 13, 4, '1996-07-18', 3);</v>
      </c>
    </row>
    <row r="14" spans="1:6" x14ac:dyDescent="0.2">
      <c r="A14" s="1" t="s">
        <v>638</v>
      </c>
      <c r="B14" s="1" t="s">
        <v>483</v>
      </c>
      <c r="C14" s="1" t="s">
        <v>400</v>
      </c>
      <c r="D14" s="1" t="s">
        <v>1262</v>
      </c>
      <c r="E14" s="1" t="s">
        <v>394</v>
      </c>
      <c r="F14" t="str">
        <f t="shared" si="0"/>
        <v>insert into Orders (OrderID, CustomerID, EmployeeID, OrderDate, ShipperID) values (10260, 55, 4, '1996-07-19', 1);</v>
      </c>
    </row>
    <row r="15" spans="1:6" x14ac:dyDescent="0.2">
      <c r="A15" s="1" t="s">
        <v>639</v>
      </c>
      <c r="B15" s="1" t="s">
        <v>495</v>
      </c>
      <c r="C15" s="1" t="s">
        <v>400</v>
      </c>
      <c r="D15" s="1" t="s">
        <v>1262</v>
      </c>
      <c r="E15" s="1" t="s">
        <v>396</v>
      </c>
      <c r="F15" t="str">
        <f t="shared" si="0"/>
        <v>insert into Orders (OrderID, CustomerID, EmployeeID, OrderDate, ShipperID) values (10261, 61, 4, '1996-07-19', 2);</v>
      </c>
    </row>
    <row r="16" spans="1:6" x14ac:dyDescent="0.2">
      <c r="A16" s="1" t="s">
        <v>640</v>
      </c>
      <c r="B16" s="1" t="s">
        <v>500</v>
      </c>
      <c r="C16" s="1" t="s">
        <v>406</v>
      </c>
      <c r="D16" s="1" t="s">
        <v>1263</v>
      </c>
      <c r="E16" s="1" t="s">
        <v>398</v>
      </c>
      <c r="F16" t="str">
        <f t="shared" si="0"/>
        <v>insert into Orders (OrderID, CustomerID, EmployeeID, OrderDate, ShipperID) values (10262, 65, 8, '1996-07-22', 3);</v>
      </c>
    </row>
    <row r="17" spans="1:6" x14ac:dyDescent="0.2">
      <c r="A17" s="1" t="s">
        <v>641</v>
      </c>
      <c r="B17" s="1" t="s">
        <v>425</v>
      </c>
      <c r="C17" s="1" t="s">
        <v>408</v>
      </c>
      <c r="D17" s="1" t="s">
        <v>1264</v>
      </c>
      <c r="E17" s="1" t="s">
        <v>398</v>
      </c>
      <c r="F17" t="str">
        <f t="shared" si="0"/>
        <v>insert into Orders (OrderID, CustomerID, EmployeeID, OrderDate, ShipperID) values (10263, 20, 9, '1996-07-23', 3);</v>
      </c>
    </row>
    <row r="18" spans="1:6" x14ac:dyDescent="0.2">
      <c r="A18" s="1" t="s">
        <v>642</v>
      </c>
      <c r="B18" s="1" t="s">
        <v>432</v>
      </c>
      <c r="C18" s="1" t="s">
        <v>402</v>
      </c>
      <c r="D18" s="1" t="s">
        <v>1265</v>
      </c>
      <c r="E18" s="1" t="s">
        <v>398</v>
      </c>
      <c r="F18" t="str">
        <f t="shared" si="0"/>
        <v>insert into Orders (OrderID, CustomerID, EmployeeID, OrderDate, ShipperID) values (10264, 24, 6, '1996-07-24', 3);</v>
      </c>
    </row>
    <row r="19" spans="1:6" x14ac:dyDescent="0.2">
      <c r="A19" s="1" t="s">
        <v>643</v>
      </c>
      <c r="B19" s="1" t="s">
        <v>404</v>
      </c>
      <c r="C19" s="1" t="s">
        <v>396</v>
      </c>
      <c r="D19" s="1" t="s">
        <v>1266</v>
      </c>
      <c r="E19" s="1" t="s">
        <v>394</v>
      </c>
      <c r="F19" t="str">
        <f t="shared" si="0"/>
        <v>insert into Orders (OrderID, CustomerID, EmployeeID, OrderDate, ShipperID) values (10265, 7, 2, '1996-07-25', 1);</v>
      </c>
    </row>
    <row r="20" spans="1:6" x14ac:dyDescent="0.2">
      <c r="A20" s="1" t="s">
        <v>644</v>
      </c>
      <c r="B20" s="1" t="s">
        <v>539</v>
      </c>
      <c r="C20" s="1" t="s">
        <v>398</v>
      </c>
      <c r="D20" s="1" t="s">
        <v>1267</v>
      </c>
      <c r="E20" s="1" t="s">
        <v>398</v>
      </c>
      <c r="F20" t="str">
        <f t="shared" si="0"/>
        <v>insert into Orders (OrderID, CustomerID, EmployeeID, OrderDate, ShipperID) values (10266, 87, 3, '1996-07-26', 3);</v>
      </c>
    </row>
    <row r="21" spans="1:6" x14ac:dyDescent="0.2">
      <c r="A21" s="1" t="s">
        <v>645</v>
      </c>
      <c r="B21" s="1" t="s">
        <v>433</v>
      </c>
      <c r="C21" s="1" t="s">
        <v>400</v>
      </c>
      <c r="D21" s="1" t="s">
        <v>1268</v>
      </c>
      <c r="E21" s="1" t="s">
        <v>394</v>
      </c>
      <c r="F21" t="str">
        <f t="shared" si="0"/>
        <v>insert into Orders (OrderID, CustomerID, EmployeeID, OrderDate, ShipperID) values (10267, 25, 4, '1996-07-29', 1);</v>
      </c>
    </row>
    <row r="22" spans="1:6" x14ac:dyDescent="0.2">
      <c r="A22" s="1" t="s">
        <v>646</v>
      </c>
      <c r="B22" s="1" t="s">
        <v>447</v>
      </c>
      <c r="C22" s="1" t="s">
        <v>406</v>
      </c>
      <c r="D22" s="1" t="s">
        <v>1269</v>
      </c>
      <c r="E22" s="1" t="s">
        <v>398</v>
      </c>
      <c r="F22" t="str">
        <f t="shared" si="0"/>
        <v>insert into Orders (OrderID, CustomerID, EmployeeID, OrderDate, ShipperID) values (10268, 33, 8, '1996-07-30', 3);</v>
      </c>
    </row>
    <row r="23" spans="1:6" x14ac:dyDescent="0.2">
      <c r="A23" s="1" t="s">
        <v>647</v>
      </c>
      <c r="B23" s="1" t="s">
        <v>542</v>
      </c>
      <c r="C23" s="1" t="s">
        <v>401</v>
      </c>
      <c r="D23" s="1" t="s">
        <v>1270</v>
      </c>
      <c r="E23" s="1" t="s">
        <v>394</v>
      </c>
      <c r="F23" t="str">
        <f t="shared" si="0"/>
        <v>insert into Orders (OrderID, CustomerID, EmployeeID, OrderDate, ShipperID) values (10269, 89, 5, '1996-07-31', 1);</v>
      </c>
    </row>
    <row r="24" spans="1:6" x14ac:dyDescent="0.2">
      <c r="A24" s="1" t="s">
        <v>648</v>
      </c>
      <c r="B24" s="1" t="s">
        <v>539</v>
      </c>
      <c r="C24" s="1" t="s">
        <v>394</v>
      </c>
      <c r="D24" s="1" t="s">
        <v>1271</v>
      </c>
      <c r="E24" s="1" t="s">
        <v>394</v>
      </c>
      <c r="F24" t="str">
        <f t="shared" si="0"/>
        <v>insert into Orders (OrderID, CustomerID, EmployeeID, OrderDate, ShipperID) values (10270, 87, 1, '1996-08-01', 1);</v>
      </c>
    </row>
    <row r="25" spans="1:6" x14ac:dyDescent="0.2">
      <c r="A25" s="1" t="s">
        <v>649</v>
      </c>
      <c r="B25" s="1" t="s">
        <v>518</v>
      </c>
      <c r="C25" s="1" t="s">
        <v>402</v>
      </c>
      <c r="D25" s="1" t="s">
        <v>1271</v>
      </c>
      <c r="E25" s="1" t="s">
        <v>396</v>
      </c>
      <c r="F25" t="str">
        <f t="shared" si="0"/>
        <v>insert into Orders (OrderID, CustomerID, EmployeeID, OrderDate, ShipperID) values (10271, 75, 6, '1996-08-01', 2);</v>
      </c>
    </row>
    <row r="26" spans="1:6" x14ac:dyDescent="0.2">
      <c r="A26" s="1" t="s">
        <v>650</v>
      </c>
      <c r="B26" s="1" t="s">
        <v>500</v>
      </c>
      <c r="C26" s="1" t="s">
        <v>402</v>
      </c>
      <c r="D26" s="1" t="s">
        <v>1272</v>
      </c>
      <c r="E26" s="1" t="s">
        <v>396</v>
      </c>
      <c r="F26" t="str">
        <f t="shared" si="0"/>
        <v>insert into Orders (OrderID, CustomerID, EmployeeID, OrderDate, ShipperID) values (10272, 65, 6, '1996-08-02', 2);</v>
      </c>
    </row>
    <row r="27" spans="1:6" x14ac:dyDescent="0.2">
      <c r="A27" s="1" t="s">
        <v>651</v>
      </c>
      <c r="B27" s="1" t="s">
        <v>497</v>
      </c>
      <c r="C27" s="1" t="s">
        <v>398</v>
      </c>
      <c r="D27" s="1" t="s">
        <v>1273</v>
      </c>
      <c r="E27" s="1" t="s">
        <v>398</v>
      </c>
      <c r="F27" t="str">
        <f t="shared" si="0"/>
        <v>insert into Orders (OrderID, CustomerID, EmployeeID, OrderDate, ShipperID) values (10273, 63, 3, '1996-08-05', 3);</v>
      </c>
    </row>
    <row r="28" spans="1:6" x14ac:dyDescent="0.2">
      <c r="A28" s="1" t="s">
        <v>652</v>
      </c>
      <c r="B28" s="1" t="s">
        <v>535</v>
      </c>
      <c r="C28" s="1" t="s">
        <v>402</v>
      </c>
      <c r="D28" s="1" t="s">
        <v>1274</v>
      </c>
      <c r="E28" s="1" t="s">
        <v>394</v>
      </c>
      <c r="F28" t="str">
        <f t="shared" si="0"/>
        <v>insert into Orders (OrderID, CustomerID, EmployeeID, OrderDate, ShipperID) values (10274, 85, 6, '1996-08-06', 1);</v>
      </c>
    </row>
    <row r="29" spans="1:6" x14ac:dyDescent="0.2">
      <c r="A29" s="1" t="s">
        <v>653</v>
      </c>
      <c r="B29" s="1" t="s">
        <v>475</v>
      </c>
      <c r="C29" s="1" t="s">
        <v>394</v>
      </c>
      <c r="D29" s="1" t="s">
        <v>1275</v>
      </c>
      <c r="E29" s="1" t="s">
        <v>394</v>
      </c>
      <c r="F29" t="str">
        <f t="shared" si="0"/>
        <v>insert into Orders (OrderID, CustomerID, EmployeeID, OrderDate, ShipperID) values (10275, 49, 1, '1996-08-07', 1);</v>
      </c>
    </row>
    <row r="30" spans="1:6" x14ac:dyDescent="0.2">
      <c r="A30" s="1" t="s">
        <v>654</v>
      </c>
      <c r="B30" s="1" t="s">
        <v>527</v>
      </c>
      <c r="C30" s="1" t="s">
        <v>406</v>
      </c>
      <c r="D30" s="1" t="s">
        <v>1276</v>
      </c>
      <c r="E30" s="1" t="s">
        <v>398</v>
      </c>
      <c r="F30" t="str">
        <f t="shared" si="0"/>
        <v>insert into Orders (OrderID, CustomerID, EmployeeID, OrderDate, ShipperID) values (10276, 80, 8, '1996-08-08', 3);</v>
      </c>
    </row>
    <row r="31" spans="1:6" x14ac:dyDescent="0.2">
      <c r="A31" s="1" t="s">
        <v>655</v>
      </c>
      <c r="B31" s="1" t="s">
        <v>479</v>
      </c>
      <c r="C31" s="1" t="s">
        <v>396</v>
      </c>
      <c r="D31" s="1" t="s">
        <v>1277</v>
      </c>
      <c r="E31" s="1" t="s">
        <v>398</v>
      </c>
      <c r="F31" t="str">
        <f t="shared" si="0"/>
        <v>insert into Orders (OrderID, CustomerID, EmployeeID, OrderDate, ShipperID) values (10277, 52, 2, '1996-08-09', 3);</v>
      </c>
    </row>
    <row r="32" spans="1:6" x14ac:dyDescent="0.2">
      <c r="A32" s="1" t="s">
        <v>656</v>
      </c>
      <c r="B32" s="1" t="s">
        <v>401</v>
      </c>
      <c r="C32" s="1" t="s">
        <v>406</v>
      </c>
      <c r="D32" s="1" t="s">
        <v>1278</v>
      </c>
      <c r="E32" s="1" t="s">
        <v>396</v>
      </c>
      <c r="F32" t="str">
        <f t="shared" si="0"/>
        <v>insert into Orders (OrderID, CustomerID, EmployeeID, OrderDate, ShipperID) values (10278, 5, 8, '1996-08-12', 2);</v>
      </c>
    </row>
    <row r="33" spans="1:6" x14ac:dyDescent="0.2">
      <c r="A33" s="1" t="s">
        <v>657</v>
      </c>
      <c r="B33" s="1" t="s">
        <v>465</v>
      </c>
      <c r="C33" s="1" t="s">
        <v>406</v>
      </c>
      <c r="D33" s="1" t="s">
        <v>1279</v>
      </c>
      <c r="E33" s="1" t="s">
        <v>396</v>
      </c>
      <c r="F33" t="str">
        <f t="shared" si="0"/>
        <v>insert into Orders (OrderID, CustomerID, EmployeeID, OrderDate, ShipperID) values (10279, 44, 8, '1996-08-13', 2);</v>
      </c>
    </row>
    <row r="34" spans="1:6" x14ac:dyDescent="0.2">
      <c r="A34" s="1" t="s">
        <v>658</v>
      </c>
      <c r="B34" s="1" t="s">
        <v>401</v>
      </c>
      <c r="C34" s="1" t="s">
        <v>396</v>
      </c>
      <c r="D34" s="1" t="s">
        <v>1280</v>
      </c>
      <c r="E34" s="1" t="s">
        <v>394</v>
      </c>
      <c r="F34" t="str">
        <f t="shared" si="0"/>
        <v>insert into Orders (OrderID, CustomerID, EmployeeID, OrderDate, ShipperID) values (10280, 5, 2, '1996-08-14', 1);</v>
      </c>
    </row>
    <row r="35" spans="1:6" x14ac:dyDescent="0.2">
      <c r="A35" s="1" t="s">
        <v>659</v>
      </c>
      <c r="B35" s="1" t="s">
        <v>507</v>
      </c>
      <c r="C35" s="1" t="s">
        <v>400</v>
      </c>
      <c r="D35" s="1" t="s">
        <v>1280</v>
      </c>
      <c r="E35" s="1" t="s">
        <v>394</v>
      </c>
      <c r="F35" t="str">
        <f t="shared" si="0"/>
        <v>insert into Orders (OrderID, CustomerID, EmployeeID, OrderDate, ShipperID) values (10281, 69, 4, '1996-08-14', 1);</v>
      </c>
    </row>
    <row r="36" spans="1:6" x14ac:dyDescent="0.2">
      <c r="A36" s="1" t="s">
        <v>660</v>
      </c>
      <c r="B36" s="1" t="s">
        <v>507</v>
      </c>
      <c r="C36" s="1" t="s">
        <v>400</v>
      </c>
      <c r="D36" s="1" t="s">
        <v>1281</v>
      </c>
      <c r="E36" s="1" t="s">
        <v>394</v>
      </c>
      <c r="F36" t="str">
        <f t="shared" si="0"/>
        <v>insert into Orders (OrderID, CustomerID, EmployeeID, OrderDate, ShipperID) values (10282, 69, 4, '1996-08-15', 1);</v>
      </c>
    </row>
    <row r="37" spans="1:6" x14ac:dyDescent="0.2">
      <c r="A37" s="1" t="s">
        <v>662</v>
      </c>
      <c r="B37" s="1" t="s">
        <v>469</v>
      </c>
      <c r="C37" s="1" t="s">
        <v>398</v>
      </c>
      <c r="D37" s="1" t="s">
        <v>1282</v>
      </c>
      <c r="E37" s="1" t="s">
        <v>398</v>
      </c>
      <c r="F37" t="str">
        <f t="shared" si="0"/>
        <v>insert into Orders (OrderID, CustomerID, EmployeeID, OrderDate, ShipperID) values (10283, 46, 3, '1996-08-16', 3);</v>
      </c>
    </row>
    <row r="38" spans="1:6" x14ac:dyDescent="0.2">
      <c r="A38" s="1" t="s">
        <v>667</v>
      </c>
      <c r="B38" s="1" t="s">
        <v>465</v>
      </c>
      <c r="C38" s="1" t="s">
        <v>400</v>
      </c>
      <c r="D38" s="1" t="s">
        <v>1283</v>
      </c>
      <c r="E38" s="1" t="s">
        <v>394</v>
      </c>
      <c r="F38" t="str">
        <f t="shared" si="0"/>
        <v>insert into Orders (OrderID, CustomerID, EmployeeID, OrderDate, ShipperID) values (10284, 44, 4, '1996-08-19', 1);</v>
      </c>
    </row>
    <row r="39" spans="1:6" x14ac:dyDescent="0.2">
      <c r="A39" s="1" t="s">
        <v>672</v>
      </c>
      <c r="B39" s="1" t="s">
        <v>497</v>
      </c>
      <c r="C39" s="1" t="s">
        <v>394</v>
      </c>
      <c r="D39" s="1" t="s">
        <v>1284</v>
      </c>
      <c r="E39" s="1" t="s">
        <v>396</v>
      </c>
      <c r="F39" t="str">
        <f t="shared" si="0"/>
        <v>insert into Orders (OrderID, CustomerID, EmployeeID, OrderDate, ShipperID) values (10285, 63, 1, '1996-08-20', 2);</v>
      </c>
    </row>
    <row r="40" spans="1:6" x14ac:dyDescent="0.2">
      <c r="A40" s="1" t="s">
        <v>676</v>
      </c>
      <c r="B40" s="1" t="s">
        <v>497</v>
      </c>
      <c r="C40" s="1" t="s">
        <v>406</v>
      </c>
      <c r="D40" s="1" t="s">
        <v>1285</v>
      </c>
      <c r="E40" s="1" t="s">
        <v>398</v>
      </c>
      <c r="F40" t="str">
        <f t="shared" si="0"/>
        <v>insert into Orders (OrderID, CustomerID, EmployeeID, OrderDate, ShipperID) values (10286, 63, 8, '1996-08-21', 3);</v>
      </c>
    </row>
    <row r="41" spans="1:6" x14ac:dyDescent="0.2">
      <c r="A41" s="1" t="s">
        <v>679</v>
      </c>
      <c r="B41" s="1" t="s">
        <v>504</v>
      </c>
      <c r="C41" s="1" t="s">
        <v>406</v>
      </c>
      <c r="D41" s="1" t="s">
        <v>1286</v>
      </c>
      <c r="E41" s="1" t="s">
        <v>398</v>
      </c>
      <c r="F41" t="str">
        <f t="shared" si="0"/>
        <v>insert into Orders (OrderID, CustomerID, EmployeeID, OrderDate, ShipperID) values (10287, 67, 8, '1996-08-22', 3);</v>
      </c>
    </row>
    <row r="42" spans="1:6" x14ac:dyDescent="0.2">
      <c r="A42" s="1" t="s">
        <v>683</v>
      </c>
      <c r="B42" s="1" t="s">
        <v>502</v>
      </c>
      <c r="C42" s="1" t="s">
        <v>400</v>
      </c>
      <c r="D42" s="1" t="s">
        <v>1287</v>
      </c>
      <c r="E42" s="1" t="s">
        <v>394</v>
      </c>
      <c r="F42" t="str">
        <f t="shared" si="0"/>
        <v>insert into Orders (OrderID, CustomerID, EmployeeID, OrderDate, ShipperID) values (10288, 66, 4, '1996-08-23', 1);</v>
      </c>
    </row>
    <row r="43" spans="1:6" x14ac:dyDescent="0.2">
      <c r="A43" s="1" t="s">
        <v>686</v>
      </c>
      <c r="B43" s="1" t="s">
        <v>411</v>
      </c>
      <c r="C43" s="1" t="s">
        <v>404</v>
      </c>
      <c r="D43" s="1" t="s">
        <v>1288</v>
      </c>
      <c r="E43" s="1" t="s">
        <v>398</v>
      </c>
      <c r="F43" t="str">
        <f t="shared" si="0"/>
        <v>insert into Orders (OrderID, CustomerID, EmployeeID, OrderDate, ShipperID) values (10289, 11, 7, '1996-08-26', 3);</v>
      </c>
    </row>
    <row r="44" spans="1:6" x14ac:dyDescent="0.2">
      <c r="A44" s="1" t="s">
        <v>689</v>
      </c>
      <c r="B44" s="1" t="s">
        <v>418</v>
      </c>
      <c r="C44" s="1" t="s">
        <v>406</v>
      </c>
      <c r="D44" s="1" t="s">
        <v>1289</v>
      </c>
      <c r="E44" s="1" t="s">
        <v>394</v>
      </c>
      <c r="F44" t="str">
        <f t="shared" si="0"/>
        <v>insert into Orders (OrderID, CustomerID, EmployeeID, OrderDate, ShipperID) values (10290, 15, 8, '1996-08-27', 1);</v>
      </c>
    </row>
    <row r="45" spans="1:6" x14ac:dyDescent="0.2">
      <c r="A45" s="1" t="s">
        <v>694</v>
      </c>
      <c r="B45" s="1" t="s">
        <v>495</v>
      </c>
      <c r="C45" s="1" t="s">
        <v>402</v>
      </c>
      <c r="D45" s="1" t="s">
        <v>1289</v>
      </c>
      <c r="E45" s="1" t="s">
        <v>396</v>
      </c>
      <c r="F45" t="str">
        <f t="shared" si="0"/>
        <v>insert into Orders (OrderID, CustomerID, EmployeeID, OrderDate, ShipperID) values (10291, 61, 6, '1996-08-27', 2);</v>
      </c>
    </row>
    <row r="46" spans="1:6" x14ac:dyDescent="0.2">
      <c r="A46" s="1" t="s">
        <v>698</v>
      </c>
      <c r="B46" s="1" t="s">
        <v>528</v>
      </c>
      <c r="C46" s="1" t="s">
        <v>394</v>
      </c>
      <c r="D46" s="1" t="s">
        <v>1290</v>
      </c>
      <c r="E46" s="1" t="s">
        <v>396</v>
      </c>
      <c r="F46" t="str">
        <f t="shared" si="0"/>
        <v>insert into Orders (OrderID, CustomerID, EmployeeID, OrderDate, ShipperID) values (10292, 81, 1, '1996-08-28', 2);</v>
      </c>
    </row>
    <row r="47" spans="1:6" x14ac:dyDescent="0.2">
      <c r="A47" s="1" t="s">
        <v>700</v>
      </c>
      <c r="B47" s="1" t="s">
        <v>527</v>
      </c>
      <c r="C47" s="1" t="s">
        <v>394</v>
      </c>
      <c r="D47" s="1" t="s">
        <v>1291</v>
      </c>
      <c r="E47" s="1" t="s">
        <v>398</v>
      </c>
      <c r="F47" t="str">
        <f t="shared" si="0"/>
        <v>insert into Orders (OrderID, CustomerID, EmployeeID, OrderDate, ShipperID) values (10293, 80, 1, '1996-08-29', 3);</v>
      </c>
    </row>
    <row r="48" spans="1:6" x14ac:dyDescent="0.2">
      <c r="A48" s="1" t="s">
        <v>705</v>
      </c>
      <c r="B48" s="1" t="s">
        <v>500</v>
      </c>
      <c r="C48" s="1" t="s">
        <v>400</v>
      </c>
      <c r="D48" s="1" t="s">
        <v>1292</v>
      </c>
      <c r="E48" s="1" t="s">
        <v>396</v>
      </c>
      <c r="F48" t="str">
        <f t="shared" si="0"/>
        <v>insert into Orders (OrderID, CustomerID, EmployeeID, OrderDate, ShipperID) values (10294, 65, 4, '1996-08-30', 2);</v>
      </c>
    </row>
    <row r="49" spans="1:6" x14ac:dyDescent="0.2">
      <c r="A49" s="1" t="s">
        <v>711</v>
      </c>
      <c r="B49" s="1" t="s">
        <v>535</v>
      </c>
      <c r="C49" s="1" t="s">
        <v>396</v>
      </c>
      <c r="D49" s="1" t="s">
        <v>1293</v>
      </c>
      <c r="E49" s="1" t="s">
        <v>396</v>
      </c>
      <c r="F49" t="str">
        <f t="shared" si="0"/>
        <v>insert into Orders (OrderID, CustomerID, EmployeeID, OrderDate, ShipperID) values (10295, 85, 2, '1996-09-02', 2);</v>
      </c>
    </row>
    <row r="50" spans="1:6" x14ac:dyDescent="0.2">
      <c r="A50" s="1" t="s">
        <v>713</v>
      </c>
      <c r="B50" s="1" t="s">
        <v>469</v>
      </c>
      <c r="C50" s="1" t="s">
        <v>402</v>
      </c>
      <c r="D50" s="1" t="s">
        <v>1294</v>
      </c>
      <c r="E50" s="1" t="s">
        <v>394</v>
      </c>
      <c r="F50" t="str">
        <f t="shared" si="0"/>
        <v>insert into Orders (OrderID, CustomerID, EmployeeID, OrderDate, ShipperID) values (10296, 46, 6, '1996-09-03', 1);</v>
      </c>
    </row>
    <row r="51" spans="1:6" x14ac:dyDescent="0.2">
      <c r="A51" s="1" t="s">
        <v>717</v>
      </c>
      <c r="B51" s="1" t="s">
        <v>404</v>
      </c>
      <c r="C51" s="1" t="s">
        <v>401</v>
      </c>
      <c r="D51" s="1" t="s">
        <v>1295</v>
      </c>
      <c r="E51" s="1" t="s">
        <v>396</v>
      </c>
      <c r="F51" t="str">
        <f t="shared" si="0"/>
        <v>insert into Orders (OrderID, CustomerID, EmployeeID, OrderDate, ShipperID) values (10297, 7, 5, '1996-09-04', 2);</v>
      </c>
    </row>
    <row r="52" spans="1:6" x14ac:dyDescent="0.2">
      <c r="A52" s="1" t="s">
        <v>720</v>
      </c>
      <c r="B52" s="1" t="s">
        <v>454</v>
      </c>
      <c r="C52" s="1" t="s">
        <v>402</v>
      </c>
      <c r="D52" s="1" t="s">
        <v>1296</v>
      </c>
      <c r="E52" s="1" t="s">
        <v>396</v>
      </c>
      <c r="F52" t="str">
        <f t="shared" si="0"/>
        <v>insert into Orders (OrderID, CustomerID, EmployeeID, OrderDate, ShipperID) values (10298, 37, 6, '1996-09-05', 2);</v>
      </c>
    </row>
    <row r="53" spans="1:6" x14ac:dyDescent="0.2">
      <c r="A53" s="1" t="s">
        <v>725</v>
      </c>
      <c r="B53" s="1" t="s">
        <v>504</v>
      </c>
      <c r="C53" s="1" t="s">
        <v>400</v>
      </c>
      <c r="D53" s="1" t="s">
        <v>1297</v>
      </c>
      <c r="E53" s="1" t="s">
        <v>396</v>
      </c>
      <c r="F53" t="str">
        <f t="shared" si="0"/>
        <v>insert into Orders (OrderID, CustomerID, EmployeeID, OrderDate, ShipperID) values (10299, 67, 4, '1996-09-06', 2);</v>
      </c>
    </row>
    <row r="54" spans="1:6" x14ac:dyDescent="0.2">
      <c r="A54" s="1" t="s">
        <v>728</v>
      </c>
      <c r="B54" s="1" t="s">
        <v>475</v>
      </c>
      <c r="C54" s="1" t="s">
        <v>396</v>
      </c>
      <c r="D54" s="1" t="s">
        <v>1298</v>
      </c>
      <c r="E54" s="1" t="s">
        <v>396</v>
      </c>
      <c r="F54" t="str">
        <f t="shared" si="0"/>
        <v>insert into Orders (OrderID, CustomerID, EmployeeID, OrderDate, ShipperID) values (10300, 49, 2, '1996-09-09', 2);</v>
      </c>
    </row>
    <row r="55" spans="1:6" x14ac:dyDescent="0.2">
      <c r="A55" s="1" t="s">
        <v>731</v>
      </c>
      <c r="B55" s="1" t="s">
        <v>537</v>
      </c>
      <c r="C55" s="1" t="s">
        <v>406</v>
      </c>
      <c r="D55" s="1" t="s">
        <v>1298</v>
      </c>
      <c r="E55" s="1" t="s">
        <v>396</v>
      </c>
      <c r="F55" t="str">
        <f t="shared" si="0"/>
        <v>insert into Orders (OrderID, CustomerID, EmployeeID, OrderDate, ShipperID) values (10301, 86, 8, '1996-09-09', 2);</v>
      </c>
    </row>
    <row r="56" spans="1:6" x14ac:dyDescent="0.2">
      <c r="A56" s="1" t="s">
        <v>734</v>
      </c>
      <c r="B56" s="1" t="s">
        <v>520</v>
      </c>
      <c r="C56" s="1" t="s">
        <v>400</v>
      </c>
      <c r="D56" s="1" t="s">
        <v>1299</v>
      </c>
      <c r="E56" s="1" t="s">
        <v>396</v>
      </c>
      <c r="F56" t="str">
        <f t="shared" si="0"/>
        <v>insert into Orders (OrderID, CustomerID, EmployeeID, OrderDate, ShipperID) values (10302, 76, 4, '1996-09-10', 2);</v>
      </c>
    </row>
    <row r="57" spans="1:6" x14ac:dyDescent="0.2">
      <c r="A57" s="1" t="s">
        <v>738</v>
      </c>
      <c r="B57" s="1" t="s">
        <v>442</v>
      </c>
      <c r="C57" s="1" t="s">
        <v>404</v>
      </c>
      <c r="D57" s="1" t="s">
        <v>1300</v>
      </c>
      <c r="E57" s="1" t="s">
        <v>396</v>
      </c>
      <c r="F57" t="str">
        <f t="shared" si="0"/>
        <v>insert into Orders (OrderID, CustomerID, EmployeeID, OrderDate, ShipperID) values (10303, 30, 7, '1996-09-11', 2);</v>
      </c>
    </row>
    <row r="58" spans="1:6" x14ac:dyDescent="0.2">
      <c r="A58" s="1" t="s">
        <v>742</v>
      </c>
      <c r="B58" s="1" t="s">
        <v>527</v>
      </c>
      <c r="C58" s="1" t="s">
        <v>394</v>
      </c>
      <c r="D58" s="1" t="s">
        <v>1301</v>
      </c>
      <c r="E58" s="1" t="s">
        <v>396</v>
      </c>
      <c r="F58" t="str">
        <f t="shared" si="0"/>
        <v>insert into Orders (OrderID, CustomerID, EmployeeID, OrderDate, ShipperID) values (10304, 80, 1, '1996-09-12', 2);</v>
      </c>
    </row>
    <row r="59" spans="1:6" x14ac:dyDescent="0.2">
      <c r="A59" s="1" t="s">
        <v>746</v>
      </c>
      <c r="B59" s="1" t="s">
        <v>483</v>
      </c>
      <c r="C59" s="1" t="s">
        <v>406</v>
      </c>
      <c r="D59" s="1" t="s">
        <v>1302</v>
      </c>
      <c r="E59" s="1" t="s">
        <v>398</v>
      </c>
      <c r="F59" t="str">
        <f t="shared" si="0"/>
        <v>insert into Orders (OrderID, CustomerID, EmployeeID, OrderDate, ShipperID) values (10305, 55, 8, '1996-09-13', 3);</v>
      </c>
    </row>
    <row r="60" spans="1:6" x14ac:dyDescent="0.2">
      <c r="A60" s="1" t="s">
        <v>750</v>
      </c>
      <c r="B60" s="1" t="s">
        <v>507</v>
      </c>
      <c r="C60" s="1" t="s">
        <v>394</v>
      </c>
      <c r="D60" s="1" t="s">
        <v>1303</v>
      </c>
      <c r="E60" s="1" t="s">
        <v>398</v>
      </c>
      <c r="F60" t="str">
        <f t="shared" si="0"/>
        <v>insert into Orders (OrderID, CustomerID, EmployeeID, OrderDate, ShipperID) values (10306, 69, 1, '1996-09-16', 3);</v>
      </c>
    </row>
    <row r="61" spans="1:6" x14ac:dyDescent="0.2">
      <c r="A61" s="1" t="s">
        <v>754</v>
      </c>
      <c r="B61" s="1" t="s">
        <v>473</v>
      </c>
      <c r="C61" s="1" t="s">
        <v>396</v>
      </c>
      <c r="D61" s="1" t="s">
        <v>1304</v>
      </c>
      <c r="E61" s="1" t="s">
        <v>396</v>
      </c>
      <c r="F61" t="str">
        <f t="shared" si="0"/>
        <v>insert into Orders (OrderID, CustomerID, EmployeeID, OrderDate, ShipperID) values (10307, 48, 2, '1996-09-17', 2);</v>
      </c>
    </row>
    <row r="62" spans="1:6" x14ac:dyDescent="0.2">
      <c r="A62" s="1" t="s">
        <v>757</v>
      </c>
      <c r="B62" s="1" t="s">
        <v>396</v>
      </c>
      <c r="C62" s="1" t="s">
        <v>404</v>
      </c>
      <c r="D62" s="1" t="s">
        <v>1305</v>
      </c>
      <c r="E62" s="1" t="s">
        <v>398</v>
      </c>
      <c r="F62" t="str">
        <f t="shared" si="0"/>
        <v>insert into Orders (OrderID, CustomerID, EmployeeID, OrderDate, ShipperID) values (10308, 2, 7, '1996-09-18', 3);</v>
      </c>
    </row>
    <row r="63" spans="1:6" x14ac:dyDescent="0.2">
      <c r="A63" s="1" t="s">
        <v>760</v>
      </c>
      <c r="B63" s="1" t="s">
        <v>454</v>
      </c>
      <c r="C63" s="1" t="s">
        <v>398</v>
      </c>
      <c r="D63" s="1" t="s">
        <v>1306</v>
      </c>
      <c r="E63" s="1" t="s">
        <v>394</v>
      </c>
      <c r="F63" t="str">
        <f t="shared" si="0"/>
        <v>insert into Orders (OrderID, CustomerID, EmployeeID, OrderDate, ShipperID) values (10309, 37, 3, '1996-09-19', 1);</v>
      </c>
    </row>
    <row r="64" spans="1:6" x14ac:dyDescent="0.2">
      <c r="A64" s="1" t="s">
        <v>766</v>
      </c>
      <c r="B64" s="1" t="s">
        <v>521</v>
      </c>
      <c r="C64" s="1" t="s">
        <v>406</v>
      </c>
      <c r="D64" s="1" t="s">
        <v>1307</v>
      </c>
      <c r="E64" s="1" t="s">
        <v>396</v>
      </c>
      <c r="F64" t="str">
        <f t="shared" si="0"/>
        <v>insert into Orders (OrderID, CustomerID, EmployeeID, OrderDate, ShipperID) values (10310, 77, 8, '1996-09-20', 2);</v>
      </c>
    </row>
    <row r="65" spans="1:6" x14ac:dyDescent="0.2">
      <c r="A65" s="1" t="s">
        <v>769</v>
      </c>
      <c r="B65" s="1" t="s">
        <v>422</v>
      </c>
      <c r="C65" s="1" t="s">
        <v>394</v>
      </c>
      <c r="D65" s="1" t="s">
        <v>1307</v>
      </c>
      <c r="E65" s="1" t="s">
        <v>398</v>
      </c>
      <c r="F65" t="str">
        <f t="shared" si="0"/>
        <v>insert into Orders (OrderID, CustomerID, EmployeeID, OrderDate, ShipperID) values (10311, 18, 1, '1996-09-20', 3);</v>
      </c>
    </row>
    <row r="66" spans="1:6" x14ac:dyDescent="0.2">
      <c r="A66" s="1" t="s">
        <v>772</v>
      </c>
      <c r="B66" s="1" t="s">
        <v>537</v>
      </c>
      <c r="C66" s="1" t="s">
        <v>396</v>
      </c>
      <c r="D66" s="1" t="s">
        <v>1308</v>
      </c>
      <c r="E66" s="1" t="s">
        <v>396</v>
      </c>
      <c r="F66" t="str">
        <f t="shared" si="0"/>
        <v>insert into Orders (OrderID, CustomerID, EmployeeID, OrderDate, ShipperID) values (10312, 86, 2, '1996-09-23', 2);</v>
      </c>
    </row>
    <row r="67" spans="1:6" x14ac:dyDescent="0.2">
      <c r="A67" s="1" t="s">
        <v>777</v>
      </c>
      <c r="B67" s="1" t="s">
        <v>497</v>
      </c>
      <c r="C67" s="1" t="s">
        <v>396</v>
      </c>
      <c r="D67" s="1" t="s">
        <v>1309</v>
      </c>
      <c r="E67" s="1" t="s">
        <v>396</v>
      </c>
      <c r="F67" t="str">
        <f t="shared" ref="F67:F130" si="1">_xlfn.CONCAT("insert into Orders (", A$1, ", ", B$1, ", ", C$1, ", ", D$1, ", ", E$1, ") values (", A67, ", ", B67, ", ", C67, ", '", D67, "', ", E67, ");")</f>
        <v>insert into Orders (OrderID, CustomerID, EmployeeID, OrderDate, ShipperID) values (10313, 63, 2, '1996-09-24', 2);</v>
      </c>
    </row>
    <row r="68" spans="1:6" x14ac:dyDescent="0.2">
      <c r="A68" s="1" t="s">
        <v>779</v>
      </c>
      <c r="B68" s="1" t="s">
        <v>500</v>
      </c>
      <c r="C68" s="1" t="s">
        <v>394</v>
      </c>
      <c r="D68" s="1" t="s">
        <v>1310</v>
      </c>
      <c r="E68" s="1" t="s">
        <v>396</v>
      </c>
      <c r="F68" t="str">
        <f t="shared" si="1"/>
        <v>insert into Orders (OrderID, CustomerID, EmployeeID, OrderDate, ShipperID) values (10314, 65, 1, '1996-09-25', 2);</v>
      </c>
    </row>
    <row r="69" spans="1:6" x14ac:dyDescent="0.2">
      <c r="A69" s="1" t="s">
        <v>783</v>
      </c>
      <c r="B69" s="1" t="s">
        <v>455</v>
      </c>
      <c r="C69" s="1" t="s">
        <v>400</v>
      </c>
      <c r="D69" s="1" t="s">
        <v>1311</v>
      </c>
      <c r="E69" s="1" t="s">
        <v>396</v>
      </c>
      <c r="F69" t="str">
        <f t="shared" si="1"/>
        <v>insert into Orders (OrderID, CustomerID, EmployeeID, OrderDate, ShipperID) values (10315, 38, 4, '1996-09-26', 2);</v>
      </c>
    </row>
    <row r="70" spans="1:6" x14ac:dyDescent="0.2">
      <c r="A70" s="1" t="s">
        <v>786</v>
      </c>
      <c r="B70" s="1" t="s">
        <v>500</v>
      </c>
      <c r="C70" s="1" t="s">
        <v>394</v>
      </c>
      <c r="D70" s="1" t="s">
        <v>1312</v>
      </c>
      <c r="E70" s="1" t="s">
        <v>398</v>
      </c>
      <c r="F70" t="str">
        <f t="shared" si="1"/>
        <v>insert into Orders (OrderID, CustomerID, EmployeeID, OrderDate, ShipperID) values (10316, 65, 1, '1996-09-27', 3);</v>
      </c>
    </row>
    <row r="71" spans="1:6" x14ac:dyDescent="0.2">
      <c r="A71" s="1" t="s">
        <v>789</v>
      </c>
      <c r="B71" s="1" t="s">
        <v>473</v>
      </c>
      <c r="C71" s="1" t="s">
        <v>402</v>
      </c>
      <c r="D71" s="1" t="s">
        <v>1313</v>
      </c>
      <c r="E71" s="1" t="s">
        <v>394</v>
      </c>
      <c r="F71" t="str">
        <f t="shared" si="1"/>
        <v>insert into Orders (OrderID, CustomerID, EmployeeID, OrderDate, ShipperID) values (10317, 48, 6, '1996-09-30', 1);</v>
      </c>
    </row>
    <row r="72" spans="1:6" x14ac:dyDescent="0.2">
      <c r="A72" s="1" t="s">
        <v>791</v>
      </c>
      <c r="B72" s="1" t="s">
        <v>455</v>
      </c>
      <c r="C72" s="1" t="s">
        <v>406</v>
      </c>
      <c r="D72" s="1" t="s">
        <v>1314</v>
      </c>
      <c r="E72" s="1" t="s">
        <v>396</v>
      </c>
      <c r="F72" t="str">
        <f t="shared" si="1"/>
        <v>insert into Orders (OrderID, CustomerID, EmployeeID, OrderDate, ShipperID) values (10318, 38, 8, '1996-10-01', 2);</v>
      </c>
    </row>
    <row r="73" spans="1:6" x14ac:dyDescent="0.2">
      <c r="A73" s="1" t="s">
        <v>794</v>
      </c>
      <c r="B73" s="1" t="s">
        <v>527</v>
      </c>
      <c r="C73" s="1" t="s">
        <v>404</v>
      </c>
      <c r="D73" s="1" t="s">
        <v>1315</v>
      </c>
      <c r="E73" s="1" t="s">
        <v>398</v>
      </c>
      <c r="F73" t="str">
        <f t="shared" si="1"/>
        <v>insert into Orders (OrderID, CustomerID, EmployeeID, OrderDate, ShipperID) values (10319, 80, 7, '1996-10-02', 3);</v>
      </c>
    </row>
    <row r="74" spans="1:6" x14ac:dyDescent="0.2">
      <c r="A74" s="1" t="s">
        <v>798</v>
      </c>
      <c r="B74" s="1" t="s">
        <v>539</v>
      </c>
      <c r="C74" s="1" t="s">
        <v>401</v>
      </c>
      <c r="D74" s="1" t="s">
        <v>1316</v>
      </c>
      <c r="E74" s="1" t="s">
        <v>398</v>
      </c>
      <c r="F74" t="str">
        <f t="shared" si="1"/>
        <v>insert into Orders (OrderID, CustomerID, EmployeeID, OrderDate, ShipperID) values (10320, 87, 5, '1996-10-03', 3);</v>
      </c>
    </row>
    <row r="75" spans="1:6" x14ac:dyDescent="0.2">
      <c r="A75" s="1" t="s">
        <v>800</v>
      </c>
      <c r="B75" s="1" t="s">
        <v>455</v>
      </c>
      <c r="C75" s="1" t="s">
        <v>398</v>
      </c>
      <c r="D75" s="1" t="s">
        <v>1316</v>
      </c>
      <c r="E75" s="1" t="s">
        <v>396</v>
      </c>
      <c r="F75" t="str">
        <f t="shared" si="1"/>
        <v>insert into Orders (OrderID, CustomerID, EmployeeID, OrderDate, ShipperID) values (10321, 38, 3, '1996-10-03', 2);</v>
      </c>
    </row>
    <row r="76" spans="1:6" x14ac:dyDescent="0.2">
      <c r="A76" s="1" t="s">
        <v>802</v>
      </c>
      <c r="B76" s="1" t="s">
        <v>489</v>
      </c>
      <c r="C76" s="1" t="s">
        <v>404</v>
      </c>
      <c r="D76" s="1" t="s">
        <v>1317</v>
      </c>
      <c r="E76" s="1" t="s">
        <v>398</v>
      </c>
      <c r="F76" t="str">
        <f t="shared" si="1"/>
        <v>insert into Orders (OrderID, CustomerID, EmployeeID, OrderDate, ShipperID) values (10322, 58, 7, '1996-10-04', 3);</v>
      </c>
    </row>
    <row r="77" spans="1:6" x14ac:dyDescent="0.2">
      <c r="A77" s="1" t="s">
        <v>804</v>
      </c>
      <c r="B77" s="1" t="s">
        <v>456</v>
      </c>
      <c r="C77" s="1" t="s">
        <v>400</v>
      </c>
      <c r="D77" s="1" t="s">
        <v>1318</v>
      </c>
      <c r="E77" s="1" t="s">
        <v>394</v>
      </c>
      <c r="F77" t="str">
        <f t="shared" si="1"/>
        <v>insert into Orders (OrderID, CustomerID, EmployeeID, OrderDate, ShipperID) values (10323, 39, 4, '1996-10-07', 1);</v>
      </c>
    </row>
    <row r="78" spans="1:6" x14ac:dyDescent="0.2">
      <c r="A78" s="1" t="s">
        <v>808</v>
      </c>
      <c r="B78" s="1" t="s">
        <v>511</v>
      </c>
      <c r="C78" s="1" t="s">
        <v>408</v>
      </c>
      <c r="D78" s="1" t="s">
        <v>1319</v>
      </c>
      <c r="E78" s="1" t="s">
        <v>394</v>
      </c>
      <c r="F78" t="str">
        <f t="shared" si="1"/>
        <v>insert into Orders (OrderID, CustomerID, EmployeeID, OrderDate, ShipperID) values (10324, 71, 9, '1996-10-08', 1);</v>
      </c>
    </row>
    <row r="79" spans="1:6" x14ac:dyDescent="0.2">
      <c r="A79" s="1" t="s">
        <v>814</v>
      </c>
      <c r="B79" s="1" t="s">
        <v>456</v>
      </c>
      <c r="C79" s="1" t="s">
        <v>394</v>
      </c>
      <c r="D79" s="1" t="s">
        <v>1320</v>
      </c>
      <c r="E79" s="1" t="s">
        <v>398</v>
      </c>
      <c r="F79" t="str">
        <f t="shared" si="1"/>
        <v>insert into Orders (OrderID, CustomerID, EmployeeID, OrderDate, ShipperID) values (10325, 39, 1, '1996-10-09', 3);</v>
      </c>
    </row>
    <row r="80" spans="1:6" x14ac:dyDescent="0.2">
      <c r="A80" s="1" t="s">
        <v>820</v>
      </c>
      <c r="B80" s="1" t="s">
        <v>406</v>
      </c>
      <c r="C80" s="1" t="s">
        <v>400</v>
      </c>
      <c r="D80" s="1" t="s">
        <v>1321</v>
      </c>
      <c r="E80" s="1" t="s">
        <v>396</v>
      </c>
      <c r="F80" t="str">
        <f t="shared" si="1"/>
        <v>insert into Orders (OrderID, CustomerID, EmployeeID, OrderDate, ShipperID) values (10326, 8, 4, '1996-10-10', 2);</v>
      </c>
    </row>
    <row r="81" spans="1:6" x14ac:dyDescent="0.2">
      <c r="A81" s="1" t="s">
        <v>824</v>
      </c>
      <c r="B81" s="1" t="s">
        <v>432</v>
      </c>
      <c r="C81" s="1" t="s">
        <v>396</v>
      </c>
      <c r="D81" s="1" t="s">
        <v>1322</v>
      </c>
      <c r="E81" s="1" t="s">
        <v>394</v>
      </c>
      <c r="F81" t="str">
        <f t="shared" si="1"/>
        <v>insert into Orders (OrderID, CustomerID, EmployeeID, OrderDate, ShipperID) values (10327, 24, 2, '1996-10-11', 1);</v>
      </c>
    </row>
    <row r="82" spans="1:6" x14ac:dyDescent="0.2">
      <c r="A82" s="1" t="s">
        <v>829</v>
      </c>
      <c r="B82" s="1" t="s">
        <v>438</v>
      </c>
      <c r="C82" s="1" t="s">
        <v>400</v>
      </c>
      <c r="D82" s="1" t="s">
        <v>1323</v>
      </c>
      <c r="E82" s="1" t="s">
        <v>398</v>
      </c>
      <c r="F82" t="str">
        <f t="shared" si="1"/>
        <v>insert into Orders (OrderID, CustomerID, EmployeeID, OrderDate, ShipperID) values (10328, 28, 4, '1996-10-14', 3);</v>
      </c>
    </row>
    <row r="83" spans="1:6" x14ac:dyDescent="0.2">
      <c r="A83" s="1" t="s">
        <v>833</v>
      </c>
      <c r="B83" s="1" t="s">
        <v>518</v>
      </c>
      <c r="C83" s="1" t="s">
        <v>400</v>
      </c>
      <c r="D83" s="1" t="s">
        <v>1324</v>
      </c>
      <c r="E83" s="1" t="s">
        <v>396</v>
      </c>
      <c r="F83" t="str">
        <f t="shared" si="1"/>
        <v>insert into Orders (OrderID, CustomerID, EmployeeID, OrderDate, ShipperID) values (10329, 75, 4, '1996-10-15', 2);</v>
      </c>
    </row>
    <row r="84" spans="1:6" x14ac:dyDescent="0.2">
      <c r="A84" s="1" t="s">
        <v>838</v>
      </c>
      <c r="B84" s="1" t="s">
        <v>469</v>
      </c>
      <c r="C84" s="1" t="s">
        <v>398</v>
      </c>
      <c r="D84" s="1" t="s">
        <v>1325</v>
      </c>
      <c r="E84" s="1" t="s">
        <v>394</v>
      </c>
      <c r="F84" t="str">
        <f t="shared" si="1"/>
        <v>insert into Orders (OrderID, CustomerID, EmployeeID, OrderDate, ShipperID) values (10330, 46, 3, '1996-10-16', 1);</v>
      </c>
    </row>
    <row r="85" spans="1:6" x14ac:dyDescent="0.2">
      <c r="A85" s="1" t="s">
        <v>841</v>
      </c>
      <c r="B85" s="1" t="s">
        <v>408</v>
      </c>
      <c r="C85" s="1" t="s">
        <v>408</v>
      </c>
      <c r="D85" s="1" t="s">
        <v>1325</v>
      </c>
      <c r="E85" s="1" t="s">
        <v>394</v>
      </c>
      <c r="F85" t="str">
        <f t="shared" si="1"/>
        <v>insert into Orders (OrderID, CustomerID, EmployeeID, OrderDate, ShipperID) values (10331, 9, 9, '1996-10-16', 1);</v>
      </c>
    </row>
    <row r="86" spans="1:6" x14ac:dyDescent="0.2">
      <c r="A86" s="1" t="s">
        <v>843</v>
      </c>
      <c r="B86" s="1" t="s">
        <v>478</v>
      </c>
      <c r="C86" s="1" t="s">
        <v>398</v>
      </c>
      <c r="D86" s="1" t="s">
        <v>1326</v>
      </c>
      <c r="E86" s="1" t="s">
        <v>396</v>
      </c>
      <c r="F86" t="str">
        <f t="shared" si="1"/>
        <v>insert into Orders (OrderID, CustomerID, EmployeeID, OrderDate, ShipperID) values (10332, 51, 3, '1996-10-17', 2);</v>
      </c>
    </row>
    <row r="87" spans="1:6" x14ac:dyDescent="0.2">
      <c r="A87" s="1" t="s">
        <v>847</v>
      </c>
      <c r="B87" s="1" t="s">
        <v>539</v>
      </c>
      <c r="C87" s="1" t="s">
        <v>401</v>
      </c>
      <c r="D87" s="1" t="s">
        <v>1327</v>
      </c>
      <c r="E87" s="1" t="s">
        <v>398</v>
      </c>
      <c r="F87" t="str">
        <f t="shared" si="1"/>
        <v>insert into Orders (OrderID, CustomerID, EmployeeID, OrderDate, ShipperID) values (10333, 87, 5, '1996-10-18', 3);</v>
      </c>
    </row>
    <row r="88" spans="1:6" x14ac:dyDescent="0.2">
      <c r="A88" s="1" t="s">
        <v>851</v>
      </c>
      <c r="B88" s="1" t="s">
        <v>533</v>
      </c>
      <c r="C88" s="1" t="s">
        <v>406</v>
      </c>
      <c r="D88" s="1" t="s">
        <v>1328</v>
      </c>
      <c r="E88" s="1" t="s">
        <v>396</v>
      </c>
      <c r="F88" t="str">
        <f t="shared" si="1"/>
        <v>insert into Orders (OrderID, CustomerID, EmployeeID, OrderDate, ShipperID) values (10334, 84, 8, '1996-10-21', 2);</v>
      </c>
    </row>
    <row r="89" spans="1:6" x14ac:dyDescent="0.2">
      <c r="A89" s="1" t="s">
        <v>854</v>
      </c>
      <c r="B89" s="1" t="s">
        <v>454</v>
      </c>
      <c r="C89" s="1" t="s">
        <v>404</v>
      </c>
      <c r="D89" s="1" t="s">
        <v>1329</v>
      </c>
      <c r="E89" s="1" t="s">
        <v>396</v>
      </c>
      <c r="F89" t="str">
        <f t="shared" si="1"/>
        <v>insert into Orders (OrderID, CustomerID, EmployeeID, OrderDate, ShipperID) values (10335, 37, 7, '1996-10-22', 2);</v>
      </c>
    </row>
    <row r="90" spans="1:6" x14ac:dyDescent="0.2">
      <c r="A90" s="1" t="s">
        <v>859</v>
      </c>
      <c r="B90" s="1" t="s">
        <v>493</v>
      </c>
      <c r="C90" s="1" t="s">
        <v>404</v>
      </c>
      <c r="D90" s="1" t="s">
        <v>1330</v>
      </c>
      <c r="E90" s="1" t="s">
        <v>396</v>
      </c>
      <c r="F90" t="str">
        <f t="shared" si="1"/>
        <v>insert into Orders (OrderID, CustomerID, EmployeeID, OrderDate, ShipperID) values (10336, 60, 7, '1996-10-23', 2);</v>
      </c>
    </row>
    <row r="91" spans="1:6" x14ac:dyDescent="0.2">
      <c r="A91" s="1" t="s">
        <v>861</v>
      </c>
      <c r="B91" s="1" t="s">
        <v>433</v>
      </c>
      <c r="C91" s="1" t="s">
        <v>400</v>
      </c>
      <c r="D91" s="1" t="s">
        <v>1331</v>
      </c>
      <c r="E91" s="1" t="s">
        <v>398</v>
      </c>
      <c r="F91" t="str">
        <f t="shared" si="1"/>
        <v>insert into Orders (OrderID, CustomerID, EmployeeID, OrderDate, ShipperID) values (10337, 25, 4, '1996-10-24', 3);</v>
      </c>
    </row>
    <row r="92" spans="1:6" x14ac:dyDescent="0.2">
      <c r="A92" s="1" t="s">
        <v>867</v>
      </c>
      <c r="B92" s="1" t="s">
        <v>483</v>
      </c>
      <c r="C92" s="1" t="s">
        <v>400</v>
      </c>
      <c r="D92" s="1" t="s">
        <v>1332</v>
      </c>
      <c r="E92" s="1" t="s">
        <v>398</v>
      </c>
      <c r="F92" t="str">
        <f t="shared" si="1"/>
        <v>insert into Orders (OrderID, CustomerID, EmployeeID, OrderDate, ShipperID) values (10338, 55, 4, '1996-10-25', 3);</v>
      </c>
    </row>
    <row r="93" spans="1:6" x14ac:dyDescent="0.2">
      <c r="A93" s="1" t="s">
        <v>870</v>
      </c>
      <c r="B93" s="1" t="s">
        <v>478</v>
      </c>
      <c r="C93" s="1" t="s">
        <v>396</v>
      </c>
      <c r="D93" s="1" t="s">
        <v>1333</v>
      </c>
      <c r="E93" s="1" t="s">
        <v>396</v>
      </c>
      <c r="F93" t="str">
        <f t="shared" si="1"/>
        <v>insert into Orders (OrderID, CustomerID, EmployeeID, OrderDate, ShipperID) values (10339, 51, 2, '1996-10-28', 2);</v>
      </c>
    </row>
    <row r="94" spans="1:6" x14ac:dyDescent="0.2">
      <c r="A94" s="1" t="s">
        <v>874</v>
      </c>
      <c r="B94" s="1" t="s">
        <v>408</v>
      </c>
      <c r="C94" s="1" t="s">
        <v>394</v>
      </c>
      <c r="D94" s="1" t="s">
        <v>1334</v>
      </c>
      <c r="E94" s="1" t="s">
        <v>398</v>
      </c>
      <c r="F94" t="str">
        <f t="shared" si="1"/>
        <v>insert into Orders (OrderID, CustomerID, EmployeeID, OrderDate, ShipperID) values (10340, 9, 1, '1996-10-29', 3);</v>
      </c>
    </row>
    <row r="95" spans="1:6" x14ac:dyDescent="0.2">
      <c r="A95" s="1" t="s">
        <v>878</v>
      </c>
      <c r="B95" s="1" t="s">
        <v>514</v>
      </c>
      <c r="C95" s="1" t="s">
        <v>404</v>
      </c>
      <c r="D95" s="1" t="s">
        <v>1334</v>
      </c>
      <c r="E95" s="1" t="s">
        <v>398</v>
      </c>
      <c r="F95" t="str">
        <f t="shared" si="1"/>
        <v>insert into Orders (OrderID, CustomerID, EmployeeID, OrderDate, ShipperID) values (10341, 73, 7, '1996-10-29', 3);</v>
      </c>
    </row>
    <row r="96" spans="1:6" x14ac:dyDescent="0.2">
      <c r="A96" s="1" t="s">
        <v>881</v>
      </c>
      <c r="B96" s="1" t="s">
        <v>433</v>
      </c>
      <c r="C96" s="1" t="s">
        <v>400</v>
      </c>
      <c r="D96" s="1" t="s">
        <v>1335</v>
      </c>
      <c r="E96" s="1" t="s">
        <v>396</v>
      </c>
      <c r="F96" t="str">
        <f t="shared" si="1"/>
        <v>insert into Orders (OrderID, CustomerID, EmployeeID, OrderDate, ShipperID) values (10342, 25, 4, '1996-10-30', 2);</v>
      </c>
    </row>
    <row r="97" spans="1:6" x14ac:dyDescent="0.2">
      <c r="A97" s="1" t="s">
        <v>886</v>
      </c>
      <c r="B97" s="1" t="s">
        <v>465</v>
      </c>
      <c r="C97" s="1" t="s">
        <v>400</v>
      </c>
      <c r="D97" s="1" t="s">
        <v>1336</v>
      </c>
      <c r="E97" s="1" t="s">
        <v>394</v>
      </c>
      <c r="F97" t="str">
        <f t="shared" si="1"/>
        <v>insert into Orders (OrderID, CustomerID, EmployeeID, OrderDate, ShipperID) values (10343, 44, 4, '1996-10-31', 1);</v>
      </c>
    </row>
    <row r="98" spans="1:6" x14ac:dyDescent="0.2">
      <c r="A98" s="1" t="s">
        <v>890</v>
      </c>
      <c r="B98" s="1" t="s">
        <v>542</v>
      </c>
      <c r="C98" s="1" t="s">
        <v>400</v>
      </c>
      <c r="D98" s="1" t="s">
        <v>1337</v>
      </c>
      <c r="E98" s="1" t="s">
        <v>396</v>
      </c>
      <c r="F98" t="str">
        <f t="shared" si="1"/>
        <v>insert into Orders (OrderID, CustomerID, EmployeeID, OrderDate, ShipperID) values (10344, 89, 4, '1996-11-01', 2);</v>
      </c>
    </row>
    <row r="99" spans="1:6" x14ac:dyDescent="0.2">
      <c r="A99" s="1" t="s">
        <v>893</v>
      </c>
      <c r="B99" s="1" t="s">
        <v>497</v>
      </c>
      <c r="C99" s="1" t="s">
        <v>396</v>
      </c>
      <c r="D99" s="1" t="s">
        <v>1338</v>
      </c>
      <c r="E99" s="1" t="s">
        <v>396</v>
      </c>
      <c r="F99" t="str">
        <f t="shared" si="1"/>
        <v>insert into Orders (OrderID, CustomerID, EmployeeID, OrderDate, ShipperID) values (10345, 63, 2, '1996-11-04', 2);</v>
      </c>
    </row>
    <row r="100" spans="1:6" x14ac:dyDescent="0.2">
      <c r="A100" s="1" t="s">
        <v>897</v>
      </c>
      <c r="B100" s="1" t="s">
        <v>500</v>
      </c>
      <c r="C100" s="1" t="s">
        <v>398</v>
      </c>
      <c r="D100" s="1" t="s">
        <v>1339</v>
      </c>
      <c r="E100" s="1" t="s">
        <v>398</v>
      </c>
      <c r="F100" t="str">
        <f t="shared" si="1"/>
        <v>insert into Orders (OrderID, CustomerID, EmployeeID, OrderDate, ShipperID) values (10346, 65, 3, '1996-11-05', 3);</v>
      </c>
    </row>
    <row r="101" spans="1:6" x14ac:dyDescent="0.2">
      <c r="A101" s="1" t="s">
        <v>900</v>
      </c>
      <c r="B101" s="1" t="s">
        <v>427</v>
      </c>
      <c r="C101" s="1" t="s">
        <v>400</v>
      </c>
      <c r="D101" s="1" t="s">
        <v>1340</v>
      </c>
      <c r="E101" s="1" t="s">
        <v>398</v>
      </c>
      <c r="F101" t="str">
        <f t="shared" si="1"/>
        <v>insert into Orders (OrderID, CustomerID, EmployeeID, OrderDate, ShipperID) values (10347, 21, 4, '1996-11-06', 3);</v>
      </c>
    </row>
    <row r="102" spans="1:6" x14ac:dyDescent="0.2">
      <c r="A102" s="1" t="s">
        <v>905</v>
      </c>
      <c r="B102" s="1" t="s">
        <v>537</v>
      </c>
      <c r="C102" s="1" t="s">
        <v>400</v>
      </c>
      <c r="D102" s="1" t="s">
        <v>1341</v>
      </c>
      <c r="E102" s="1" t="s">
        <v>396</v>
      </c>
      <c r="F102" t="str">
        <f t="shared" si="1"/>
        <v>insert into Orders (OrderID, CustomerID, EmployeeID, OrderDate, ShipperID) values (10348, 86, 4, '1996-11-07', 2);</v>
      </c>
    </row>
    <row r="103" spans="1:6" x14ac:dyDescent="0.2">
      <c r="A103" s="1" t="s">
        <v>908</v>
      </c>
      <c r="B103" s="1" t="s">
        <v>518</v>
      </c>
      <c r="C103" s="1" t="s">
        <v>404</v>
      </c>
      <c r="D103" s="1" t="s">
        <v>1342</v>
      </c>
      <c r="E103" s="1" t="s">
        <v>394</v>
      </c>
      <c r="F103" t="str">
        <f t="shared" si="1"/>
        <v>insert into Orders (OrderID, CustomerID, EmployeeID, OrderDate, ShipperID) values (10349, 75, 7, '1996-11-08', 1);</v>
      </c>
    </row>
    <row r="104" spans="1:6" x14ac:dyDescent="0.2">
      <c r="A104" s="1" t="s">
        <v>910</v>
      </c>
      <c r="B104" s="1" t="s">
        <v>460</v>
      </c>
      <c r="C104" s="1" t="s">
        <v>402</v>
      </c>
      <c r="D104" s="1" t="s">
        <v>1343</v>
      </c>
      <c r="E104" s="1" t="s">
        <v>396</v>
      </c>
      <c r="F104" t="str">
        <f t="shared" si="1"/>
        <v>insert into Orders (OrderID, CustomerID, EmployeeID, OrderDate, ShipperID) values (10350, 41, 6, '1996-11-11', 2);</v>
      </c>
    </row>
    <row r="105" spans="1:6" x14ac:dyDescent="0.2">
      <c r="A105" s="1" t="s">
        <v>913</v>
      </c>
      <c r="B105" s="1" t="s">
        <v>425</v>
      </c>
      <c r="C105" s="1" t="s">
        <v>394</v>
      </c>
      <c r="D105" s="1" t="s">
        <v>1343</v>
      </c>
      <c r="E105" s="1" t="s">
        <v>394</v>
      </c>
      <c r="F105" t="str">
        <f t="shared" si="1"/>
        <v>insert into Orders (OrderID, CustomerID, EmployeeID, OrderDate, ShipperID) values (10351, 20, 1, '1996-11-11', 1);</v>
      </c>
    </row>
    <row r="106" spans="1:6" x14ac:dyDescent="0.2">
      <c r="A106" s="1" t="s">
        <v>918</v>
      </c>
      <c r="B106" s="1" t="s">
        <v>438</v>
      </c>
      <c r="C106" s="1" t="s">
        <v>398</v>
      </c>
      <c r="D106" s="1" t="s">
        <v>1344</v>
      </c>
      <c r="E106" s="1" t="s">
        <v>398</v>
      </c>
      <c r="F106" t="str">
        <f t="shared" si="1"/>
        <v>insert into Orders (OrderID, CustomerID, EmployeeID, OrderDate, ShipperID) values (10352, 28, 3, '1996-11-12', 3);</v>
      </c>
    </row>
    <row r="107" spans="1:6" x14ac:dyDescent="0.2">
      <c r="A107" s="1" t="s">
        <v>921</v>
      </c>
      <c r="B107" s="1" t="s">
        <v>491</v>
      </c>
      <c r="C107" s="1" t="s">
        <v>404</v>
      </c>
      <c r="D107" s="1" t="s">
        <v>1345</v>
      </c>
      <c r="E107" s="1" t="s">
        <v>398</v>
      </c>
      <c r="F107" t="str">
        <f t="shared" si="1"/>
        <v>insert into Orders (OrderID, CustomerID, EmployeeID, OrderDate, ShipperID) values (10353, 59, 7, '1996-11-13', 3);</v>
      </c>
    </row>
    <row r="108" spans="1:6" x14ac:dyDescent="0.2">
      <c r="A108" s="1" t="s">
        <v>924</v>
      </c>
      <c r="B108" s="1" t="s">
        <v>489</v>
      </c>
      <c r="C108" s="1" t="s">
        <v>406</v>
      </c>
      <c r="D108" s="1" t="s">
        <v>1346</v>
      </c>
      <c r="E108" s="1" t="s">
        <v>398</v>
      </c>
      <c r="F108" t="str">
        <f t="shared" si="1"/>
        <v>insert into Orders (OrderID, CustomerID, EmployeeID, OrderDate, ShipperID) values (10354, 58, 8, '1996-11-14', 3);</v>
      </c>
    </row>
    <row r="109" spans="1:6" x14ac:dyDescent="0.2">
      <c r="A109" s="1" t="s">
        <v>927</v>
      </c>
      <c r="B109" s="1" t="s">
        <v>400</v>
      </c>
      <c r="C109" s="1" t="s">
        <v>402</v>
      </c>
      <c r="D109" s="1" t="s">
        <v>1347</v>
      </c>
      <c r="E109" s="1" t="s">
        <v>394</v>
      </c>
      <c r="F109" t="str">
        <f t="shared" si="1"/>
        <v>insert into Orders (OrderID, CustomerID, EmployeeID, OrderDate, ShipperID) values (10355, 4, 6, '1996-11-15', 1);</v>
      </c>
    </row>
    <row r="110" spans="1:6" x14ac:dyDescent="0.2">
      <c r="A110" s="1" t="s">
        <v>930</v>
      </c>
      <c r="B110" s="1" t="s">
        <v>537</v>
      </c>
      <c r="C110" s="1" t="s">
        <v>402</v>
      </c>
      <c r="D110" s="1" t="s">
        <v>1348</v>
      </c>
      <c r="E110" s="1" t="s">
        <v>396</v>
      </c>
      <c r="F110" t="str">
        <f t="shared" si="1"/>
        <v>insert into Orders (OrderID, CustomerID, EmployeeID, OrderDate, ShipperID) values (10356, 86, 6, '1996-11-18', 2);</v>
      </c>
    </row>
    <row r="111" spans="1:6" x14ac:dyDescent="0.2">
      <c r="A111" s="1" t="s">
        <v>934</v>
      </c>
      <c r="B111" s="1" t="s">
        <v>469</v>
      </c>
      <c r="C111" s="1" t="s">
        <v>394</v>
      </c>
      <c r="D111" s="1" t="s">
        <v>1349</v>
      </c>
      <c r="E111" s="1" t="s">
        <v>398</v>
      </c>
      <c r="F111" t="str">
        <f t="shared" si="1"/>
        <v>insert into Orders (OrderID, CustomerID, EmployeeID, OrderDate, ShipperID) values (10357, 46, 1, '1996-11-19', 3);</v>
      </c>
    </row>
    <row r="112" spans="1:6" x14ac:dyDescent="0.2">
      <c r="A112" s="1" t="s">
        <v>938</v>
      </c>
      <c r="B112" s="1" t="s">
        <v>460</v>
      </c>
      <c r="C112" s="1" t="s">
        <v>401</v>
      </c>
      <c r="D112" s="1" t="s">
        <v>1350</v>
      </c>
      <c r="E112" s="1" t="s">
        <v>394</v>
      </c>
      <c r="F112" t="str">
        <f t="shared" si="1"/>
        <v>insert into Orders (OrderID, CustomerID, EmployeeID, OrderDate, ShipperID) values (10358, 41, 5, '1996-11-20', 1);</v>
      </c>
    </row>
    <row r="113" spans="1:6" x14ac:dyDescent="0.2">
      <c r="A113" s="1" t="s">
        <v>942</v>
      </c>
      <c r="B113" s="1" t="s">
        <v>513</v>
      </c>
      <c r="C113" s="1" t="s">
        <v>401</v>
      </c>
      <c r="D113" s="1" t="s">
        <v>1351</v>
      </c>
      <c r="E113" s="1" t="s">
        <v>398</v>
      </c>
      <c r="F113" t="str">
        <f t="shared" si="1"/>
        <v>insert into Orders (OrderID, CustomerID, EmployeeID, OrderDate, ShipperID) values (10359, 72, 5, '1996-11-21', 3);</v>
      </c>
    </row>
    <row r="114" spans="1:6" x14ac:dyDescent="0.2">
      <c r="A114" s="1" t="s">
        <v>946</v>
      </c>
      <c r="B114" s="1" t="s">
        <v>404</v>
      </c>
      <c r="C114" s="1" t="s">
        <v>400</v>
      </c>
      <c r="D114" s="1" t="s">
        <v>1352</v>
      </c>
      <c r="E114" s="1" t="s">
        <v>398</v>
      </c>
      <c r="F114" t="str">
        <f t="shared" si="1"/>
        <v>insert into Orders (OrderID, CustomerID, EmployeeID, OrderDate, ShipperID) values (10360, 7, 4, '1996-11-22', 3);</v>
      </c>
    </row>
    <row r="115" spans="1:6" x14ac:dyDescent="0.2">
      <c r="A115" s="1" t="s">
        <v>952</v>
      </c>
      <c r="B115" s="1" t="s">
        <v>497</v>
      </c>
      <c r="C115" s="1" t="s">
        <v>394</v>
      </c>
      <c r="D115" s="1" t="s">
        <v>1352</v>
      </c>
      <c r="E115" s="1" t="s">
        <v>396</v>
      </c>
      <c r="F115" t="str">
        <f t="shared" si="1"/>
        <v>insert into Orders (OrderID, CustomerID, EmployeeID, OrderDate, ShipperID) values (10361, 63, 1, '1996-11-22', 2);</v>
      </c>
    </row>
    <row r="116" spans="1:6" x14ac:dyDescent="0.2">
      <c r="A116" s="1" t="s">
        <v>955</v>
      </c>
      <c r="B116" s="1" t="s">
        <v>408</v>
      </c>
      <c r="C116" s="1" t="s">
        <v>398</v>
      </c>
      <c r="D116" s="1" t="s">
        <v>1353</v>
      </c>
      <c r="E116" s="1" t="s">
        <v>394</v>
      </c>
      <c r="F116" t="str">
        <f t="shared" si="1"/>
        <v>insert into Orders (OrderID, CustomerID, EmployeeID, OrderDate, ShipperID) values (10362, 9, 3, '1996-11-25', 1);</v>
      </c>
    </row>
    <row r="117" spans="1:6" x14ac:dyDescent="0.2">
      <c r="A117" s="1" t="s">
        <v>959</v>
      </c>
      <c r="B117" s="1" t="s">
        <v>420</v>
      </c>
      <c r="C117" s="1" t="s">
        <v>400</v>
      </c>
      <c r="D117" s="1" t="s">
        <v>1354</v>
      </c>
      <c r="E117" s="1" t="s">
        <v>398</v>
      </c>
      <c r="F117" t="str">
        <f t="shared" si="1"/>
        <v>insert into Orders (OrderID, CustomerID, EmployeeID, OrderDate, ShipperID) values (10363, 17, 4, '1996-11-26', 3);</v>
      </c>
    </row>
    <row r="118" spans="1:6" x14ac:dyDescent="0.2">
      <c r="A118" s="1" t="s">
        <v>963</v>
      </c>
      <c r="B118" s="1" t="s">
        <v>424</v>
      </c>
      <c r="C118" s="1" t="s">
        <v>394</v>
      </c>
      <c r="D118" s="1" t="s">
        <v>1354</v>
      </c>
      <c r="E118" s="1" t="s">
        <v>394</v>
      </c>
      <c r="F118" t="str">
        <f t="shared" si="1"/>
        <v>insert into Orders (OrderID, CustomerID, EmployeeID, OrderDate, ShipperID) values (10364, 19, 1, '1996-11-26', 1);</v>
      </c>
    </row>
    <row r="119" spans="1:6" x14ac:dyDescent="0.2">
      <c r="A119" s="1" t="s">
        <v>966</v>
      </c>
      <c r="B119" s="1" t="s">
        <v>398</v>
      </c>
      <c r="C119" s="1" t="s">
        <v>398</v>
      </c>
      <c r="D119" s="1" t="s">
        <v>1355</v>
      </c>
      <c r="E119" s="1" t="s">
        <v>396</v>
      </c>
      <c r="F119" t="str">
        <f t="shared" si="1"/>
        <v>insert into Orders (OrderID, CustomerID, EmployeeID, OrderDate, ShipperID) values (10365, 3, 3, '1996-11-27', 2);</v>
      </c>
    </row>
    <row r="120" spans="1:6" x14ac:dyDescent="0.2">
      <c r="A120" s="1" t="s">
        <v>968</v>
      </c>
      <c r="B120" s="1" t="s">
        <v>440</v>
      </c>
      <c r="C120" s="1" t="s">
        <v>406</v>
      </c>
      <c r="D120" s="1" t="s">
        <v>1356</v>
      </c>
      <c r="E120" s="1" t="s">
        <v>396</v>
      </c>
      <c r="F120" t="str">
        <f t="shared" si="1"/>
        <v>insert into Orders (OrderID, CustomerID, EmployeeID, OrderDate, ShipperID) values (10366, 29, 8, '1996-11-28', 2);</v>
      </c>
    </row>
    <row r="121" spans="1:6" x14ac:dyDescent="0.2">
      <c r="A121" s="1" t="s">
        <v>971</v>
      </c>
      <c r="B121" s="1" t="s">
        <v>531</v>
      </c>
      <c r="C121" s="1" t="s">
        <v>404</v>
      </c>
      <c r="D121" s="1" t="s">
        <v>1356</v>
      </c>
      <c r="E121" s="1" t="s">
        <v>398</v>
      </c>
      <c r="F121" t="str">
        <f t="shared" si="1"/>
        <v>insert into Orders (OrderID, CustomerID, EmployeeID, OrderDate, ShipperID) values (10367, 83, 7, '1996-11-28', 3);</v>
      </c>
    </row>
    <row r="122" spans="1:6" x14ac:dyDescent="0.2">
      <c r="A122" s="1" t="s">
        <v>976</v>
      </c>
      <c r="B122" s="1" t="s">
        <v>425</v>
      </c>
      <c r="C122" s="1" t="s">
        <v>396</v>
      </c>
      <c r="D122" s="1" t="s">
        <v>1357</v>
      </c>
      <c r="E122" s="1" t="s">
        <v>396</v>
      </c>
      <c r="F122" t="str">
        <f t="shared" si="1"/>
        <v>insert into Orders (OrderID, CustomerID, EmployeeID, OrderDate, ShipperID) values (10368, 20, 2, '1996-11-29', 2);</v>
      </c>
    </row>
    <row r="123" spans="1:6" x14ac:dyDescent="0.2">
      <c r="A123" s="1" t="s">
        <v>981</v>
      </c>
      <c r="B123" s="1" t="s">
        <v>518</v>
      </c>
      <c r="C123" s="1" t="s">
        <v>406</v>
      </c>
      <c r="D123" s="1" t="s">
        <v>1358</v>
      </c>
      <c r="E123" s="1" t="s">
        <v>396</v>
      </c>
      <c r="F123" t="str">
        <f t="shared" si="1"/>
        <v>insert into Orders (OrderID, CustomerID, EmployeeID, OrderDate, ShipperID) values (10369, 75, 8, '1996-12-02', 2);</v>
      </c>
    </row>
    <row r="124" spans="1:6" x14ac:dyDescent="0.2">
      <c r="A124" s="1" t="s">
        <v>984</v>
      </c>
      <c r="B124" s="1" t="s">
        <v>416</v>
      </c>
      <c r="C124" s="1" t="s">
        <v>402</v>
      </c>
      <c r="D124" s="1" t="s">
        <v>1359</v>
      </c>
      <c r="E124" s="1" t="s">
        <v>396</v>
      </c>
      <c r="F124" t="str">
        <f t="shared" si="1"/>
        <v>insert into Orders (OrderID, CustomerID, EmployeeID, OrderDate, ShipperID) values (10370, 14, 6, '1996-12-03', 2);</v>
      </c>
    </row>
    <row r="125" spans="1:6" x14ac:dyDescent="0.2">
      <c r="A125" s="1" t="s">
        <v>988</v>
      </c>
      <c r="B125" s="1" t="s">
        <v>460</v>
      </c>
      <c r="C125" s="1" t="s">
        <v>394</v>
      </c>
      <c r="D125" s="1" t="s">
        <v>1359</v>
      </c>
      <c r="E125" s="1" t="s">
        <v>394</v>
      </c>
      <c r="F125" t="str">
        <f t="shared" si="1"/>
        <v>insert into Orders (OrderID, CustomerID, EmployeeID, OrderDate, ShipperID) values (10371, 41, 1, '1996-12-03', 1);</v>
      </c>
    </row>
    <row r="126" spans="1:6" x14ac:dyDescent="0.2">
      <c r="A126" s="1" t="s">
        <v>990</v>
      </c>
      <c r="B126" s="1" t="s">
        <v>496</v>
      </c>
      <c r="C126" s="1" t="s">
        <v>401</v>
      </c>
      <c r="D126" s="1" t="s">
        <v>1360</v>
      </c>
      <c r="E126" s="1" t="s">
        <v>396</v>
      </c>
      <c r="F126" t="str">
        <f t="shared" si="1"/>
        <v>insert into Orders (OrderID, CustomerID, EmployeeID, OrderDate, ShipperID) values (10372, 62, 5, '1996-12-04', 2);</v>
      </c>
    </row>
    <row r="127" spans="1:6" x14ac:dyDescent="0.2">
      <c r="A127" s="1" t="s">
        <v>995</v>
      </c>
      <c r="B127" s="1" t="s">
        <v>454</v>
      </c>
      <c r="C127" s="1" t="s">
        <v>400</v>
      </c>
      <c r="D127" s="1" t="s">
        <v>1361</v>
      </c>
      <c r="E127" s="1" t="s">
        <v>398</v>
      </c>
      <c r="F127" t="str">
        <f t="shared" si="1"/>
        <v>insert into Orders (OrderID, CustomerID, EmployeeID, OrderDate, ShipperID) values (10373, 37, 4, '1996-12-05', 3);</v>
      </c>
    </row>
    <row r="128" spans="1:6" x14ac:dyDescent="0.2">
      <c r="A128" s="1" t="s">
        <v>998</v>
      </c>
      <c r="B128" s="1" t="s">
        <v>546</v>
      </c>
      <c r="C128" s="1" t="s">
        <v>394</v>
      </c>
      <c r="D128" s="1" t="s">
        <v>1361</v>
      </c>
      <c r="E128" s="1" t="s">
        <v>398</v>
      </c>
      <c r="F128" t="str">
        <f t="shared" si="1"/>
        <v>insert into Orders (OrderID, CustomerID, EmployeeID, OrderDate, ShipperID) values (10374, 91, 1, '1996-12-05', 3);</v>
      </c>
    </row>
    <row r="129" spans="1:6" x14ac:dyDescent="0.2">
      <c r="A129" s="1" t="s">
        <v>1001</v>
      </c>
      <c r="B129" s="1" t="s">
        <v>452</v>
      </c>
      <c r="C129" s="1" t="s">
        <v>398</v>
      </c>
      <c r="D129" s="1" t="s">
        <v>1362</v>
      </c>
      <c r="E129" s="1" t="s">
        <v>396</v>
      </c>
      <c r="F129" t="str">
        <f t="shared" si="1"/>
        <v>insert into Orders (OrderID, CustomerID, EmployeeID, OrderDate, ShipperID) values (10375, 36, 3, '1996-12-06', 2);</v>
      </c>
    </row>
    <row r="130" spans="1:6" x14ac:dyDescent="0.2">
      <c r="A130" s="1" t="s">
        <v>1004</v>
      </c>
      <c r="B130" s="1" t="s">
        <v>478</v>
      </c>
      <c r="C130" s="1" t="s">
        <v>394</v>
      </c>
      <c r="D130" s="1" t="s">
        <v>1363</v>
      </c>
      <c r="E130" s="1" t="s">
        <v>396</v>
      </c>
      <c r="F130" t="str">
        <f t="shared" si="1"/>
        <v>insert into Orders (OrderID, CustomerID, EmployeeID, OrderDate, ShipperID) values (10376, 51, 1, '1996-12-09', 2);</v>
      </c>
    </row>
    <row r="131" spans="1:6" x14ac:dyDescent="0.2">
      <c r="A131" s="1" t="s">
        <v>1006</v>
      </c>
      <c r="B131" s="1" t="s">
        <v>513</v>
      </c>
      <c r="C131" s="1" t="s">
        <v>394</v>
      </c>
      <c r="D131" s="1" t="s">
        <v>1363</v>
      </c>
      <c r="E131" s="1" t="s">
        <v>398</v>
      </c>
      <c r="F131" t="str">
        <f t="shared" ref="F131:F194" si="2">_xlfn.CONCAT("insert into Orders (", A$1, ", ", B$1, ", ", C$1, ", ", D$1, ", ", E$1, ") values (", A131, ", ", B131, ", ", C131, ", '", D131, "', ", E131, ");")</f>
        <v>insert into Orders (OrderID, CustomerID, EmployeeID, OrderDate, ShipperID) values (10377, 72, 1, '1996-12-09', 3);</v>
      </c>
    </row>
    <row r="132" spans="1:6" x14ac:dyDescent="0.2">
      <c r="A132" s="1" t="s">
        <v>1009</v>
      </c>
      <c r="B132" s="1" t="s">
        <v>432</v>
      </c>
      <c r="C132" s="1" t="s">
        <v>401</v>
      </c>
      <c r="D132" s="1" t="s">
        <v>1364</v>
      </c>
      <c r="E132" s="1" t="s">
        <v>398</v>
      </c>
      <c r="F132" t="str">
        <f t="shared" si="2"/>
        <v>insert into Orders (OrderID, CustomerID, EmployeeID, OrderDate, ShipperID) values (10378, 24, 5, '1996-12-10', 3);</v>
      </c>
    </row>
    <row r="133" spans="1:6" x14ac:dyDescent="0.2">
      <c r="A133" s="1" t="s">
        <v>1011</v>
      </c>
      <c r="B133" s="1" t="s">
        <v>495</v>
      </c>
      <c r="C133" s="1" t="s">
        <v>396</v>
      </c>
      <c r="D133" s="1" t="s">
        <v>1365</v>
      </c>
      <c r="E133" s="1" t="s">
        <v>394</v>
      </c>
      <c r="F133" t="str">
        <f t="shared" si="2"/>
        <v>insert into Orders (OrderID, CustomerID, EmployeeID, OrderDate, ShipperID) values (10379, 61, 2, '1996-12-11', 1);</v>
      </c>
    </row>
    <row r="134" spans="1:6" x14ac:dyDescent="0.2">
      <c r="A134" s="1" t="s">
        <v>1015</v>
      </c>
      <c r="B134" s="1" t="s">
        <v>454</v>
      </c>
      <c r="C134" s="1" t="s">
        <v>406</v>
      </c>
      <c r="D134" s="1" t="s">
        <v>1366</v>
      </c>
      <c r="E134" s="1" t="s">
        <v>398</v>
      </c>
      <c r="F134" t="str">
        <f t="shared" si="2"/>
        <v>insert into Orders (OrderID, CustomerID, EmployeeID, OrderDate, ShipperID) values (10380, 37, 8, '1996-12-12', 3);</v>
      </c>
    </row>
    <row r="135" spans="1:6" x14ac:dyDescent="0.2">
      <c r="A135" s="1" t="s">
        <v>1020</v>
      </c>
      <c r="B135" s="1" t="s">
        <v>469</v>
      </c>
      <c r="C135" s="1" t="s">
        <v>398</v>
      </c>
      <c r="D135" s="1" t="s">
        <v>1366</v>
      </c>
      <c r="E135" s="1" t="s">
        <v>398</v>
      </c>
      <c r="F135" t="str">
        <f t="shared" si="2"/>
        <v>insert into Orders (OrderID, CustomerID, EmployeeID, OrderDate, ShipperID) values (10381, 46, 3, '1996-12-12', 3);</v>
      </c>
    </row>
    <row r="136" spans="1:6" x14ac:dyDescent="0.2">
      <c r="A136" s="1" t="s">
        <v>1022</v>
      </c>
      <c r="B136" s="1" t="s">
        <v>425</v>
      </c>
      <c r="C136" s="1" t="s">
        <v>400</v>
      </c>
      <c r="D136" s="1" t="s">
        <v>1367</v>
      </c>
      <c r="E136" s="1" t="s">
        <v>394</v>
      </c>
      <c r="F136" t="str">
        <f t="shared" si="2"/>
        <v>insert into Orders (OrderID, CustomerID, EmployeeID, OrderDate, ShipperID) values (10382, 20, 4, '1996-12-13', 1);</v>
      </c>
    </row>
    <row r="137" spans="1:6" x14ac:dyDescent="0.2">
      <c r="A137" s="1" t="s">
        <v>1028</v>
      </c>
      <c r="B137" s="1" t="s">
        <v>400</v>
      </c>
      <c r="C137" s="1" t="s">
        <v>406</v>
      </c>
      <c r="D137" s="1" t="s">
        <v>1368</v>
      </c>
      <c r="E137" s="1" t="s">
        <v>398</v>
      </c>
      <c r="F137" t="str">
        <f t="shared" si="2"/>
        <v>insert into Orders (OrderID, CustomerID, EmployeeID, OrderDate, ShipperID) values (10383, 4, 8, '1996-12-16', 3);</v>
      </c>
    </row>
    <row r="138" spans="1:6" x14ac:dyDescent="0.2">
      <c r="A138" s="1" t="s">
        <v>1032</v>
      </c>
      <c r="B138" s="1" t="s">
        <v>401</v>
      </c>
      <c r="C138" s="1" t="s">
        <v>398</v>
      </c>
      <c r="D138" s="1" t="s">
        <v>1368</v>
      </c>
      <c r="E138" s="1" t="s">
        <v>398</v>
      </c>
      <c r="F138" t="str">
        <f t="shared" si="2"/>
        <v>insert into Orders (OrderID, CustomerID, EmployeeID, OrderDate, ShipperID) values (10384, 5, 3, '1996-12-16', 3);</v>
      </c>
    </row>
    <row r="139" spans="1:6" x14ac:dyDescent="0.2">
      <c r="A139" s="1" t="s">
        <v>1035</v>
      </c>
      <c r="B139" s="1" t="s">
        <v>518</v>
      </c>
      <c r="C139" s="1" t="s">
        <v>394</v>
      </c>
      <c r="D139" s="1" t="s">
        <v>1369</v>
      </c>
      <c r="E139" s="1" t="s">
        <v>396</v>
      </c>
      <c r="F139" t="str">
        <f t="shared" si="2"/>
        <v>insert into Orders (OrderID, CustomerID, EmployeeID, OrderDate, ShipperID) values (10385, 75, 1, '1996-12-17', 2);</v>
      </c>
    </row>
    <row r="140" spans="1:6" x14ac:dyDescent="0.2">
      <c r="A140" s="1" t="s">
        <v>1039</v>
      </c>
      <c r="B140" s="1" t="s">
        <v>427</v>
      </c>
      <c r="C140" s="1" t="s">
        <v>408</v>
      </c>
      <c r="D140" s="1" t="s">
        <v>1370</v>
      </c>
      <c r="E140" s="1" t="s">
        <v>398</v>
      </c>
      <c r="F140" t="str">
        <f t="shared" si="2"/>
        <v>insert into Orders (OrderID, CustomerID, EmployeeID, OrderDate, ShipperID) values (10386, 21, 9, '1996-12-18', 3);</v>
      </c>
    </row>
    <row r="141" spans="1:6" x14ac:dyDescent="0.2">
      <c r="A141" s="1" t="s">
        <v>1042</v>
      </c>
      <c r="B141" s="1" t="s">
        <v>509</v>
      </c>
      <c r="C141" s="1" t="s">
        <v>394</v>
      </c>
      <c r="D141" s="1" t="s">
        <v>1370</v>
      </c>
      <c r="E141" s="1" t="s">
        <v>396</v>
      </c>
      <c r="F141" t="str">
        <f t="shared" si="2"/>
        <v>insert into Orders (OrderID, CustomerID, EmployeeID, OrderDate, ShipperID) values (10387, 70, 1, '1996-12-18', 2);</v>
      </c>
    </row>
    <row r="142" spans="1:6" x14ac:dyDescent="0.2">
      <c r="A142" s="1" t="s">
        <v>1047</v>
      </c>
      <c r="B142" s="1" t="s">
        <v>513</v>
      </c>
      <c r="C142" s="1" t="s">
        <v>396</v>
      </c>
      <c r="D142" s="1" t="s">
        <v>1371</v>
      </c>
      <c r="E142" s="1" t="s">
        <v>394</v>
      </c>
      <c r="F142" t="str">
        <f t="shared" si="2"/>
        <v>insert into Orders (OrderID, CustomerID, EmployeeID, OrderDate, ShipperID) values (10388, 72, 2, '1996-12-19', 1);</v>
      </c>
    </row>
    <row r="143" spans="1:6" x14ac:dyDescent="0.2">
      <c r="A143" s="1" t="s">
        <v>1051</v>
      </c>
      <c r="B143" s="1" t="s">
        <v>410</v>
      </c>
      <c r="C143" s="1" t="s">
        <v>400</v>
      </c>
      <c r="D143" s="1" t="s">
        <v>1372</v>
      </c>
      <c r="E143" s="1" t="s">
        <v>396</v>
      </c>
      <c r="F143" t="str">
        <f t="shared" si="2"/>
        <v>insert into Orders (OrderID, CustomerID, EmployeeID, OrderDate, ShipperID) values (10389, 10, 4, '1996-12-20', 2);</v>
      </c>
    </row>
    <row r="144" spans="1:6" x14ac:dyDescent="0.2">
      <c r="A144" s="1" t="s">
        <v>1056</v>
      </c>
      <c r="B144" s="1" t="s">
        <v>425</v>
      </c>
      <c r="C144" s="1" t="s">
        <v>402</v>
      </c>
      <c r="D144" s="1" t="s">
        <v>1373</v>
      </c>
      <c r="E144" s="1" t="s">
        <v>394</v>
      </c>
      <c r="F144" t="str">
        <f t="shared" si="2"/>
        <v>insert into Orders (OrderID, CustomerID, EmployeeID, OrderDate, ShipperID) values (10390, 20, 6, '1996-12-23', 1);</v>
      </c>
    </row>
    <row r="145" spans="1:6" x14ac:dyDescent="0.2">
      <c r="A145" s="1" t="s">
        <v>1061</v>
      </c>
      <c r="B145" s="1" t="s">
        <v>420</v>
      </c>
      <c r="C145" s="1" t="s">
        <v>398</v>
      </c>
      <c r="D145" s="1" t="s">
        <v>1373</v>
      </c>
      <c r="E145" s="1" t="s">
        <v>398</v>
      </c>
      <c r="F145" t="str">
        <f t="shared" si="2"/>
        <v>insert into Orders (OrderID, CustomerID, EmployeeID, OrderDate, ShipperID) values (10391, 17, 3, '1996-12-23', 3);</v>
      </c>
    </row>
    <row r="146" spans="1:6" x14ac:dyDescent="0.2">
      <c r="A146" s="1" t="s">
        <v>1063</v>
      </c>
      <c r="B146" s="1" t="s">
        <v>491</v>
      </c>
      <c r="C146" s="1" t="s">
        <v>396</v>
      </c>
      <c r="D146" s="1" t="s">
        <v>1374</v>
      </c>
      <c r="E146" s="1" t="s">
        <v>398</v>
      </c>
      <c r="F146" t="str">
        <f t="shared" si="2"/>
        <v>insert into Orders (OrderID, CustomerID, EmployeeID, OrderDate, ShipperID) values (10392, 59, 2, '1996-12-24', 3);</v>
      </c>
    </row>
    <row r="147" spans="1:6" x14ac:dyDescent="0.2">
      <c r="A147" s="1" t="s">
        <v>1065</v>
      </c>
      <c r="B147" s="1" t="s">
        <v>511</v>
      </c>
      <c r="C147" s="1" t="s">
        <v>394</v>
      </c>
      <c r="D147" s="1" t="s">
        <v>1375</v>
      </c>
      <c r="E147" s="1" t="s">
        <v>398</v>
      </c>
      <c r="F147" t="str">
        <f t="shared" si="2"/>
        <v>insert into Orders (OrderID, CustomerID, EmployeeID, OrderDate, ShipperID) values (10393, 71, 1, '1996-12-25', 3);</v>
      </c>
    </row>
    <row r="148" spans="1:6" x14ac:dyDescent="0.2">
      <c r="A148" s="1" t="s">
        <v>1071</v>
      </c>
      <c r="B148" s="1" t="s">
        <v>452</v>
      </c>
      <c r="C148" s="1" t="s">
        <v>394</v>
      </c>
      <c r="D148" s="1" t="s">
        <v>1375</v>
      </c>
      <c r="E148" s="1" t="s">
        <v>398</v>
      </c>
      <c r="F148" t="str">
        <f t="shared" si="2"/>
        <v>insert into Orders (OrderID, CustomerID, EmployeeID, OrderDate, ShipperID) values (10394, 36, 1, '1996-12-25', 3);</v>
      </c>
    </row>
    <row r="149" spans="1:6" x14ac:dyDescent="0.2">
      <c r="A149" s="1" t="s">
        <v>1074</v>
      </c>
      <c r="B149" s="1" t="s">
        <v>450</v>
      </c>
      <c r="C149" s="1" t="s">
        <v>402</v>
      </c>
      <c r="D149" s="1" t="s">
        <v>1376</v>
      </c>
      <c r="E149" s="1" t="s">
        <v>394</v>
      </c>
      <c r="F149" t="str">
        <f t="shared" si="2"/>
        <v>insert into Orders (OrderID, CustomerID, EmployeeID, OrderDate, ShipperID) values (10395, 35, 6, '1996-12-26', 1);</v>
      </c>
    </row>
    <row r="150" spans="1:6" x14ac:dyDescent="0.2">
      <c r="A150" s="1" t="s">
        <v>1078</v>
      </c>
      <c r="B150" s="1" t="s">
        <v>433</v>
      </c>
      <c r="C150" s="1" t="s">
        <v>394</v>
      </c>
      <c r="D150" s="1" t="s">
        <v>1377</v>
      </c>
      <c r="E150" s="1" t="s">
        <v>398</v>
      </c>
      <c r="F150" t="str">
        <f t="shared" si="2"/>
        <v>insert into Orders (OrderID, CustomerID, EmployeeID, OrderDate, ShipperID) values (10396, 25, 1, '1996-12-27', 3);</v>
      </c>
    </row>
    <row r="151" spans="1:6" x14ac:dyDescent="0.2">
      <c r="A151" s="1" t="s">
        <v>1082</v>
      </c>
      <c r="B151" s="1" t="s">
        <v>493</v>
      </c>
      <c r="C151" s="1" t="s">
        <v>401</v>
      </c>
      <c r="D151" s="1" t="s">
        <v>1377</v>
      </c>
      <c r="E151" s="1" t="s">
        <v>394</v>
      </c>
      <c r="F151" t="str">
        <f t="shared" si="2"/>
        <v>insert into Orders (OrderID, CustomerID, EmployeeID, OrderDate, ShipperID) values (10397, 60, 5, '1996-12-27', 1);</v>
      </c>
    </row>
    <row r="152" spans="1:6" x14ac:dyDescent="0.2">
      <c r="A152" s="1" t="s">
        <v>1085</v>
      </c>
      <c r="B152" s="1" t="s">
        <v>511</v>
      </c>
      <c r="C152" s="1" t="s">
        <v>396</v>
      </c>
      <c r="D152" s="1" t="s">
        <v>1378</v>
      </c>
      <c r="E152" s="1" t="s">
        <v>398</v>
      </c>
      <c r="F152" t="str">
        <f t="shared" si="2"/>
        <v>insert into Orders (OrderID, CustomerID, EmployeeID, OrderDate, ShipperID) values (10398, 71, 2, '1996-12-30', 3);</v>
      </c>
    </row>
    <row r="153" spans="1:6" x14ac:dyDescent="0.2">
      <c r="A153" s="1" t="s">
        <v>1088</v>
      </c>
      <c r="B153" s="1" t="s">
        <v>531</v>
      </c>
      <c r="C153" s="1" t="s">
        <v>406</v>
      </c>
      <c r="D153" s="1" t="s">
        <v>1379</v>
      </c>
      <c r="E153" s="1" t="s">
        <v>398</v>
      </c>
      <c r="F153" t="str">
        <f t="shared" si="2"/>
        <v>insert into Orders (OrderID, CustomerID, EmployeeID, OrderDate, ShipperID) values (10399, 83, 8, '1996-12-31', 3);</v>
      </c>
    </row>
    <row r="154" spans="1:6" x14ac:dyDescent="0.2">
      <c r="A154" s="1" t="s">
        <v>1093</v>
      </c>
      <c r="B154" s="1" t="s">
        <v>424</v>
      </c>
      <c r="C154" s="1" t="s">
        <v>394</v>
      </c>
      <c r="D154" s="1" t="s">
        <v>1380</v>
      </c>
      <c r="E154" s="1" t="s">
        <v>398</v>
      </c>
      <c r="F154" t="str">
        <f t="shared" si="2"/>
        <v>insert into Orders (OrderID, CustomerID, EmployeeID, OrderDate, ShipperID) values (10400, 19, 1, '1997-01-01', 3);</v>
      </c>
    </row>
    <row r="155" spans="1:6" x14ac:dyDescent="0.2">
      <c r="A155" s="1" t="s">
        <v>1097</v>
      </c>
      <c r="B155" s="1" t="s">
        <v>500</v>
      </c>
      <c r="C155" s="1" t="s">
        <v>394</v>
      </c>
      <c r="D155" s="1" t="s">
        <v>1380</v>
      </c>
      <c r="E155" s="1" t="s">
        <v>394</v>
      </c>
      <c r="F155" t="str">
        <f t="shared" si="2"/>
        <v>insert into Orders (OrderID, CustomerID, EmployeeID, OrderDate, ShipperID) values (10401, 65, 1, '1997-01-01', 1);</v>
      </c>
    </row>
    <row r="156" spans="1:6" x14ac:dyDescent="0.2">
      <c r="A156" s="1" t="s">
        <v>1102</v>
      </c>
      <c r="B156" s="1" t="s">
        <v>425</v>
      </c>
      <c r="C156" s="1" t="s">
        <v>406</v>
      </c>
      <c r="D156" s="1" t="s">
        <v>1381</v>
      </c>
      <c r="E156" s="1" t="s">
        <v>396</v>
      </c>
      <c r="F156" t="str">
        <f t="shared" si="2"/>
        <v>insert into Orders (OrderID, CustomerID, EmployeeID, OrderDate, ShipperID) values (10402, 20, 8, '1997-01-02', 2);</v>
      </c>
    </row>
    <row r="157" spans="1:6" x14ac:dyDescent="0.2">
      <c r="A157" s="1" t="s">
        <v>1105</v>
      </c>
      <c r="B157" s="1" t="s">
        <v>425</v>
      </c>
      <c r="C157" s="1" t="s">
        <v>400</v>
      </c>
      <c r="D157" s="1" t="s">
        <v>1382</v>
      </c>
      <c r="E157" s="1" t="s">
        <v>398</v>
      </c>
      <c r="F157" t="str">
        <f t="shared" si="2"/>
        <v>insert into Orders (OrderID, CustomerID, EmployeeID, OrderDate, ShipperID) values (10403, 20, 4, '1997-01-03', 3);</v>
      </c>
    </row>
    <row r="158" spans="1:6" x14ac:dyDescent="0.2">
      <c r="A158" s="1" t="s">
        <v>1108</v>
      </c>
      <c r="B158" s="1" t="s">
        <v>475</v>
      </c>
      <c r="C158" s="1" t="s">
        <v>396</v>
      </c>
      <c r="D158" s="1" t="s">
        <v>1382</v>
      </c>
      <c r="E158" s="1" t="s">
        <v>394</v>
      </c>
      <c r="F158" t="str">
        <f t="shared" si="2"/>
        <v>insert into Orders (OrderID, CustomerID, EmployeeID, OrderDate, ShipperID) values (10404, 49, 2, '1997-01-03', 1);</v>
      </c>
    </row>
    <row r="159" spans="1:6" x14ac:dyDescent="0.2">
      <c r="A159" s="1" t="s">
        <v>1112</v>
      </c>
      <c r="B159" s="1" t="s">
        <v>471</v>
      </c>
      <c r="C159" s="1" t="s">
        <v>394</v>
      </c>
      <c r="D159" s="1" t="s">
        <v>1383</v>
      </c>
      <c r="E159" s="1" t="s">
        <v>394</v>
      </c>
      <c r="F159" t="str">
        <f t="shared" si="2"/>
        <v>insert into Orders (OrderID, CustomerID, EmployeeID, OrderDate, ShipperID) values (10405, 47, 1, '1997-01-06', 1);</v>
      </c>
    </row>
    <row r="160" spans="1:6" x14ac:dyDescent="0.2">
      <c r="A160" s="1" t="s">
        <v>1114</v>
      </c>
      <c r="B160" s="1" t="s">
        <v>496</v>
      </c>
      <c r="C160" s="1" t="s">
        <v>404</v>
      </c>
      <c r="D160" s="1" t="s">
        <v>1384</v>
      </c>
      <c r="E160" s="1" t="s">
        <v>394</v>
      </c>
      <c r="F160" t="str">
        <f t="shared" si="2"/>
        <v>insert into Orders (OrderID, CustomerID, EmployeeID, OrderDate, ShipperID) values (10406, 62, 7, '1997-01-07', 1);</v>
      </c>
    </row>
    <row r="161" spans="1:6" x14ac:dyDescent="0.2">
      <c r="A161" s="1" t="s">
        <v>1120</v>
      </c>
      <c r="B161" s="1" t="s">
        <v>485</v>
      </c>
      <c r="C161" s="1" t="s">
        <v>396</v>
      </c>
      <c r="D161" s="1" t="s">
        <v>1384</v>
      </c>
      <c r="E161" s="1" t="s">
        <v>396</v>
      </c>
      <c r="F161" t="str">
        <f t="shared" si="2"/>
        <v>insert into Orders (OrderID, CustomerID, EmployeeID, OrderDate, ShipperID) values (10407, 56, 2, '1997-01-07', 2);</v>
      </c>
    </row>
    <row r="162" spans="1:6" x14ac:dyDescent="0.2">
      <c r="A162" s="1" t="s">
        <v>1124</v>
      </c>
      <c r="B162" s="1" t="s">
        <v>430</v>
      </c>
      <c r="C162" s="1" t="s">
        <v>406</v>
      </c>
      <c r="D162" s="1" t="s">
        <v>1385</v>
      </c>
      <c r="E162" s="1" t="s">
        <v>394</v>
      </c>
      <c r="F162" t="str">
        <f t="shared" si="2"/>
        <v>insert into Orders (OrderID, CustomerID, EmployeeID, OrderDate, ShipperID) values (10408, 23, 8, '1997-01-08', 1);</v>
      </c>
    </row>
    <row r="163" spans="1:6" x14ac:dyDescent="0.2">
      <c r="A163" s="1" t="s">
        <v>1128</v>
      </c>
      <c r="B163" s="1" t="s">
        <v>482</v>
      </c>
      <c r="C163" s="1" t="s">
        <v>398</v>
      </c>
      <c r="D163" s="1" t="s">
        <v>1386</v>
      </c>
      <c r="E163" s="1" t="s">
        <v>394</v>
      </c>
      <c r="F163" t="str">
        <f t="shared" si="2"/>
        <v>insert into Orders (OrderID, CustomerID, EmployeeID, OrderDate, ShipperID) values (10409, 54, 3, '1997-01-09', 1);</v>
      </c>
    </row>
    <row r="164" spans="1:6" x14ac:dyDescent="0.2">
      <c r="A164" s="1" t="s">
        <v>1131</v>
      </c>
      <c r="B164" s="1" t="s">
        <v>410</v>
      </c>
      <c r="C164" s="1" t="s">
        <v>398</v>
      </c>
      <c r="D164" s="1" t="s">
        <v>1387</v>
      </c>
      <c r="E164" s="1" t="s">
        <v>398</v>
      </c>
      <c r="F164" t="str">
        <f t="shared" si="2"/>
        <v>insert into Orders (OrderID, CustomerID, EmployeeID, OrderDate, ShipperID) values (10410, 10, 3, '1997-01-10', 3);</v>
      </c>
    </row>
    <row r="165" spans="1:6" x14ac:dyDescent="0.2">
      <c r="A165" s="1" t="s">
        <v>1134</v>
      </c>
      <c r="B165" s="1" t="s">
        <v>410</v>
      </c>
      <c r="C165" s="1" t="s">
        <v>408</v>
      </c>
      <c r="D165" s="1" t="s">
        <v>1387</v>
      </c>
      <c r="E165" s="1" t="s">
        <v>398</v>
      </c>
      <c r="F165" t="str">
        <f t="shared" si="2"/>
        <v>insert into Orders (OrderID, CustomerID, EmployeeID, OrderDate, ShipperID) values (10411, 10, 9, '1997-01-10', 3);</v>
      </c>
    </row>
    <row r="166" spans="1:6" x14ac:dyDescent="0.2">
      <c r="A166" s="1" t="s">
        <v>1138</v>
      </c>
      <c r="B166" s="1" t="s">
        <v>539</v>
      </c>
      <c r="C166" s="1" t="s">
        <v>406</v>
      </c>
      <c r="D166" s="1" t="s">
        <v>1388</v>
      </c>
      <c r="E166" s="1" t="s">
        <v>396</v>
      </c>
      <c r="F166" t="str">
        <f t="shared" si="2"/>
        <v>insert into Orders (OrderID, CustomerID, EmployeeID, OrderDate, ShipperID) values (10412, 87, 8, '1997-01-13', 2);</v>
      </c>
    </row>
    <row r="167" spans="1:6" x14ac:dyDescent="0.2">
      <c r="A167" s="1" t="s">
        <v>1140</v>
      </c>
      <c r="B167" s="1" t="s">
        <v>460</v>
      </c>
      <c r="C167" s="1" t="s">
        <v>398</v>
      </c>
      <c r="D167" s="1" t="s">
        <v>1389</v>
      </c>
      <c r="E167" s="1" t="s">
        <v>396</v>
      </c>
      <c r="F167" t="str">
        <f t="shared" si="2"/>
        <v>insert into Orders (OrderID, CustomerID, EmployeeID, OrderDate, ShipperID) values (10413, 41, 3, '1997-01-14', 2);</v>
      </c>
    </row>
    <row r="168" spans="1:6" x14ac:dyDescent="0.2">
      <c r="A168" s="1" t="s">
        <v>1144</v>
      </c>
      <c r="B168" s="1" t="s">
        <v>427</v>
      </c>
      <c r="C168" s="1" t="s">
        <v>396</v>
      </c>
      <c r="D168" s="1" t="s">
        <v>1389</v>
      </c>
      <c r="E168" s="1" t="s">
        <v>398</v>
      </c>
      <c r="F168" t="str">
        <f t="shared" si="2"/>
        <v>insert into Orders (OrderID, CustomerID, EmployeeID, OrderDate, ShipperID) values (10414, 21, 2, '1997-01-14', 3);</v>
      </c>
    </row>
    <row r="169" spans="1:6" x14ac:dyDescent="0.2">
      <c r="A169" s="1" t="s">
        <v>1147</v>
      </c>
      <c r="B169" s="1" t="s">
        <v>452</v>
      </c>
      <c r="C169" s="1" t="s">
        <v>398</v>
      </c>
      <c r="D169" s="1" t="s">
        <v>1390</v>
      </c>
      <c r="E169" s="1" t="s">
        <v>394</v>
      </c>
      <c r="F169" t="str">
        <f t="shared" si="2"/>
        <v>insert into Orders (OrderID, CustomerID, EmployeeID, OrderDate, ShipperID) values (10415, 36, 3, '1997-01-15', 1);</v>
      </c>
    </row>
    <row r="170" spans="1:6" x14ac:dyDescent="0.2">
      <c r="A170" s="1" t="s">
        <v>1150</v>
      </c>
      <c r="B170" s="1" t="s">
        <v>539</v>
      </c>
      <c r="C170" s="1" t="s">
        <v>406</v>
      </c>
      <c r="D170" s="1" t="s">
        <v>1391</v>
      </c>
      <c r="E170" s="1" t="s">
        <v>398</v>
      </c>
      <c r="F170" t="str">
        <f t="shared" si="2"/>
        <v>insert into Orders (OrderID, CustomerID, EmployeeID, OrderDate, ShipperID) values (10416, 87, 8, '1997-01-16', 3);</v>
      </c>
    </row>
    <row r="171" spans="1:6" x14ac:dyDescent="0.2">
      <c r="A171" s="1" t="s">
        <v>1154</v>
      </c>
      <c r="B171" s="1" t="s">
        <v>514</v>
      </c>
      <c r="C171" s="1" t="s">
        <v>400</v>
      </c>
      <c r="D171" s="1" t="s">
        <v>1391</v>
      </c>
      <c r="E171" s="1" t="s">
        <v>398</v>
      </c>
      <c r="F171" t="str">
        <f t="shared" si="2"/>
        <v>insert into Orders (OrderID, CustomerID, EmployeeID, OrderDate, ShipperID) values (10417, 73, 4, '1997-01-16', 3);</v>
      </c>
    </row>
    <row r="172" spans="1:6" x14ac:dyDescent="0.2">
      <c r="A172" s="1" t="s">
        <v>1159</v>
      </c>
      <c r="B172" s="1" t="s">
        <v>497</v>
      </c>
      <c r="C172" s="1" t="s">
        <v>400</v>
      </c>
      <c r="D172" s="1" t="s">
        <v>1392</v>
      </c>
      <c r="E172" s="1" t="s">
        <v>394</v>
      </c>
      <c r="F172" t="str">
        <f t="shared" si="2"/>
        <v>insert into Orders (OrderID, CustomerID, EmployeeID, OrderDate, ShipperID) values (10418, 63, 4, '1997-01-17', 1);</v>
      </c>
    </row>
    <row r="173" spans="1:6" x14ac:dyDescent="0.2">
      <c r="A173" s="1" t="s">
        <v>1164</v>
      </c>
      <c r="B173" s="1" t="s">
        <v>505</v>
      </c>
      <c r="C173" s="1" t="s">
        <v>400</v>
      </c>
      <c r="D173" s="1" t="s">
        <v>1393</v>
      </c>
      <c r="E173" s="1" t="s">
        <v>396</v>
      </c>
      <c r="F173" t="str">
        <f t="shared" si="2"/>
        <v>insert into Orders (OrderID, CustomerID, EmployeeID, OrderDate, ShipperID) values (10419, 68, 4, '1997-01-20', 2);</v>
      </c>
    </row>
    <row r="174" spans="1:6" x14ac:dyDescent="0.2">
      <c r="A174" s="1" t="s">
        <v>1167</v>
      </c>
      <c r="B174" s="1" t="s">
        <v>541</v>
      </c>
      <c r="C174" s="1" t="s">
        <v>398</v>
      </c>
      <c r="D174" s="1" t="s">
        <v>1394</v>
      </c>
      <c r="E174" s="1" t="s">
        <v>394</v>
      </c>
      <c r="F174" t="str">
        <f t="shared" si="2"/>
        <v>insert into Orders (OrderID, CustomerID, EmployeeID, OrderDate, ShipperID) values (10420, 88, 3, '1997-01-21', 1);</v>
      </c>
    </row>
    <row r="175" spans="1:6" x14ac:dyDescent="0.2">
      <c r="A175" s="1" t="s">
        <v>1172</v>
      </c>
      <c r="B175" s="1" t="s">
        <v>495</v>
      </c>
      <c r="C175" s="1" t="s">
        <v>406</v>
      </c>
      <c r="D175" s="1" t="s">
        <v>1394</v>
      </c>
      <c r="E175" s="1" t="s">
        <v>394</v>
      </c>
      <c r="F175" t="str">
        <f t="shared" si="2"/>
        <v>insert into Orders (OrderID, CustomerID, EmployeeID, OrderDate, ShipperID) values (10421, 61, 8, '1997-01-21', 1);</v>
      </c>
    </row>
    <row r="176" spans="1:6" x14ac:dyDescent="0.2">
      <c r="A176" s="1" t="s">
        <v>1177</v>
      </c>
      <c r="B176" s="1" t="s">
        <v>436</v>
      </c>
      <c r="C176" s="1" t="s">
        <v>396</v>
      </c>
      <c r="D176" s="1" t="s">
        <v>1395</v>
      </c>
      <c r="E176" s="1" t="s">
        <v>394</v>
      </c>
      <c r="F176" t="str">
        <f t="shared" si="2"/>
        <v>insert into Orders (OrderID, CustomerID, EmployeeID, OrderDate, ShipperID) values (10422, 27, 2, '1997-01-22', 1);</v>
      </c>
    </row>
    <row r="177" spans="1:6" x14ac:dyDescent="0.2">
      <c r="A177" s="1" t="s">
        <v>1179</v>
      </c>
      <c r="B177" s="1" t="s">
        <v>444</v>
      </c>
      <c r="C177" s="1" t="s">
        <v>402</v>
      </c>
      <c r="D177" s="1" t="s">
        <v>1396</v>
      </c>
      <c r="E177" s="1" t="s">
        <v>398</v>
      </c>
      <c r="F177" t="str">
        <f t="shared" si="2"/>
        <v>insert into Orders (OrderID, CustomerID, EmployeeID, OrderDate, ShipperID) values (10423, 31, 6, '1997-01-23', 3);</v>
      </c>
    </row>
    <row r="178" spans="1:6" x14ac:dyDescent="0.2">
      <c r="A178" s="1" t="s">
        <v>1182</v>
      </c>
      <c r="B178" s="1" t="s">
        <v>478</v>
      </c>
      <c r="C178" s="1" t="s">
        <v>404</v>
      </c>
      <c r="D178" s="1" t="s">
        <v>1396</v>
      </c>
      <c r="E178" s="1" t="s">
        <v>396</v>
      </c>
      <c r="F178" t="str">
        <f t="shared" si="2"/>
        <v>insert into Orders (OrderID, CustomerID, EmployeeID, OrderDate, ShipperID) values (10424, 51, 7, '1997-01-23', 2);</v>
      </c>
    </row>
    <row r="179" spans="1:6" x14ac:dyDescent="0.2">
      <c r="A179" s="1" t="s">
        <v>1186</v>
      </c>
      <c r="B179" s="1" t="s">
        <v>460</v>
      </c>
      <c r="C179" s="1" t="s">
        <v>402</v>
      </c>
      <c r="D179" s="1" t="s">
        <v>1397</v>
      </c>
      <c r="E179" s="1" t="s">
        <v>396</v>
      </c>
      <c r="F179" t="str">
        <f t="shared" si="2"/>
        <v>insert into Orders (OrderID, CustomerID, EmployeeID, OrderDate, ShipperID) values (10425, 41, 6, '1997-01-24', 2);</v>
      </c>
    </row>
    <row r="180" spans="1:6" x14ac:dyDescent="0.2">
      <c r="A180" s="1" t="s">
        <v>1189</v>
      </c>
      <c r="B180" s="1" t="s">
        <v>440</v>
      </c>
      <c r="C180" s="1" t="s">
        <v>400</v>
      </c>
      <c r="D180" s="1" t="s">
        <v>1398</v>
      </c>
      <c r="E180" s="1" t="s">
        <v>394</v>
      </c>
      <c r="F180" t="str">
        <f t="shared" si="2"/>
        <v>insert into Orders (OrderID, CustomerID, EmployeeID, OrderDate, ShipperID) values (10426, 29, 4, '1997-01-27', 1);</v>
      </c>
    </row>
    <row r="181" spans="1:6" x14ac:dyDescent="0.2">
      <c r="A181" s="1" t="s">
        <v>1192</v>
      </c>
      <c r="B181" s="1" t="s">
        <v>491</v>
      </c>
      <c r="C181" s="1" t="s">
        <v>400</v>
      </c>
      <c r="D181" s="1" t="s">
        <v>1398</v>
      </c>
      <c r="E181" s="1" t="s">
        <v>396</v>
      </c>
      <c r="F181" t="str">
        <f t="shared" si="2"/>
        <v>insert into Orders (OrderID, CustomerID, EmployeeID, OrderDate, ShipperID) values (10427, 59, 4, '1997-01-27', 2);</v>
      </c>
    </row>
    <row r="182" spans="1:6" x14ac:dyDescent="0.2">
      <c r="A182" s="1" t="s">
        <v>1194</v>
      </c>
      <c r="B182" s="1" t="s">
        <v>502</v>
      </c>
      <c r="C182" s="1" t="s">
        <v>404</v>
      </c>
      <c r="D182" s="1" t="s">
        <v>1399</v>
      </c>
      <c r="E182" s="1" t="s">
        <v>394</v>
      </c>
      <c r="F182" t="str">
        <f t="shared" si="2"/>
        <v>insert into Orders (OrderID, CustomerID, EmployeeID, OrderDate, ShipperID) values (10428, 66, 7, '1997-01-28', 1);</v>
      </c>
    </row>
    <row r="183" spans="1:6" x14ac:dyDescent="0.2">
      <c r="A183" s="1" t="s">
        <v>1196</v>
      </c>
      <c r="B183" s="1" t="s">
        <v>454</v>
      </c>
      <c r="C183" s="1" t="s">
        <v>398</v>
      </c>
      <c r="D183" s="1" t="s">
        <v>1400</v>
      </c>
      <c r="E183" s="1" t="s">
        <v>396</v>
      </c>
      <c r="F183" t="str">
        <f t="shared" si="2"/>
        <v>insert into Orders (OrderID, CustomerID, EmployeeID, OrderDate, ShipperID) values (10429, 37, 3, '1997-01-29', 2);</v>
      </c>
    </row>
    <row r="184" spans="1:6" x14ac:dyDescent="0.2">
      <c r="A184" s="1" t="s">
        <v>1199</v>
      </c>
      <c r="B184" s="1" t="s">
        <v>425</v>
      </c>
      <c r="C184" s="1" t="s">
        <v>400</v>
      </c>
      <c r="D184" s="1" t="s">
        <v>1401</v>
      </c>
      <c r="E184" s="1" t="s">
        <v>394</v>
      </c>
      <c r="F184" t="str">
        <f t="shared" si="2"/>
        <v>insert into Orders (OrderID, CustomerID, EmployeeID, OrderDate, ShipperID) values (10430, 20, 4, '1997-01-30', 1);</v>
      </c>
    </row>
    <row r="185" spans="1:6" x14ac:dyDescent="0.2">
      <c r="A185" s="1" t="s">
        <v>1204</v>
      </c>
      <c r="B185" s="1" t="s">
        <v>410</v>
      </c>
      <c r="C185" s="1" t="s">
        <v>400</v>
      </c>
      <c r="D185" s="1" t="s">
        <v>1401</v>
      </c>
      <c r="E185" s="1" t="s">
        <v>396</v>
      </c>
      <c r="F185" t="str">
        <f t="shared" si="2"/>
        <v>insert into Orders (OrderID, CustomerID, EmployeeID, OrderDate, ShipperID) values (10431, 10, 4, '1997-01-30', 2);</v>
      </c>
    </row>
    <row r="186" spans="1:6" x14ac:dyDescent="0.2">
      <c r="A186" s="1" t="s">
        <v>1208</v>
      </c>
      <c r="B186" s="1" t="s">
        <v>518</v>
      </c>
      <c r="C186" s="1" t="s">
        <v>398</v>
      </c>
      <c r="D186" s="1" t="s">
        <v>1402</v>
      </c>
      <c r="E186" s="1" t="s">
        <v>396</v>
      </c>
      <c r="F186" t="str">
        <f t="shared" si="2"/>
        <v>insert into Orders (OrderID, CustomerID, EmployeeID, OrderDate, ShipperID) values (10432, 75, 3, '1997-01-31', 2);</v>
      </c>
    </row>
    <row r="187" spans="1:6" x14ac:dyDescent="0.2">
      <c r="A187" s="1" t="s">
        <v>1211</v>
      </c>
      <c r="B187" s="1" t="s">
        <v>493</v>
      </c>
      <c r="C187" s="1" t="s">
        <v>398</v>
      </c>
      <c r="D187" s="1" t="s">
        <v>1403</v>
      </c>
      <c r="E187" s="1" t="s">
        <v>398</v>
      </c>
      <c r="F187" t="str">
        <f t="shared" si="2"/>
        <v>insert into Orders (OrderID, CustomerID, EmployeeID, OrderDate, ShipperID) values (10433, 60, 3, '1997-02-03', 3);</v>
      </c>
    </row>
    <row r="188" spans="1:6" x14ac:dyDescent="0.2">
      <c r="A188" s="1" t="s">
        <v>1213</v>
      </c>
      <c r="B188" s="1" t="s">
        <v>432</v>
      </c>
      <c r="C188" s="1" t="s">
        <v>398</v>
      </c>
      <c r="D188" s="1" t="s">
        <v>1403</v>
      </c>
      <c r="E188" s="1" t="s">
        <v>396</v>
      </c>
      <c r="F188" t="str">
        <f t="shared" si="2"/>
        <v>insert into Orders (OrderID, CustomerID, EmployeeID, OrderDate, ShipperID) values (10434, 24, 3, '1997-02-03', 2);</v>
      </c>
    </row>
    <row r="189" spans="1:6" x14ac:dyDescent="0.2">
      <c r="A189" s="1" t="s">
        <v>1216</v>
      </c>
      <c r="B189" s="1" t="s">
        <v>419</v>
      </c>
      <c r="C189" s="1" t="s">
        <v>406</v>
      </c>
      <c r="D189" s="1" t="s">
        <v>1404</v>
      </c>
      <c r="E189" s="1" t="s">
        <v>396</v>
      </c>
      <c r="F189" t="str">
        <f t="shared" si="2"/>
        <v>insert into Orders (OrderID, CustomerID, EmployeeID, OrderDate, ShipperID) values (10435, 16, 8, '1997-02-04', 2);</v>
      </c>
    </row>
    <row r="190" spans="1:6" x14ac:dyDescent="0.2">
      <c r="A190" s="1" t="s">
        <v>1220</v>
      </c>
      <c r="B190" s="1" t="s">
        <v>404</v>
      </c>
      <c r="C190" s="1" t="s">
        <v>398</v>
      </c>
      <c r="D190" s="1" t="s">
        <v>1405</v>
      </c>
      <c r="E190" s="1" t="s">
        <v>396</v>
      </c>
      <c r="F190" t="str">
        <f t="shared" si="2"/>
        <v>insert into Orders (OrderID, CustomerID, EmployeeID, OrderDate, ShipperID) values (10436, 7, 3, '1997-02-05', 2);</v>
      </c>
    </row>
    <row r="191" spans="1:6" x14ac:dyDescent="0.2">
      <c r="A191" s="1" t="s">
        <v>1225</v>
      </c>
      <c r="B191" s="1" t="s">
        <v>539</v>
      </c>
      <c r="C191" s="1" t="s">
        <v>406</v>
      </c>
      <c r="D191" s="1" t="s">
        <v>1405</v>
      </c>
      <c r="E191" s="1" t="s">
        <v>394</v>
      </c>
      <c r="F191" t="str">
        <f t="shared" si="2"/>
        <v>insert into Orders (OrderID, CustomerID, EmployeeID, OrderDate, ShipperID) values (10437, 87, 8, '1997-02-05', 1);</v>
      </c>
    </row>
    <row r="192" spans="1:6" x14ac:dyDescent="0.2">
      <c r="A192" s="1" t="s">
        <v>1227</v>
      </c>
      <c r="B192" s="1" t="s">
        <v>525</v>
      </c>
      <c r="C192" s="1" t="s">
        <v>398</v>
      </c>
      <c r="D192" s="1" t="s">
        <v>1406</v>
      </c>
      <c r="E192" s="1" t="s">
        <v>396</v>
      </c>
      <c r="F192" t="str">
        <f t="shared" si="2"/>
        <v>insert into Orders (OrderID, CustomerID, EmployeeID, OrderDate, ShipperID) values (10438, 79, 3, '1997-02-06', 2);</v>
      </c>
    </row>
    <row r="193" spans="1:6" x14ac:dyDescent="0.2">
      <c r="A193" s="1" t="s">
        <v>1231</v>
      </c>
      <c r="B193" s="1" t="s">
        <v>478</v>
      </c>
      <c r="C193" s="1" t="s">
        <v>402</v>
      </c>
      <c r="D193" s="1" t="s">
        <v>1407</v>
      </c>
      <c r="E193" s="1" t="s">
        <v>398</v>
      </c>
      <c r="F193" t="str">
        <f t="shared" si="2"/>
        <v>insert into Orders (OrderID, CustomerID, EmployeeID, OrderDate, ShipperID) values (10439, 51, 6, '1997-02-07', 3);</v>
      </c>
    </row>
    <row r="194" spans="1:6" x14ac:dyDescent="0.2">
      <c r="A194" s="1" t="s">
        <v>1236</v>
      </c>
      <c r="B194" s="1" t="s">
        <v>511</v>
      </c>
      <c r="C194" s="1" t="s">
        <v>400</v>
      </c>
      <c r="D194" s="1" t="s">
        <v>1408</v>
      </c>
      <c r="E194" s="1" t="s">
        <v>396</v>
      </c>
      <c r="F194" t="str">
        <f t="shared" si="2"/>
        <v>insert into Orders (OrderID, CustomerID, EmployeeID, OrderDate, ShipperID) values (10440, 71, 4, '1997-02-10', 2);</v>
      </c>
    </row>
    <row r="195" spans="1:6" x14ac:dyDescent="0.2">
      <c r="A195" s="1" t="s">
        <v>1241</v>
      </c>
      <c r="B195" s="1" t="s">
        <v>483</v>
      </c>
      <c r="C195" s="1" t="s">
        <v>398</v>
      </c>
      <c r="D195" s="1" t="s">
        <v>1408</v>
      </c>
      <c r="E195" s="1" t="s">
        <v>396</v>
      </c>
      <c r="F195" t="str">
        <f t="shared" ref="F195:F197" si="3">_xlfn.CONCAT("insert into Orders (", A$1, ", ", B$1, ", ", C$1, ", ", D$1, ", ", E$1, ") values (", A195, ", ", B195, ", ", C195, ", '", D195, "', ", E195, ");")</f>
        <v>insert into Orders (OrderID, CustomerID, EmployeeID, OrderDate, ShipperID) values (10441, 55, 3, '1997-02-10', 2);</v>
      </c>
    </row>
    <row r="196" spans="1:6" x14ac:dyDescent="0.2">
      <c r="A196" s="1" t="s">
        <v>1243</v>
      </c>
      <c r="B196" s="1" t="s">
        <v>425</v>
      </c>
      <c r="C196" s="1" t="s">
        <v>398</v>
      </c>
      <c r="D196" s="1" t="s">
        <v>1409</v>
      </c>
      <c r="E196" s="1" t="s">
        <v>396</v>
      </c>
      <c r="F196" t="str">
        <f t="shared" si="3"/>
        <v>insert into Orders (OrderID, CustomerID, EmployeeID, OrderDate, ShipperID) values (10442, 20, 3, '1997-02-11', 2);</v>
      </c>
    </row>
    <row r="197" spans="1:6" x14ac:dyDescent="0.2">
      <c r="A197" s="1" t="s">
        <v>1247</v>
      </c>
      <c r="B197" s="1" t="s">
        <v>502</v>
      </c>
      <c r="C197" s="1" t="s">
        <v>406</v>
      </c>
      <c r="D197" s="1" t="s">
        <v>1410</v>
      </c>
      <c r="E197" s="1" t="s">
        <v>394</v>
      </c>
      <c r="F197" t="str">
        <f t="shared" si="3"/>
        <v>insert into Orders (OrderID, CustomerID, EmployeeID, OrderDate, ShipperID) values (10443, 66, 8, '1997-02-12', 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5CA3A-908E-E445-A3BB-67D18FD9BAF0}">
  <dimension ref="A1:G78"/>
  <sheetViews>
    <sheetView workbookViewId="0">
      <selection activeCell="G2" sqref="G2:G78"/>
    </sheetView>
  </sheetViews>
  <sheetFormatPr baseColWidth="10" defaultRowHeight="16" x14ac:dyDescent="0.2"/>
  <cols>
    <col min="1" max="6" width="10.83203125" style="1"/>
  </cols>
  <sheetData>
    <row r="1" spans="1:7" x14ac:dyDescent="0.2">
      <c r="A1" s="1" t="s">
        <v>624</v>
      </c>
      <c r="B1" s="1" t="s">
        <v>1411</v>
      </c>
      <c r="C1" s="1" t="s">
        <v>1412</v>
      </c>
      <c r="D1" s="1" t="s">
        <v>547</v>
      </c>
      <c r="E1" s="1" t="s">
        <v>1413</v>
      </c>
      <c r="F1" s="1" t="s">
        <v>1414</v>
      </c>
    </row>
    <row r="2" spans="1:7" x14ac:dyDescent="0.2">
      <c r="A2" s="1" t="s">
        <v>394</v>
      </c>
      <c r="B2" s="1" t="s">
        <v>1415</v>
      </c>
      <c r="C2" s="1" t="s">
        <v>394</v>
      </c>
      <c r="D2" s="1" t="s">
        <v>394</v>
      </c>
      <c r="E2" s="1" t="s">
        <v>1416</v>
      </c>
      <c r="F2" s="1" t="s">
        <v>422</v>
      </c>
      <c r="G2" t="str">
        <f>_xlfn.CONCAT("insert into Products (", A$1, ", ", B$1, ", ", C$1, ", ", D$1, ", ", E$1, ", ", F$1, ") values (", A2, ", '", B2, "', ", C2, ", ", D2, ", '", E2, "', ", F2,");")</f>
        <v>insert into Products (ProductID, ProductName, SupplierID, CategoryID, Unit, Price) values (1, 'Chais', 1, 1, '10 boxes x 20 bags', 18);</v>
      </c>
    </row>
    <row r="3" spans="1:7" x14ac:dyDescent="0.2">
      <c r="A3" s="1" t="s">
        <v>396</v>
      </c>
      <c r="B3" s="1" t="s">
        <v>1417</v>
      </c>
      <c r="C3" s="1" t="s">
        <v>394</v>
      </c>
      <c r="D3" s="1" t="s">
        <v>394</v>
      </c>
      <c r="E3" s="1" t="s">
        <v>1418</v>
      </c>
      <c r="F3" s="1" t="s">
        <v>424</v>
      </c>
      <c r="G3" t="str">
        <f t="shared" ref="G3:G66" si="0">_xlfn.CONCAT("insert into Products (", A$1, ", ", B$1, ", ", C$1, ", ", D$1, ", ", E$1, ", ", F$1, ") values (", A3, ", '", B3, "', ", C3, ", ", D3, ", '", E3, "', ", F3,");")</f>
        <v>insert into Products (ProductID, ProductName, SupplierID, CategoryID, Unit, Price) values (2, 'Chang', 1, 1, '24 - 12 oz bottles', 19);</v>
      </c>
    </row>
    <row r="4" spans="1:7" x14ac:dyDescent="0.2">
      <c r="A4" s="1" t="s">
        <v>398</v>
      </c>
      <c r="B4" s="1" t="s">
        <v>1419</v>
      </c>
      <c r="C4" s="1" t="s">
        <v>394</v>
      </c>
      <c r="D4" s="1" t="s">
        <v>396</v>
      </c>
      <c r="E4" s="1" t="s">
        <v>1420</v>
      </c>
      <c r="F4" s="1" t="s">
        <v>410</v>
      </c>
      <c r="G4" t="str">
        <f t="shared" si="0"/>
        <v>insert into Products (ProductID, ProductName, SupplierID, CategoryID, Unit, Price) values (3, 'Aniseed Syrup', 1, 2, '12 - 550 ml bottles', 10);</v>
      </c>
    </row>
    <row r="5" spans="1:7" x14ac:dyDescent="0.2">
      <c r="A5" s="1" t="s">
        <v>400</v>
      </c>
      <c r="B5" s="1" t="s">
        <v>1421</v>
      </c>
      <c r="C5" s="1" t="s">
        <v>396</v>
      </c>
      <c r="D5" s="1" t="s">
        <v>396</v>
      </c>
      <c r="E5" s="1" t="s">
        <v>1422</v>
      </c>
      <c r="F5" s="1" t="s">
        <v>428</v>
      </c>
      <c r="G5" t="str">
        <f t="shared" si="0"/>
        <v>insert into Products (ProductID, ProductName, SupplierID, CategoryID, Unit, Price) values (4, 'Chef Anton's Cajun Seasoning', 2, 2, '48 - 6 oz jars', 22);</v>
      </c>
    </row>
    <row r="6" spans="1:7" x14ac:dyDescent="0.2">
      <c r="A6" s="1" t="s">
        <v>401</v>
      </c>
      <c r="B6" s="1" t="s">
        <v>1423</v>
      </c>
      <c r="C6" s="1" t="s">
        <v>396</v>
      </c>
      <c r="D6" s="1" t="s">
        <v>396</v>
      </c>
      <c r="E6" s="1" t="s">
        <v>1424</v>
      </c>
      <c r="F6" s="1" t="s">
        <v>1425</v>
      </c>
      <c r="G6" t="str">
        <f t="shared" si="0"/>
        <v>insert into Products (ProductID, ProductName, SupplierID, CategoryID, Unit, Price) values (5, 'Chef Anton's Gumbo Mix', 2, 2, '36 boxes', 21.35);</v>
      </c>
    </row>
    <row r="7" spans="1:7" x14ac:dyDescent="0.2">
      <c r="A7" s="1" t="s">
        <v>402</v>
      </c>
      <c r="B7" s="1" t="s">
        <v>1426</v>
      </c>
      <c r="C7" s="1" t="s">
        <v>398</v>
      </c>
      <c r="D7" s="1" t="s">
        <v>396</v>
      </c>
      <c r="E7" s="1" t="s">
        <v>1427</v>
      </c>
      <c r="F7" s="1" t="s">
        <v>433</v>
      </c>
      <c r="G7" t="str">
        <f t="shared" si="0"/>
        <v>insert into Products (ProductID, ProductName, SupplierID, CategoryID, Unit, Price) values (6, 'Grandma's Boysenberry Spread', 3, 2, '12 - 8 oz jars', 25);</v>
      </c>
    </row>
    <row r="8" spans="1:7" x14ac:dyDescent="0.2">
      <c r="A8" s="1" t="s">
        <v>404</v>
      </c>
      <c r="B8" s="1" t="s">
        <v>1428</v>
      </c>
      <c r="C8" s="1" t="s">
        <v>398</v>
      </c>
      <c r="D8" s="1" t="s">
        <v>404</v>
      </c>
      <c r="E8" s="1" t="s">
        <v>1429</v>
      </c>
      <c r="F8" s="1" t="s">
        <v>442</v>
      </c>
      <c r="G8" t="str">
        <f t="shared" si="0"/>
        <v>insert into Products (ProductID, ProductName, SupplierID, CategoryID, Unit, Price) values (7, 'Uncle Bob's Organic Dried Pears', 3, 7, '12 - 1 lb pkgs.', 30);</v>
      </c>
    </row>
    <row r="9" spans="1:7" x14ac:dyDescent="0.2">
      <c r="A9" s="1" t="s">
        <v>406</v>
      </c>
      <c r="B9" s="1" t="s">
        <v>1430</v>
      </c>
      <c r="C9" s="1" t="s">
        <v>398</v>
      </c>
      <c r="D9" s="1" t="s">
        <v>396</v>
      </c>
      <c r="E9" s="1" t="s">
        <v>1431</v>
      </c>
      <c r="F9" s="1" t="s">
        <v>458</v>
      </c>
      <c r="G9" t="str">
        <f t="shared" si="0"/>
        <v>insert into Products (ProductID, ProductName, SupplierID, CategoryID, Unit, Price) values (8, 'Northwoods Cranberry Sauce', 3, 2, '12 - 12 oz jars', 40);</v>
      </c>
    </row>
    <row r="10" spans="1:7" x14ac:dyDescent="0.2">
      <c r="A10" s="1" t="s">
        <v>408</v>
      </c>
      <c r="B10" s="1" t="s">
        <v>1432</v>
      </c>
      <c r="C10" s="1" t="s">
        <v>400</v>
      </c>
      <c r="D10" s="1" t="s">
        <v>402</v>
      </c>
      <c r="E10" s="1" t="s">
        <v>1433</v>
      </c>
      <c r="F10" s="1" t="s">
        <v>668</v>
      </c>
      <c r="G10" t="str">
        <f t="shared" si="0"/>
        <v>insert into Products (ProductID, ProductName, SupplierID, CategoryID, Unit, Price) values (9, 'Mishi Kobe Niku', 4, 6, '18 - 500 g pkgs.', 97);</v>
      </c>
    </row>
    <row r="11" spans="1:7" x14ac:dyDescent="0.2">
      <c r="A11" s="1" t="s">
        <v>410</v>
      </c>
      <c r="B11" s="1" t="s">
        <v>1434</v>
      </c>
      <c r="C11" s="1" t="s">
        <v>400</v>
      </c>
      <c r="D11" s="1" t="s">
        <v>406</v>
      </c>
      <c r="E11" s="1" t="s">
        <v>1435</v>
      </c>
      <c r="F11" s="1" t="s">
        <v>444</v>
      </c>
      <c r="G11" t="str">
        <f t="shared" si="0"/>
        <v>insert into Products (ProductID, ProductName, SupplierID, CategoryID, Unit, Price) values (10, 'Ikura', 4, 8, '12 - 200 ml jars', 31);</v>
      </c>
    </row>
    <row r="12" spans="1:7" x14ac:dyDescent="0.2">
      <c r="A12" s="1" t="s">
        <v>411</v>
      </c>
      <c r="B12" s="1" t="s">
        <v>1436</v>
      </c>
      <c r="C12" s="1" t="s">
        <v>401</v>
      </c>
      <c r="D12" s="1" t="s">
        <v>400</v>
      </c>
      <c r="E12" s="1" t="s">
        <v>1437</v>
      </c>
      <c r="F12" s="1" t="s">
        <v>427</v>
      </c>
      <c r="G12" t="str">
        <f t="shared" si="0"/>
        <v>insert into Products (ProductID, ProductName, SupplierID, CategoryID, Unit, Price) values (11, 'Queso Cabrales', 5, 4, '1 kg pkg.', 21);</v>
      </c>
    </row>
    <row r="13" spans="1:7" x14ac:dyDescent="0.2">
      <c r="A13" s="1" t="s">
        <v>412</v>
      </c>
      <c r="B13" s="1" t="s">
        <v>1438</v>
      </c>
      <c r="C13" s="1" t="s">
        <v>401</v>
      </c>
      <c r="D13" s="1" t="s">
        <v>400</v>
      </c>
      <c r="E13" s="1" t="s">
        <v>1439</v>
      </c>
      <c r="F13" s="1" t="s">
        <v>455</v>
      </c>
      <c r="G13" t="str">
        <f t="shared" si="0"/>
        <v>insert into Products (ProductID, ProductName, SupplierID, CategoryID, Unit, Price) values (12, 'Queso Manchego La Pastora', 5, 4, '10 - 500 g pkgs.', 38);</v>
      </c>
    </row>
    <row r="14" spans="1:7" x14ac:dyDescent="0.2">
      <c r="A14" s="1" t="s">
        <v>414</v>
      </c>
      <c r="B14" s="1" t="s">
        <v>1440</v>
      </c>
      <c r="C14" s="1" t="s">
        <v>402</v>
      </c>
      <c r="D14" s="1" t="s">
        <v>406</v>
      </c>
      <c r="E14" s="1" t="s">
        <v>1441</v>
      </c>
      <c r="F14" s="1" t="s">
        <v>402</v>
      </c>
      <c r="G14" t="str">
        <f t="shared" si="0"/>
        <v>insert into Products (ProductID, ProductName, SupplierID, CategoryID, Unit, Price) values (13, 'Konbu', 6, 8, '2 kg box', 6);</v>
      </c>
    </row>
    <row r="15" spans="1:7" x14ac:dyDescent="0.2">
      <c r="A15" s="1" t="s">
        <v>416</v>
      </c>
      <c r="B15" s="1" t="s">
        <v>1442</v>
      </c>
      <c r="C15" s="1" t="s">
        <v>402</v>
      </c>
      <c r="D15" s="1" t="s">
        <v>404</v>
      </c>
      <c r="E15" s="1" t="s">
        <v>1443</v>
      </c>
      <c r="F15" s="1" t="s">
        <v>1444</v>
      </c>
      <c r="G15" t="str">
        <f t="shared" si="0"/>
        <v>insert into Products (ProductID, ProductName, SupplierID, CategoryID, Unit, Price) values (14, 'Tofu', 6, 7, '40 - 100 g pkgs.', 23.25);</v>
      </c>
    </row>
    <row r="16" spans="1:7" x14ac:dyDescent="0.2">
      <c r="A16" s="1" t="s">
        <v>418</v>
      </c>
      <c r="B16" s="1" t="s">
        <v>1445</v>
      </c>
      <c r="C16" s="1" t="s">
        <v>402</v>
      </c>
      <c r="D16" s="1" t="s">
        <v>396</v>
      </c>
      <c r="E16" s="1" t="s">
        <v>1446</v>
      </c>
      <c r="F16" s="1" t="s">
        <v>1447</v>
      </c>
      <c r="G16" t="str">
        <f t="shared" si="0"/>
        <v>insert into Products (ProductID, ProductName, SupplierID, CategoryID, Unit, Price) values (15, 'Genen Shouyu', 6, 2, '24 - 250 ml bottles', 15.5);</v>
      </c>
    </row>
    <row r="17" spans="1:7" x14ac:dyDescent="0.2">
      <c r="A17" s="1" t="s">
        <v>419</v>
      </c>
      <c r="B17" s="1" t="s">
        <v>1448</v>
      </c>
      <c r="C17" s="1" t="s">
        <v>404</v>
      </c>
      <c r="D17" s="1" t="s">
        <v>398</v>
      </c>
      <c r="E17" s="1" t="s">
        <v>1449</v>
      </c>
      <c r="F17" s="1" t="s">
        <v>1450</v>
      </c>
      <c r="G17" t="str">
        <f t="shared" si="0"/>
        <v>insert into Products (ProductID, ProductName, SupplierID, CategoryID, Unit, Price) values (16, 'Pavlova', 7, 3, '32 - 500 g boxes', 17.45);</v>
      </c>
    </row>
    <row r="18" spans="1:7" x14ac:dyDescent="0.2">
      <c r="A18" s="1" t="s">
        <v>420</v>
      </c>
      <c r="B18" s="1" t="s">
        <v>1451</v>
      </c>
      <c r="C18" s="1" t="s">
        <v>404</v>
      </c>
      <c r="D18" s="1" t="s">
        <v>402</v>
      </c>
      <c r="E18" s="1" t="s">
        <v>1452</v>
      </c>
      <c r="F18" s="1" t="s">
        <v>456</v>
      </c>
      <c r="G18" t="str">
        <f t="shared" si="0"/>
        <v>insert into Products (ProductID, ProductName, SupplierID, CategoryID, Unit, Price) values (17, 'Alice Mutton', 7, 6, '20 - 1 kg tins', 39);</v>
      </c>
    </row>
    <row r="19" spans="1:7" x14ac:dyDescent="0.2">
      <c r="A19" s="1" t="s">
        <v>422</v>
      </c>
      <c r="B19" s="1" t="s">
        <v>1453</v>
      </c>
      <c r="C19" s="1" t="s">
        <v>404</v>
      </c>
      <c r="D19" s="1" t="s">
        <v>406</v>
      </c>
      <c r="E19" s="1" t="s">
        <v>1454</v>
      </c>
      <c r="F19" s="1" t="s">
        <v>1455</v>
      </c>
      <c r="G19" t="str">
        <f t="shared" si="0"/>
        <v>insert into Products (ProductID, ProductName, SupplierID, CategoryID, Unit, Price) values (18, 'Carnarvon Tigers', 7, 8, '16 kg pkg.', 62.5);</v>
      </c>
    </row>
    <row r="20" spans="1:7" x14ac:dyDescent="0.2">
      <c r="A20" s="1" t="s">
        <v>424</v>
      </c>
      <c r="B20" s="1" t="s">
        <v>1456</v>
      </c>
      <c r="C20" s="1" t="s">
        <v>406</v>
      </c>
      <c r="D20" s="1" t="s">
        <v>398</v>
      </c>
      <c r="E20" s="1" t="s">
        <v>1457</v>
      </c>
      <c r="F20" s="1" t="s">
        <v>1458</v>
      </c>
      <c r="G20" t="str">
        <f t="shared" si="0"/>
        <v>insert into Products (ProductID, ProductName, SupplierID, CategoryID, Unit, Price) values (19, 'Teatime Chocolate Biscuits', 8, 3, '10 boxes x 12 pieces', 9.2);</v>
      </c>
    </row>
    <row r="21" spans="1:7" x14ac:dyDescent="0.2">
      <c r="A21" s="1" t="s">
        <v>425</v>
      </c>
      <c r="B21" s="1" t="s">
        <v>1459</v>
      </c>
      <c r="C21" s="1" t="s">
        <v>406</v>
      </c>
      <c r="D21" s="1" t="s">
        <v>398</v>
      </c>
      <c r="E21" s="1" t="s">
        <v>1460</v>
      </c>
      <c r="F21" s="1" t="s">
        <v>528</v>
      </c>
      <c r="G21" t="str">
        <f t="shared" si="0"/>
        <v>insert into Products (ProductID, ProductName, SupplierID, CategoryID, Unit, Price) values (20, 'Sir Rodney's Marmalade', 8, 3, '30 gift boxes', 81);</v>
      </c>
    </row>
    <row r="22" spans="1:7" x14ac:dyDescent="0.2">
      <c r="A22" s="1" t="s">
        <v>427</v>
      </c>
      <c r="B22" s="1" t="s">
        <v>1461</v>
      </c>
      <c r="C22" s="1" t="s">
        <v>406</v>
      </c>
      <c r="D22" s="1" t="s">
        <v>398</v>
      </c>
      <c r="E22" s="1" t="s">
        <v>1462</v>
      </c>
      <c r="F22" s="1" t="s">
        <v>410</v>
      </c>
      <c r="G22" t="str">
        <f t="shared" si="0"/>
        <v>insert into Products (ProductID, ProductName, SupplierID, CategoryID, Unit, Price) values (21, 'Sir Rodney's Scones', 8, 3, '24 pkgs. x 4 pieces', 10);</v>
      </c>
    </row>
    <row r="23" spans="1:7" x14ac:dyDescent="0.2">
      <c r="A23" s="1" t="s">
        <v>428</v>
      </c>
      <c r="B23" s="1" t="s">
        <v>1463</v>
      </c>
      <c r="C23" s="1" t="s">
        <v>408</v>
      </c>
      <c r="D23" s="1" t="s">
        <v>401</v>
      </c>
      <c r="E23" s="1" t="s">
        <v>1464</v>
      </c>
      <c r="F23" s="1" t="s">
        <v>427</v>
      </c>
      <c r="G23" t="str">
        <f t="shared" si="0"/>
        <v>insert into Products (ProductID, ProductName, SupplierID, CategoryID, Unit, Price) values (22, 'Gustaf's Knäckebröd', 9, 5, '24 - 500 g pkgs.', 21);</v>
      </c>
    </row>
    <row r="24" spans="1:7" x14ac:dyDescent="0.2">
      <c r="A24" s="1" t="s">
        <v>430</v>
      </c>
      <c r="B24" s="1" t="s">
        <v>1465</v>
      </c>
      <c r="C24" s="1" t="s">
        <v>408</v>
      </c>
      <c r="D24" s="1" t="s">
        <v>401</v>
      </c>
      <c r="E24" s="1" t="s">
        <v>1466</v>
      </c>
      <c r="F24" s="1" t="s">
        <v>408</v>
      </c>
      <c r="G24" t="str">
        <f t="shared" si="0"/>
        <v>insert into Products (ProductID, ProductName, SupplierID, CategoryID, Unit, Price) values (23, 'Tunnbröd', 9, 5, '12 - 250 g pkgs.', 9);</v>
      </c>
    </row>
    <row r="25" spans="1:7" x14ac:dyDescent="0.2">
      <c r="A25" s="1" t="s">
        <v>432</v>
      </c>
      <c r="B25" s="1" t="s">
        <v>1467</v>
      </c>
      <c r="C25" s="1" t="s">
        <v>410</v>
      </c>
      <c r="D25" s="1" t="s">
        <v>394</v>
      </c>
      <c r="E25" s="1" t="s">
        <v>1468</v>
      </c>
      <c r="F25" s="1" t="s">
        <v>1469</v>
      </c>
      <c r="G25" t="str">
        <f t="shared" si="0"/>
        <v>insert into Products (ProductID, ProductName, SupplierID, CategoryID, Unit, Price) values (24, 'Guaraná Fantástica', 10, 1, '12 - 355 ml cans', 4.5);</v>
      </c>
    </row>
    <row r="26" spans="1:7" x14ac:dyDescent="0.2">
      <c r="A26" s="1" t="s">
        <v>433</v>
      </c>
      <c r="B26" s="1" t="s">
        <v>1470</v>
      </c>
      <c r="C26" s="1" t="s">
        <v>411</v>
      </c>
      <c r="D26" s="1" t="s">
        <v>398</v>
      </c>
      <c r="E26" s="1" t="s">
        <v>1471</v>
      </c>
      <c r="F26" s="1" t="s">
        <v>416</v>
      </c>
      <c r="G26" t="str">
        <f t="shared" si="0"/>
        <v>insert into Products (ProductID, ProductName, SupplierID, CategoryID, Unit, Price) values (25, 'NuNuCa Nuß-Nougat-Creme', 11, 3, '20 - 450 g glasses', 14);</v>
      </c>
    </row>
    <row r="27" spans="1:7" x14ac:dyDescent="0.2">
      <c r="A27" s="1" t="s">
        <v>435</v>
      </c>
      <c r="B27" s="1" t="s">
        <v>1472</v>
      </c>
      <c r="C27" s="1" t="s">
        <v>411</v>
      </c>
      <c r="D27" s="1" t="s">
        <v>398</v>
      </c>
      <c r="E27" s="1" t="s">
        <v>1473</v>
      </c>
      <c r="F27" s="1" t="s">
        <v>1474</v>
      </c>
      <c r="G27" t="str">
        <f t="shared" si="0"/>
        <v>insert into Products (ProductID, ProductName, SupplierID, CategoryID, Unit, Price) values (26, 'Gumbär Gummibärchen', 11, 3, '100 - 250 g bags', 31.23);</v>
      </c>
    </row>
    <row r="28" spans="1:7" x14ac:dyDescent="0.2">
      <c r="A28" s="1" t="s">
        <v>436</v>
      </c>
      <c r="B28" s="1" t="s">
        <v>1475</v>
      </c>
      <c r="C28" s="1" t="s">
        <v>411</v>
      </c>
      <c r="D28" s="1" t="s">
        <v>398</v>
      </c>
      <c r="E28" s="1" t="s">
        <v>1476</v>
      </c>
      <c r="F28" s="1" t="s">
        <v>1477</v>
      </c>
      <c r="G28" t="str">
        <f t="shared" si="0"/>
        <v>insert into Products (ProductID, ProductName, SupplierID, CategoryID, Unit, Price) values (27, 'Schoggi Schokolade', 11, 3, '100 - 100 g pieces', 43.9);</v>
      </c>
    </row>
    <row r="29" spans="1:7" x14ac:dyDescent="0.2">
      <c r="A29" s="1" t="s">
        <v>438</v>
      </c>
      <c r="B29" s="1" t="s">
        <v>1478</v>
      </c>
      <c r="C29" s="1" t="s">
        <v>412</v>
      </c>
      <c r="D29" s="1" t="s">
        <v>404</v>
      </c>
      <c r="E29" s="1" t="s">
        <v>1479</v>
      </c>
      <c r="F29" s="1" t="s">
        <v>1480</v>
      </c>
      <c r="G29" t="str">
        <f t="shared" si="0"/>
        <v>insert into Products (ProductID, ProductName, SupplierID, CategoryID, Unit, Price) values (28, 'Rössle Sauerkraut', 12, 7, '25 - 825 g cans', 45.6);</v>
      </c>
    </row>
    <row r="30" spans="1:7" x14ac:dyDescent="0.2">
      <c r="A30" s="1" t="s">
        <v>440</v>
      </c>
      <c r="B30" s="1" t="s">
        <v>1481</v>
      </c>
      <c r="C30" s="1" t="s">
        <v>412</v>
      </c>
      <c r="D30" s="1" t="s">
        <v>402</v>
      </c>
      <c r="E30" s="1" t="s">
        <v>1482</v>
      </c>
      <c r="F30" s="1" t="s">
        <v>1483</v>
      </c>
      <c r="G30" t="str">
        <f t="shared" si="0"/>
        <v>insert into Products (ProductID, ProductName, SupplierID, CategoryID, Unit, Price) values (29, 'Thüringer Rostbratwurst', 12, 6, '50 bags x 30 sausgs.', 123.79);</v>
      </c>
    </row>
    <row r="31" spans="1:7" x14ac:dyDescent="0.2">
      <c r="A31" s="1" t="s">
        <v>442</v>
      </c>
      <c r="B31" s="1" t="s">
        <v>1484</v>
      </c>
      <c r="C31" s="1" t="s">
        <v>414</v>
      </c>
      <c r="D31" s="1" t="s">
        <v>406</v>
      </c>
      <c r="E31" s="1" t="s">
        <v>1485</v>
      </c>
      <c r="F31" s="1" t="s">
        <v>1486</v>
      </c>
      <c r="G31" t="str">
        <f t="shared" si="0"/>
        <v>insert into Products (ProductID, ProductName, SupplierID, CategoryID, Unit, Price) values (30, 'Nord-Ost Matjeshering', 13, 8, '10 - 200 g glasses', 25.89);</v>
      </c>
    </row>
    <row r="32" spans="1:7" x14ac:dyDescent="0.2">
      <c r="A32" s="1" t="s">
        <v>444</v>
      </c>
      <c r="B32" s="1" t="s">
        <v>1487</v>
      </c>
      <c r="C32" s="1" t="s">
        <v>416</v>
      </c>
      <c r="D32" s="1" t="s">
        <v>400</v>
      </c>
      <c r="E32" s="1" t="s">
        <v>1488</v>
      </c>
      <c r="F32" s="1" t="s">
        <v>1489</v>
      </c>
      <c r="G32" t="str">
        <f t="shared" si="0"/>
        <v>insert into Products (ProductID, ProductName, SupplierID, CategoryID, Unit, Price) values (31, 'Gorgonzola Telino', 14, 4, '12 - 100 g pkgs', 12.5);</v>
      </c>
    </row>
    <row r="33" spans="1:7" x14ac:dyDescent="0.2">
      <c r="A33" s="1" t="s">
        <v>445</v>
      </c>
      <c r="B33" s="1" t="s">
        <v>1490</v>
      </c>
      <c r="C33" s="1" t="s">
        <v>416</v>
      </c>
      <c r="D33" s="1" t="s">
        <v>400</v>
      </c>
      <c r="E33" s="1" t="s">
        <v>1491</v>
      </c>
      <c r="F33" s="1" t="s">
        <v>445</v>
      </c>
      <c r="G33" t="str">
        <f t="shared" si="0"/>
        <v>insert into Products (ProductID, ProductName, SupplierID, CategoryID, Unit, Price) values (32, 'Mascarpone Fabioli', 14, 4, '24 - 200 g pkgs.', 32);</v>
      </c>
    </row>
    <row r="34" spans="1:7" x14ac:dyDescent="0.2">
      <c r="A34" s="1" t="s">
        <v>447</v>
      </c>
      <c r="B34" s="1" t="s">
        <v>1492</v>
      </c>
      <c r="C34" s="1" t="s">
        <v>418</v>
      </c>
      <c r="D34" s="1" t="s">
        <v>400</v>
      </c>
      <c r="E34" s="1" t="s">
        <v>1493</v>
      </c>
      <c r="F34" s="1" t="s">
        <v>1494</v>
      </c>
      <c r="G34" t="str">
        <f t="shared" si="0"/>
        <v>insert into Products (ProductID, ProductName, SupplierID, CategoryID, Unit, Price) values (33, 'Geitost', 15, 4, '500 g', 2.5);</v>
      </c>
    </row>
    <row r="35" spans="1:7" x14ac:dyDescent="0.2">
      <c r="A35" s="1" t="s">
        <v>449</v>
      </c>
      <c r="B35" s="1" t="s">
        <v>1495</v>
      </c>
      <c r="C35" s="1" t="s">
        <v>419</v>
      </c>
      <c r="D35" s="1" t="s">
        <v>394</v>
      </c>
      <c r="E35" s="1" t="s">
        <v>1418</v>
      </c>
      <c r="F35" s="1" t="s">
        <v>416</v>
      </c>
      <c r="G35" t="str">
        <f t="shared" si="0"/>
        <v>insert into Products (ProductID, ProductName, SupplierID, CategoryID, Unit, Price) values (34, 'Sasquatch Ale', 16, 1, '24 - 12 oz bottles', 14);</v>
      </c>
    </row>
    <row r="36" spans="1:7" x14ac:dyDescent="0.2">
      <c r="A36" s="1" t="s">
        <v>450</v>
      </c>
      <c r="B36" s="1" t="s">
        <v>1496</v>
      </c>
      <c r="C36" s="1" t="s">
        <v>419</v>
      </c>
      <c r="D36" s="1" t="s">
        <v>394</v>
      </c>
      <c r="E36" s="1" t="s">
        <v>1418</v>
      </c>
      <c r="F36" s="1" t="s">
        <v>422</v>
      </c>
      <c r="G36" t="str">
        <f t="shared" si="0"/>
        <v>insert into Products (ProductID, ProductName, SupplierID, CategoryID, Unit, Price) values (35, 'Steeleye Stout', 16, 1, '24 - 12 oz bottles', 18);</v>
      </c>
    </row>
    <row r="37" spans="1:7" x14ac:dyDescent="0.2">
      <c r="A37" s="1" t="s">
        <v>452</v>
      </c>
      <c r="B37" s="1" t="s">
        <v>1497</v>
      </c>
      <c r="C37" s="1" t="s">
        <v>420</v>
      </c>
      <c r="D37" s="1" t="s">
        <v>406</v>
      </c>
      <c r="E37" s="1" t="s">
        <v>1498</v>
      </c>
      <c r="F37" s="1" t="s">
        <v>424</v>
      </c>
      <c r="G37" t="str">
        <f t="shared" si="0"/>
        <v>insert into Products (ProductID, ProductName, SupplierID, CategoryID, Unit, Price) values (36, 'Inlagd Sill', 17, 8, '24 - 250 g jars', 19);</v>
      </c>
    </row>
    <row r="38" spans="1:7" x14ac:dyDescent="0.2">
      <c r="A38" s="1" t="s">
        <v>454</v>
      </c>
      <c r="B38" s="1" t="s">
        <v>1499</v>
      </c>
      <c r="C38" s="1" t="s">
        <v>420</v>
      </c>
      <c r="D38" s="1" t="s">
        <v>406</v>
      </c>
      <c r="E38" s="1" t="s">
        <v>1500</v>
      </c>
      <c r="F38" s="1" t="s">
        <v>435</v>
      </c>
      <c r="G38" t="str">
        <f t="shared" si="0"/>
        <v>insert into Products (ProductID, ProductName, SupplierID, CategoryID, Unit, Price) values (37, 'Gravad lax', 17, 8, '12 - 500 g pkgs.', 26);</v>
      </c>
    </row>
    <row r="39" spans="1:7" x14ac:dyDescent="0.2">
      <c r="A39" s="1" t="s">
        <v>455</v>
      </c>
      <c r="B39" s="1" t="s">
        <v>1501</v>
      </c>
      <c r="C39" s="1" t="s">
        <v>422</v>
      </c>
      <c r="D39" s="1" t="s">
        <v>394</v>
      </c>
      <c r="E39" s="1" t="s">
        <v>1502</v>
      </c>
      <c r="F39" s="1" t="s">
        <v>1503</v>
      </c>
      <c r="G39" t="str">
        <f t="shared" si="0"/>
        <v>insert into Products (ProductID, ProductName, SupplierID, CategoryID, Unit, Price) values (38, 'Côte de Blaye', 18, 1, '12 - 75 cl bottles', 263.5);</v>
      </c>
    </row>
    <row r="40" spans="1:7" x14ac:dyDescent="0.2">
      <c r="A40" s="1" t="s">
        <v>456</v>
      </c>
      <c r="B40" s="1" t="s">
        <v>1504</v>
      </c>
      <c r="C40" s="1" t="s">
        <v>422</v>
      </c>
      <c r="D40" s="1" t="s">
        <v>394</v>
      </c>
      <c r="E40" s="1" t="s">
        <v>1505</v>
      </c>
      <c r="F40" s="1" t="s">
        <v>422</v>
      </c>
      <c r="G40" t="str">
        <f t="shared" si="0"/>
        <v>insert into Products (ProductID, ProductName, SupplierID, CategoryID, Unit, Price) values (39, 'Chartreuse verte', 18, 1, '750 cc per bottle', 18);</v>
      </c>
    </row>
    <row r="41" spans="1:7" x14ac:dyDescent="0.2">
      <c r="A41" s="1" t="s">
        <v>458</v>
      </c>
      <c r="B41" s="1" t="s">
        <v>1506</v>
      </c>
      <c r="C41" s="1" t="s">
        <v>424</v>
      </c>
      <c r="D41" s="1" t="s">
        <v>406</v>
      </c>
      <c r="E41" s="1" t="s">
        <v>1507</v>
      </c>
      <c r="F41" s="1" t="s">
        <v>1508</v>
      </c>
      <c r="G41" t="str">
        <f t="shared" si="0"/>
        <v>insert into Products (ProductID, ProductName, SupplierID, CategoryID, Unit, Price) values (40, 'Boston Crab Meat', 19, 8, '24 - 4 oz tins', 18.4);</v>
      </c>
    </row>
    <row r="42" spans="1:7" x14ac:dyDescent="0.2">
      <c r="A42" s="1" t="s">
        <v>460</v>
      </c>
      <c r="B42" s="1" t="s">
        <v>1509</v>
      </c>
      <c r="C42" s="1" t="s">
        <v>424</v>
      </c>
      <c r="D42" s="1" t="s">
        <v>406</v>
      </c>
      <c r="E42" s="1" t="s">
        <v>1510</v>
      </c>
      <c r="F42" s="1" t="s">
        <v>1511</v>
      </c>
      <c r="G42" t="str">
        <f t="shared" si="0"/>
        <v>insert into Products (ProductID, ProductName, SupplierID, CategoryID, Unit, Price) values (41, 'Jack's New England Clam Chowder', 19, 8, '12 - 12 oz cans', 9.65);</v>
      </c>
    </row>
    <row r="43" spans="1:7" x14ac:dyDescent="0.2">
      <c r="A43" s="1" t="s">
        <v>462</v>
      </c>
      <c r="B43" s="1" t="s">
        <v>1512</v>
      </c>
      <c r="C43" s="1" t="s">
        <v>425</v>
      </c>
      <c r="D43" s="1" t="s">
        <v>401</v>
      </c>
      <c r="E43" s="1" t="s">
        <v>1513</v>
      </c>
      <c r="F43" s="1" t="s">
        <v>416</v>
      </c>
      <c r="G43" t="str">
        <f t="shared" si="0"/>
        <v>insert into Products (ProductID, ProductName, SupplierID, CategoryID, Unit, Price) values (42, 'Singaporean Hokkien Fried Mee', 20, 5, '32 - 1 kg pkgs.', 14);</v>
      </c>
    </row>
    <row r="44" spans="1:7" x14ac:dyDescent="0.2">
      <c r="A44" s="1" t="s">
        <v>463</v>
      </c>
      <c r="B44" s="1" t="s">
        <v>1514</v>
      </c>
      <c r="C44" s="1" t="s">
        <v>425</v>
      </c>
      <c r="D44" s="1" t="s">
        <v>394</v>
      </c>
      <c r="E44" s="1" t="s">
        <v>1515</v>
      </c>
      <c r="F44" s="1" t="s">
        <v>469</v>
      </c>
      <c r="G44" t="str">
        <f t="shared" si="0"/>
        <v>insert into Products (ProductID, ProductName, SupplierID, CategoryID, Unit, Price) values (43, 'Ipoh Coffee', 20, 1, '16 - 500 g tins', 46);</v>
      </c>
    </row>
    <row r="45" spans="1:7" x14ac:dyDescent="0.2">
      <c r="A45" s="1" t="s">
        <v>465</v>
      </c>
      <c r="B45" s="1" t="s">
        <v>1516</v>
      </c>
      <c r="C45" s="1" t="s">
        <v>425</v>
      </c>
      <c r="D45" s="1" t="s">
        <v>396</v>
      </c>
      <c r="E45" s="1" t="s">
        <v>1517</v>
      </c>
      <c r="F45" s="1" t="s">
        <v>1518</v>
      </c>
      <c r="G45" t="str">
        <f t="shared" si="0"/>
        <v>insert into Products (ProductID, ProductName, SupplierID, CategoryID, Unit, Price) values (44, 'Gula Malacca', 20, 2, '20 - 2 kg bags', 19.45);</v>
      </c>
    </row>
    <row r="46" spans="1:7" x14ac:dyDescent="0.2">
      <c r="A46" s="1" t="s">
        <v>467</v>
      </c>
      <c r="B46" s="1" t="s">
        <v>1519</v>
      </c>
      <c r="C46" s="1" t="s">
        <v>427</v>
      </c>
      <c r="D46" s="1" t="s">
        <v>406</v>
      </c>
      <c r="E46" s="1" t="s">
        <v>1520</v>
      </c>
      <c r="F46" s="1" t="s">
        <v>1521</v>
      </c>
      <c r="G46" t="str">
        <f t="shared" si="0"/>
        <v>insert into Products (ProductID, ProductName, SupplierID, CategoryID, Unit, Price) values (45, 'Røgede sild', 21, 8, '1k pkg.', 9.5);</v>
      </c>
    </row>
    <row r="47" spans="1:7" x14ac:dyDescent="0.2">
      <c r="A47" s="1" t="s">
        <v>469</v>
      </c>
      <c r="B47" s="1" t="s">
        <v>1522</v>
      </c>
      <c r="C47" s="1" t="s">
        <v>427</v>
      </c>
      <c r="D47" s="1" t="s">
        <v>406</v>
      </c>
      <c r="E47" s="1" t="s">
        <v>1523</v>
      </c>
      <c r="F47" s="1" t="s">
        <v>412</v>
      </c>
      <c r="G47" t="str">
        <f t="shared" si="0"/>
        <v>insert into Products (ProductID, ProductName, SupplierID, CategoryID, Unit, Price) values (46, 'Spegesild', 21, 8, '4 - 450 g glasses', 12);</v>
      </c>
    </row>
    <row r="48" spans="1:7" x14ac:dyDescent="0.2">
      <c r="A48" s="1" t="s">
        <v>471</v>
      </c>
      <c r="B48" s="1" t="s">
        <v>1524</v>
      </c>
      <c r="C48" s="1" t="s">
        <v>428</v>
      </c>
      <c r="D48" s="1" t="s">
        <v>398</v>
      </c>
      <c r="E48" s="1" t="s">
        <v>1525</v>
      </c>
      <c r="F48" s="1" t="s">
        <v>1521</v>
      </c>
      <c r="G48" t="str">
        <f t="shared" si="0"/>
        <v>insert into Products (ProductID, ProductName, SupplierID, CategoryID, Unit, Price) values (47, 'Zaanse koeken', 22, 3, '10 - 4 oz boxes', 9.5);</v>
      </c>
    </row>
    <row r="49" spans="1:7" x14ac:dyDescent="0.2">
      <c r="A49" s="1" t="s">
        <v>473</v>
      </c>
      <c r="B49" s="1" t="s">
        <v>1526</v>
      </c>
      <c r="C49" s="1" t="s">
        <v>428</v>
      </c>
      <c r="D49" s="1" t="s">
        <v>398</v>
      </c>
      <c r="E49" s="1" t="s">
        <v>1527</v>
      </c>
      <c r="F49" s="1" t="s">
        <v>1528</v>
      </c>
      <c r="G49" t="str">
        <f t="shared" si="0"/>
        <v>insert into Products (ProductID, ProductName, SupplierID, CategoryID, Unit, Price) values (48, 'Chocolade', 22, 3, '10 pkgs.', 12.75);</v>
      </c>
    </row>
    <row r="50" spans="1:7" x14ac:dyDescent="0.2">
      <c r="A50" s="1" t="s">
        <v>475</v>
      </c>
      <c r="B50" s="1" t="s">
        <v>1529</v>
      </c>
      <c r="C50" s="1" t="s">
        <v>430</v>
      </c>
      <c r="D50" s="1" t="s">
        <v>398</v>
      </c>
      <c r="E50" s="1" t="s">
        <v>1530</v>
      </c>
      <c r="F50" s="1" t="s">
        <v>425</v>
      </c>
      <c r="G50" t="str">
        <f t="shared" si="0"/>
        <v>insert into Products (ProductID, ProductName, SupplierID, CategoryID, Unit, Price) values (49, 'Maxilaku', 23, 3, '24 - 50 g pkgs.', 20);</v>
      </c>
    </row>
    <row r="51" spans="1:7" x14ac:dyDescent="0.2">
      <c r="A51" s="1" t="s">
        <v>477</v>
      </c>
      <c r="B51" s="1" t="s">
        <v>1531</v>
      </c>
      <c r="C51" s="1" t="s">
        <v>430</v>
      </c>
      <c r="D51" s="1" t="s">
        <v>398</v>
      </c>
      <c r="E51" s="1" t="s">
        <v>1532</v>
      </c>
      <c r="F51" s="1" t="s">
        <v>1533</v>
      </c>
      <c r="G51" t="str">
        <f t="shared" si="0"/>
        <v>insert into Products (ProductID, ProductName, SupplierID, CategoryID, Unit, Price) values (50, 'Valkoinen suklaa', 23, 3, '12 - 100 g bars', 16.25);</v>
      </c>
    </row>
    <row r="52" spans="1:7" x14ac:dyDescent="0.2">
      <c r="A52" s="1" t="s">
        <v>478</v>
      </c>
      <c r="B52" s="1" t="s">
        <v>1534</v>
      </c>
      <c r="C52" s="1" t="s">
        <v>432</v>
      </c>
      <c r="D52" s="1" t="s">
        <v>404</v>
      </c>
      <c r="E52" s="1" t="s">
        <v>1535</v>
      </c>
      <c r="F52" s="1" t="s">
        <v>481</v>
      </c>
      <c r="G52" t="str">
        <f t="shared" si="0"/>
        <v>insert into Products (ProductID, ProductName, SupplierID, CategoryID, Unit, Price) values (51, 'Manjimup Dried Apples', 24, 7, '50 - 300 g pkgs.', 53);</v>
      </c>
    </row>
    <row r="53" spans="1:7" x14ac:dyDescent="0.2">
      <c r="A53" s="1" t="s">
        <v>479</v>
      </c>
      <c r="B53" s="1" t="s">
        <v>1536</v>
      </c>
      <c r="C53" s="1" t="s">
        <v>432</v>
      </c>
      <c r="D53" s="1" t="s">
        <v>401</v>
      </c>
      <c r="E53" s="1" t="s">
        <v>1537</v>
      </c>
      <c r="F53" s="1" t="s">
        <v>404</v>
      </c>
      <c r="G53" t="str">
        <f t="shared" si="0"/>
        <v>insert into Products (ProductID, ProductName, SupplierID, CategoryID, Unit, Price) values (52, 'Filo Mix', 24, 5, '16 - 2 kg boxes', 7);</v>
      </c>
    </row>
    <row r="54" spans="1:7" x14ac:dyDescent="0.2">
      <c r="A54" s="1" t="s">
        <v>481</v>
      </c>
      <c r="B54" s="1" t="s">
        <v>1538</v>
      </c>
      <c r="C54" s="1" t="s">
        <v>432</v>
      </c>
      <c r="D54" s="1" t="s">
        <v>402</v>
      </c>
      <c r="E54" s="1" t="s">
        <v>1539</v>
      </c>
      <c r="F54" s="1" t="s">
        <v>1540</v>
      </c>
      <c r="G54" t="str">
        <f t="shared" si="0"/>
        <v>insert into Products (ProductID, ProductName, SupplierID, CategoryID, Unit, Price) values (53, 'Perth Pasties', 24, 6, '48 pieces', 32.8);</v>
      </c>
    </row>
    <row r="55" spans="1:7" x14ac:dyDescent="0.2">
      <c r="A55" s="1" t="s">
        <v>482</v>
      </c>
      <c r="B55" s="1" t="s">
        <v>1541</v>
      </c>
      <c r="C55" s="1" t="s">
        <v>433</v>
      </c>
      <c r="D55" s="1" t="s">
        <v>402</v>
      </c>
      <c r="E55" s="1" t="s">
        <v>1542</v>
      </c>
      <c r="F55" s="1" t="s">
        <v>1543</v>
      </c>
      <c r="G55" t="str">
        <f t="shared" si="0"/>
        <v>insert into Products (ProductID, ProductName, SupplierID, CategoryID, Unit, Price) values (54, 'Tourtière', 25, 6, '16 pies', 7.45);</v>
      </c>
    </row>
    <row r="56" spans="1:7" x14ac:dyDescent="0.2">
      <c r="A56" s="1" t="s">
        <v>483</v>
      </c>
      <c r="B56" s="1" t="s">
        <v>1544</v>
      </c>
      <c r="C56" s="1" t="s">
        <v>433</v>
      </c>
      <c r="D56" s="1" t="s">
        <v>402</v>
      </c>
      <c r="E56" s="1" t="s">
        <v>1545</v>
      </c>
      <c r="F56" s="1" t="s">
        <v>432</v>
      </c>
      <c r="G56" t="str">
        <f t="shared" si="0"/>
        <v>insert into Products (ProductID, ProductName, SupplierID, CategoryID, Unit, Price) values (55, 'Pâté chinois', 25, 6, '24 boxes x 2 pies', 24);</v>
      </c>
    </row>
    <row r="57" spans="1:7" x14ac:dyDescent="0.2">
      <c r="A57" s="1" t="s">
        <v>485</v>
      </c>
      <c r="B57" s="1" t="s">
        <v>1546</v>
      </c>
      <c r="C57" s="1" t="s">
        <v>435</v>
      </c>
      <c r="D57" s="1" t="s">
        <v>401</v>
      </c>
      <c r="E57" s="1" t="s">
        <v>1547</v>
      </c>
      <c r="F57" s="1" t="s">
        <v>455</v>
      </c>
      <c r="G57" t="str">
        <f t="shared" si="0"/>
        <v>insert into Products (ProductID, ProductName, SupplierID, CategoryID, Unit, Price) values (56, 'Gnocchi di nonna Alice', 26, 5, '24 - 250 g pkgs.', 38);</v>
      </c>
    </row>
    <row r="58" spans="1:7" x14ac:dyDescent="0.2">
      <c r="A58" s="1" t="s">
        <v>487</v>
      </c>
      <c r="B58" s="1" t="s">
        <v>1548</v>
      </c>
      <c r="C58" s="1" t="s">
        <v>435</v>
      </c>
      <c r="D58" s="1" t="s">
        <v>401</v>
      </c>
      <c r="E58" s="1" t="s">
        <v>1547</v>
      </c>
      <c r="F58" s="1" t="s">
        <v>1549</v>
      </c>
      <c r="G58" t="str">
        <f t="shared" si="0"/>
        <v>insert into Products (ProductID, ProductName, SupplierID, CategoryID, Unit, Price) values (57, 'Ravioli Angelo', 26, 5, '24 - 250 g pkgs.', 19.5);</v>
      </c>
    </row>
    <row r="59" spans="1:7" x14ac:dyDescent="0.2">
      <c r="A59" s="1" t="s">
        <v>489</v>
      </c>
      <c r="B59" s="1" t="s">
        <v>1550</v>
      </c>
      <c r="C59" s="1" t="s">
        <v>436</v>
      </c>
      <c r="D59" s="1" t="s">
        <v>406</v>
      </c>
      <c r="E59" s="1" t="s">
        <v>1551</v>
      </c>
      <c r="F59" s="1" t="s">
        <v>1552</v>
      </c>
      <c r="G59" t="str">
        <f t="shared" si="0"/>
        <v>insert into Products (ProductID, ProductName, SupplierID, CategoryID, Unit, Price) values (58, 'Escargots de Bourgogne', 27, 8, '24 pieces', 13.25);</v>
      </c>
    </row>
    <row r="60" spans="1:7" x14ac:dyDescent="0.2">
      <c r="A60" s="1" t="s">
        <v>491</v>
      </c>
      <c r="B60" s="1" t="s">
        <v>1553</v>
      </c>
      <c r="C60" s="1" t="s">
        <v>438</v>
      </c>
      <c r="D60" s="1" t="s">
        <v>400</v>
      </c>
      <c r="E60" s="1" t="s">
        <v>1554</v>
      </c>
      <c r="F60" s="1" t="s">
        <v>483</v>
      </c>
      <c r="G60" t="str">
        <f t="shared" si="0"/>
        <v>insert into Products (ProductID, ProductName, SupplierID, CategoryID, Unit, Price) values (59, 'Raclette Courdavault', 28, 4, '5 kg pkg.', 55);</v>
      </c>
    </row>
    <row r="61" spans="1:7" x14ac:dyDescent="0.2">
      <c r="A61" s="1" t="s">
        <v>493</v>
      </c>
      <c r="B61" s="1" t="s">
        <v>1555</v>
      </c>
      <c r="C61" s="1" t="s">
        <v>438</v>
      </c>
      <c r="D61" s="1" t="s">
        <v>400</v>
      </c>
      <c r="E61" s="1" t="s">
        <v>1556</v>
      </c>
      <c r="F61" s="1" t="s">
        <v>449</v>
      </c>
      <c r="G61" t="str">
        <f t="shared" si="0"/>
        <v>insert into Products (ProductID, ProductName, SupplierID, CategoryID, Unit, Price) values (60, 'Camembert Pierrot', 28, 4, '15 - 300 g rounds', 34);</v>
      </c>
    </row>
    <row r="62" spans="1:7" x14ac:dyDescent="0.2">
      <c r="A62" s="1" t="s">
        <v>495</v>
      </c>
      <c r="B62" s="1" t="s">
        <v>1557</v>
      </c>
      <c r="C62" s="1" t="s">
        <v>440</v>
      </c>
      <c r="D62" s="1" t="s">
        <v>396</v>
      </c>
      <c r="E62" s="1" t="s">
        <v>1558</v>
      </c>
      <c r="F62" s="1" t="s">
        <v>1559</v>
      </c>
      <c r="G62" t="str">
        <f t="shared" si="0"/>
        <v>insert into Products (ProductID, ProductName, SupplierID, CategoryID, Unit, Price) values (61, 'Sirop d'érable', 29, 2, '24 - 500 ml bottles', 28.5);</v>
      </c>
    </row>
    <row r="63" spans="1:7" x14ac:dyDescent="0.2">
      <c r="A63" s="1" t="s">
        <v>496</v>
      </c>
      <c r="B63" s="1" t="s">
        <v>1560</v>
      </c>
      <c r="C63" s="1" t="s">
        <v>440</v>
      </c>
      <c r="D63" s="1" t="s">
        <v>398</v>
      </c>
      <c r="E63" s="1" t="s">
        <v>1561</v>
      </c>
      <c r="F63" s="1" t="s">
        <v>1562</v>
      </c>
      <c r="G63" t="str">
        <f t="shared" si="0"/>
        <v>insert into Products (ProductID, ProductName, SupplierID, CategoryID, Unit, Price) values (62, 'Tarte au sucre', 29, 3, '48 pies', 49.3);</v>
      </c>
    </row>
    <row r="64" spans="1:7" x14ac:dyDescent="0.2">
      <c r="A64" s="1" t="s">
        <v>497</v>
      </c>
      <c r="B64" s="1" t="s">
        <v>1563</v>
      </c>
      <c r="C64" s="1" t="s">
        <v>404</v>
      </c>
      <c r="D64" s="1" t="s">
        <v>396</v>
      </c>
      <c r="E64" s="1" t="s">
        <v>1564</v>
      </c>
      <c r="F64" s="1" t="s">
        <v>1477</v>
      </c>
      <c r="G64" t="str">
        <f t="shared" si="0"/>
        <v>insert into Products (ProductID, ProductName, SupplierID, CategoryID, Unit, Price) values (63, 'Vegie-spread', 7, 2, '15 - 625 g jars', 43.9);</v>
      </c>
    </row>
    <row r="65" spans="1:7" x14ac:dyDescent="0.2">
      <c r="A65" s="1" t="s">
        <v>499</v>
      </c>
      <c r="B65" s="1" t="s">
        <v>1565</v>
      </c>
      <c r="C65" s="1" t="s">
        <v>412</v>
      </c>
      <c r="D65" s="1" t="s">
        <v>401</v>
      </c>
      <c r="E65" s="1" t="s">
        <v>1566</v>
      </c>
      <c r="F65" s="1" t="s">
        <v>1567</v>
      </c>
      <c r="G65" t="str">
        <f t="shared" si="0"/>
        <v>insert into Products (ProductID, ProductName, SupplierID, CategoryID, Unit, Price) values (64, 'Wimmers gute Semmelknödel', 12, 5, '20 bags x 4 pieces', 33.25);</v>
      </c>
    </row>
    <row r="66" spans="1:7" x14ac:dyDescent="0.2">
      <c r="A66" s="1" t="s">
        <v>500</v>
      </c>
      <c r="B66" s="1" t="s">
        <v>1568</v>
      </c>
      <c r="C66" s="1" t="s">
        <v>396</v>
      </c>
      <c r="D66" s="1" t="s">
        <v>396</v>
      </c>
      <c r="E66" s="1" t="s">
        <v>1569</v>
      </c>
      <c r="F66" s="1" t="s">
        <v>1570</v>
      </c>
      <c r="G66" t="str">
        <f t="shared" si="0"/>
        <v>insert into Products (ProductID, ProductName, SupplierID, CategoryID, Unit, Price) values (65, 'Louisiana Fiery Hot Pepper Sauce', 2, 2, '32 - 8 oz bottles', 21.05);</v>
      </c>
    </row>
    <row r="67" spans="1:7" x14ac:dyDescent="0.2">
      <c r="A67" s="1" t="s">
        <v>502</v>
      </c>
      <c r="B67" s="1" t="s">
        <v>1571</v>
      </c>
      <c r="C67" s="1" t="s">
        <v>396</v>
      </c>
      <c r="D67" s="1" t="s">
        <v>396</v>
      </c>
      <c r="E67" s="1" t="s">
        <v>1572</v>
      </c>
      <c r="F67" s="1" t="s">
        <v>420</v>
      </c>
      <c r="G67" t="str">
        <f t="shared" ref="G67:G78" si="1">_xlfn.CONCAT("insert into Products (", A$1, ", ", B$1, ", ", C$1, ", ", D$1, ", ", E$1, ", ", F$1, ") values (", A67, ", '", B67, "', ", C67, ", ", D67, ", '", E67, "', ", F67,");")</f>
        <v>insert into Products (ProductID, ProductName, SupplierID, CategoryID, Unit, Price) values (66, 'Louisiana Hot Spiced Okra', 2, 2, '24 - 8 oz jars', 17);</v>
      </c>
    </row>
    <row r="68" spans="1:7" x14ac:dyDescent="0.2">
      <c r="A68" s="1" t="s">
        <v>504</v>
      </c>
      <c r="B68" s="1" t="s">
        <v>1573</v>
      </c>
      <c r="C68" s="1" t="s">
        <v>419</v>
      </c>
      <c r="D68" s="1" t="s">
        <v>394</v>
      </c>
      <c r="E68" s="1" t="s">
        <v>1418</v>
      </c>
      <c r="F68" s="1" t="s">
        <v>416</v>
      </c>
      <c r="G68" t="str">
        <f t="shared" si="1"/>
        <v>insert into Products (ProductID, ProductName, SupplierID, CategoryID, Unit, Price) values (67, 'Laughing Lumberjack Lager', 16, 1, '24 - 12 oz bottles', 14);</v>
      </c>
    </row>
    <row r="69" spans="1:7" x14ac:dyDescent="0.2">
      <c r="A69" s="1" t="s">
        <v>505</v>
      </c>
      <c r="B69" s="1" t="s">
        <v>1574</v>
      </c>
      <c r="C69" s="1" t="s">
        <v>406</v>
      </c>
      <c r="D69" s="1" t="s">
        <v>398</v>
      </c>
      <c r="E69" s="1" t="s">
        <v>1575</v>
      </c>
      <c r="F69" s="1" t="s">
        <v>1489</v>
      </c>
      <c r="G69" t="str">
        <f t="shared" si="1"/>
        <v>insert into Products (ProductID, ProductName, SupplierID, CategoryID, Unit, Price) values (68, 'Scottish Longbreads', 8, 3, '10 boxes x 8 pieces', 12.5);</v>
      </c>
    </row>
    <row r="70" spans="1:7" x14ac:dyDescent="0.2">
      <c r="A70" s="1" t="s">
        <v>507</v>
      </c>
      <c r="B70" s="1" t="s">
        <v>1576</v>
      </c>
      <c r="C70" s="1" t="s">
        <v>418</v>
      </c>
      <c r="D70" s="1" t="s">
        <v>400</v>
      </c>
      <c r="E70" s="1" t="s">
        <v>1577</v>
      </c>
      <c r="F70" s="1" t="s">
        <v>452</v>
      </c>
      <c r="G70" t="str">
        <f t="shared" si="1"/>
        <v>insert into Products (ProductID, ProductName, SupplierID, CategoryID, Unit, Price) values (69, 'Gudbrandsdalsost', 15, 4, '10 kg pkg.', 36);</v>
      </c>
    </row>
    <row r="71" spans="1:7" x14ac:dyDescent="0.2">
      <c r="A71" s="1" t="s">
        <v>509</v>
      </c>
      <c r="B71" s="1" t="s">
        <v>1578</v>
      </c>
      <c r="C71" s="1" t="s">
        <v>404</v>
      </c>
      <c r="D71" s="1" t="s">
        <v>394</v>
      </c>
      <c r="E71" s="1" t="s">
        <v>1579</v>
      </c>
      <c r="F71" s="1" t="s">
        <v>418</v>
      </c>
      <c r="G71" t="str">
        <f t="shared" si="1"/>
        <v>insert into Products (ProductID, ProductName, SupplierID, CategoryID, Unit, Price) values (70, 'Outback Lager', 7, 1, '24 - 355 ml bottles', 15);</v>
      </c>
    </row>
    <row r="72" spans="1:7" x14ac:dyDescent="0.2">
      <c r="A72" s="1" t="s">
        <v>511</v>
      </c>
      <c r="B72" s="1" t="s">
        <v>1580</v>
      </c>
      <c r="C72" s="1" t="s">
        <v>418</v>
      </c>
      <c r="D72" s="1" t="s">
        <v>400</v>
      </c>
      <c r="E72" s="1" t="s">
        <v>1439</v>
      </c>
      <c r="F72" s="1" t="s">
        <v>1581</v>
      </c>
      <c r="G72" t="str">
        <f t="shared" si="1"/>
        <v>insert into Products (ProductID, ProductName, SupplierID, CategoryID, Unit, Price) values (71, 'Fløtemysost', 15, 4, '10 - 500 g pkgs.', 21.5);</v>
      </c>
    </row>
    <row r="73" spans="1:7" x14ac:dyDescent="0.2">
      <c r="A73" s="1" t="s">
        <v>513</v>
      </c>
      <c r="B73" s="1" t="s">
        <v>1582</v>
      </c>
      <c r="C73" s="1" t="s">
        <v>416</v>
      </c>
      <c r="D73" s="1" t="s">
        <v>400</v>
      </c>
      <c r="E73" s="1" t="s">
        <v>1491</v>
      </c>
      <c r="F73" s="1" t="s">
        <v>1583</v>
      </c>
      <c r="G73" t="str">
        <f t="shared" si="1"/>
        <v>insert into Products (ProductID, ProductName, SupplierID, CategoryID, Unit, Price) values (72, 'Mozzarella di Giovanni', 14, 4, '24 - 200 g pkgs.', 34.8);</v>
      </c>
    </row>
    <row r="74" spans="1:7" x14ac:dyDescent="0.2">
      <c r="A74" s="1" t="s">
        <v>514</v>
      </c>
      <c r="B74" s="1" t="s">
        <v>1584</v>
      </c>
      <c r="C74" s="1" t="s">
        <v>420</v>
      </c>
      <c r="D74" s="1" t="s">
        <v>406</v>
      </c>
      <c r="E74" s="1" t="s">
        <v>1585</v>
      </c>
      <c r="F74" s="1" t="s">
        <v>418</v>
      </c>
      <c r="G74" t="str">
        <f t="shared" si="1"/>
        <v>insert into Products (ProductID, ProductName, SupplierID, CategoryID, Unit, Price) values (73, 'Röd Kaviar', 17, 8, '24 - 150 g jars', 15);</v>
      </c>
    </row>
    <row r="75" spans="1:7" x14ac:dyDescent="0.2">
      <c r="A75" s="1" t="s">
        <v>516</v>
      </c>
      <c r="B75" s="1" t="s">
        <v>1586</v>
      </c>
      <c r="C75" s="1" t="s">
        <v>400</v>
      </c>
      <c r="D75" s="1" t="s">
        <v>404</v>
      </c>
      <c r="E75" s="1" t="s">
        <v>1554</v>
      </c>
      <c r="F75" s="1" t="s">
        <v>410</v>
      </c>
      <c r="G75" t="str">
        <f t="shared" si="1"/>
        <v>insert into Products (ProductID, ProductName, SupplierID, CategoryID, Unit, Price) values (74, 'Longlife Tofu', 4, 7, '5 kg pkg.', 10);</v>
      </c>
    </row>
    <row r="76" spans="1:7" x14ac:dyDescent="0.2">
      <c r="A76" s="1" t="s">
        <v>518</v>
      </c>
      <c r="B76" s="1" t="s">
        <v>1587</v>
      </c>
      <c r="C76" s="1" t="s">
        <v>412</v>
      </c>
      <c r="D76" s="1" t="s">
        <v>394</v>
      </c>
      <c r="E76" s="1" t="s">
        <v>1588</v>
      </c>
      <c r="F76" s="1" t="s">
        <v>1589</v>
      </c>
      <c r="G76" t="str">
        <f t="shared" si="1"/>
        <v>insert into Products (ProductID, ProductName, SupplierID, CategoryID, Unit, Price) values (75, 'Rhönbräu Klosterbier', 12, 1, '24 - 0.5 l bottles', 7.75);</v>
      </c>
    </row>
    <row r="77" spans="1:7" x14ac:dyDescent="0.2">
      <c r="A77" s="1" t="s">
        <v>520</v>
      </c>
      <c r="B77" s="1" t="s">
        <v>1590</v>
      </c>
      <c r="C77" s="1" t="s">
        <v>430</v>
      </c>
      <c r="D77" s="1" t="s">
        <v>394</v>
      </c>
      <c r="E77" s="1" t="s">
        <v>1591</v>
      </c>
      <c r="F77" s="1" t="s">
        <v>422</v>
      </c>
      <c r="G77" t="str">
        <f t="shared" si="1"/>
        <v>insert into Products (ProductID, ProductName, SupplierID, CategoryID, Unit, Price) values (76, 'Lakkalikööri', 23, 1, '500 ml', 18);</v>
      </c>
    </row>
    <row r="78" spans="1:7" x14ac:dyDescent="0.2">
      <c r="A78" s="1" t="s">
        <v>521</v>
      </c>
      <c r="B78" s="1" t="s">
        <v>1592</v>
      </c>
      <c r="C78" s="1" t="s">
        <v>412</v>
      </c>
      <c r="D78" s="1" t="s">
        <v>396</v>
      </c>
      <c r="E78" s="1" t="s">
        <v>1593</v>
      </c>
      <c r="F78" s="1" t="s">
        <v>414</v>
      </c>
      <c r="G78" t="str">
        <f t="shared" si="1"/>
        <v>insert into Products (ProductID, ProductName, SupplierID, CategoryID, Unit, Price) values (77, 'Original Frankfurter grüne Soße', 12, 2, '12 boxes', 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4A4F-0CC7-EB48-90A6-DF8F5DE825FF}">
  <dimension ref="A1:D4"/>
  <sheetViews>
    <sheetView workbookViewId="0">
      <selection activeCell="D2" sqref="D2:D4"/>
    </sheetView>
  </sheetViews>
  <sheetFormatPr baseColWidth="10" defaultRowHeight="16" x14ac:dyDescent="0.2"/>
  <sheetData>
    <row r="1" spans="1:4" x14ac:dyDescent="0.2">
      <c r="A1" t="s">
        <v>1250</v>
      </c>
      <c r="B1" t="s">
        <v>1594</v>
      </c>
      <c r="C1" t="s">
        <v>1595</v>
      </c>
    </row>
    <row r="2" spans="1:4" x14ac:dyDescent="0.2">
      <c r="A2">
        <v>1</v>
      </c>
      <c r="B2" t="s">
        <v>1596</v>
      </c>
      <c r="C2" t="s">
        <v>1597</v>
      </c>
      <c r="D2" t="str">
        <f>_xlfn.CONCAT("insert into Shippers (", A$1, ", ", B$1, ", ", C$1, ") values (", A2, ", '", B2, "', '", C2, "');")</f>
        <v>insert into Shippers (ShipperID, ShipperName, Phone) values (1, 'Speedy Express', '(503) 555-9831');</v>
      </c>
    </row>
    <row r="3" spans="1:4" x14ac:dyDescent="0.2">
      <c r="A3">
        <v>2</v>
      </c>
      <c r="B3" t="s">
        <v>1598</v>
      </c>
      <c r="C3" t="s">
        <v>1599</v>
      </c>
      <c r="D3" t="str">
        <f t="shared" ref="D3:D4" si="0">_xlfn.CONCAT("insert into Shippers (", A$1, ", ", B$1, ", ", C$1, ") values (", A3, ", '", B3, "', '", C3, "');")</f>
        <v>insert into Shippers (ShipperID, ShipperName, Phone) values (2, 'United Package', '(503) 555-3199');</v>
      </c>
    </row>
    <row r="4" spans="1:4" x14ac:dyDescent="0.2">
      <c r="A4">
        <v>3</v>
      </c>
      <c r="B4" t="s">
        <v>1600</v>
      </c>
      <c r="C4" t="s">
        <v>1601</v>
      </c>
      <c r="D4" t="str">
        <f t="shared" si="0"/>
        <v>insert into Shippers (ShipperID, ShipperName, Phone) values (3, 'Federal Shipping', '(503) 555-9931');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4FEC-503A-6949-AA5B-527B43EAE97A}">
  <dimension ref="A1:I30"/>
  <sheetViews>
    <sheetView topLeftCell="A2" workbookViewId="0">
      <selection activeCell="I2" sqref="I2:I30"/>
    </sheetView>
  </sheetViews>
  <sheetFormatPr baseColWidth="10" defaultRowHeight="16" x14ac:dyDescent="0.2"/>
  <cols>
    <col min="1" max="8" width="10.83203125" style="1"/>
  </cols>
  <sheetData>
    <row r="1" spans="1:9" x14ac:dyDescent="0.2">
      <c r="A1" s="1" t="s">
        <v>1412</v>
      </c>
      <c r="B1" s="1" t="s">
        <v>1602</v>
      </c>
      <c r="C1" s="1" t="s">
        <v>2</v>
      </c>
      <c r="D1" s="1" t="s">
        <v>3</v>
      </c>
      <c r="E1" s="1" t="s">
        <v>4</v>
      </c>
      <c r="F1" s="1" t="s">
        <v>5</v>
      </c>
      <c r="G1" s="1" t="s">
        <v>6</v>
      </c>
      <c r="H1" s="1" t="s">
        <v>1595</v>
      </c>
    </row>
    <row r="2" spans="1:9" x14ac:dyDescent="0.2">
      <c r="A2" s="1" t="s">
        <v>394</v>
      </c>
      <c r="B2" s="1" t="s">
        <v>1603</v>
      </c>
      <c r="C2" s="1" t="s">
        <v>1604</v>
      </c>
      <c r="D2" s="1" t="s">
        <v>1605</v>
      </c>
      <c r="E2" s="1" t="s">
        <v>1606</v>
      </c>
      <c r="F2" s="1" t="s">
        <v>1607</v>
      </c>
      <c r="G2" s="1" t="s">
        <v>25</v>
      </c>
      <c r="H2" s="1" t="s">
        <v>1608</v>
      </c>
      <c r="I2" t="str">
        <f>_xlfn.CONCAT("insert into Suppliers (",  A$1, ", ", B$1, ", ", C$1, ",", D$1, ",", E$1, ",", F$1, ",", G$1,", ", H$1, ") values (", A2, ", '", B2, "', '", C2, "', '", D2, "', '", E2, "', '", F2, "', '", G2, "', '", H2, "');")</f>
        <v>insert into Suppliers (SupplierID, SupplierName, ContactName,Address,City,PostalCode,Country, Phone) values (1, 'Exotic Liquid', 'Charlotte Cooper', '49 Gilbert St.', 'Londona', 'EC1 4SD', 'UK', '(171) 555-2222');</v>
      </c>
    </row>
    <row r="3" spans="1:9" x14ac:dyDescent="0.2">
      <c r="A3" s="1" t="s">
        <v>396</v>
      </c>
      <c r="B3" s="1" t="s">
        <v>1609</v>
      </c>
      <c r="C3" s="1" t="s">
        <v>1610</v>
      </c>
      <c r="D3" s="1" t="s">
        <v>1611</v>
      </c>
      <c r="E3" s="1" t="s">
        <v>1612</v>
      </c>
      <c r="F3" s="1" t="s">
        <v>1613</v>
      </c>
      <c r="G3" s="1" t="s">
        <v>150</v>
      </c>
      <c r="H3" s="1" t="s">
        <v>1614</v>
      </c>
      <c r="I3" t="str">
        <f t="shared" ref="I3:I30" si="0">_xlfn.CONCAT("insert into Suppliers (",  A$1, ", ", B$1, ", ", C$1, ",", D$1, ",", E$1, ",", F$1, ",", G$1,", ", H$1, ") values (", A3, ", '", B3, "', '", C3, "', '", D3, "', '", E3, "', '", F3, "', '", G3, "', '", H3, "');")</f>
        <v>insert into Suppliers (SupplierID, SupplierName, ContactName,Address,City,PostalCode,Country, Phone) values (2, 'New Orleans Cajun Delights', 'Shelley Burke', 'P.O. Box 78934', 'New Orleans', '70117', 'USA', '(100) 555-4822');</v>
      </c>
    </row>
    <row r="4" spans="1:9" x14ac:dyDescent="0.2">
      <c r="A4" s="1" t="s">
        <v>398</v>
      </c>
      <c r="B4" s="1" t="s">
        <v>1615</v>
      </c>
      <c r="C4" s="1" t="s">
        <v>1616</v>
      </c>
      <c r="D4" s="1" t="s">
        <v>1617</v>
      </c>
      <c r="E4" s="1" t="s">
        <v>1618</v>
      </c>
      <c r="F4" s="1" t="s">
        <v>1619</v>
      </c>
      <c r="G4" s="1" t="s">
        <v>150</v>
      </c>
      <c r="H4" s="1" t="s">
        <v>1620</v>
      </c>
      <c r="I4" t="str">
        <f t="shared" si="0"/>
        <v>insert into Suppliers (SupplierID, SupplierName, ContactName,Address,City,PostalCode,Country, Phone) values (3, 'Grandma Kelly's Homestead', 'Regina Murphy', '707 Oxford Rd.', 'Ann Arbor', '48104', 'USA', '(313) 555-5735');</v>
      </c>
    </row>
    <row r="5" spans="1:9" x14ac:dyDescent="0.2">
      <c r="A5" s="1" t="s">
        <v>400</v>
      </c>
      <c r="B5" s="1" t="s">
        <v>1621</v>
      </c>
      <c r="C5" s="1" t="s">
        <v>1622</v>
      </c>
      <c r="D5" s="1" t="s">
        <v>1623</v>
      </c>
      <c r="E5" s="1" t="s">
        <v>1624</v>
      </c>
      <c r="F5" s="1" t="s">
        <v>671</v>
      </c>
      <c r="G5" s="1" t="s">
        <v>1625</v>
      </c>
      <c r="H5" s="1" t="s">
        <v>1626</v>
      </c>
      <c r="I5" t="str">
        <f t="shared" si="0"/>
        <v>insert into Suppliers (SupplierID, SupplierName, ContactName,Address,City,PostalCode,Country, Phone) values (4, 'Tokyo Traders', 'Yoshi Nagase', '9-8 Sekimai Musashino-shi', 'Tokyo', '100', 'Japan', '(03) 3555-5011');</v>
      </c>
    </row>
    <row r="6" spans="1:9" x14ac:dyDescent="0.2">
      <c r="A6" s="1" t="s">
        <v>401</v>
      </c>
      <c r="B6" s="1" t="s">
        <v>1627</v>
      </c>
      <c r="C6" s="1" t="s">
        <v>1628</v>
      </c>
      <c r="D6" s="1" t="s">
        <v>1629</v>
      </c>
      <c r="E6" s="1" t="s">
        <v>1630</v>
      </c>
      <c r="F6" s="1" t="s">
        <v>1631</v>
      </c>
      <c r="G6" s="1" t="s">
        <v>45</v>
      </c>
      <c r="H6" s="1" t="s">
        <v>1632</v>
      </c>
      <c r="I6" t="str">
        <f t="shared" si="0"/>
        <v>insert into Suppliers (SupplierID, SupplierName, ContactName,Address,City,PostalCode,Country, Phone) values (5, 'Cooperativa de Quesos 'Las Cabras'', 'Antonio del Valle Saavedra', 'Calle del Rosal 4', 'Oviedo', '33007', 'Spain', '(98) 598 76 54');</v>
      </c>
    </row>
    <row r="7" spans="1:9" x14ac:dyDescent="0.2">
      <c r="A7" s="1" t="s">
        <v>402</v>
      </c>
      <c r="B7" s="1" t="s">
        <v>1633</v>
      </c>
      <c r="C7" s="1" t="s">
        <v>1634</v>
      </c>
      <c r="D7" s="1" t="s">
        <v>1635</v>
      </c>
      <c r="E7" s="1" t="s">
        <v>1636</v>
      </c>
      <c r="F7" s="1" t="s">
        <v>1637</v>
      </c>
      <c r="G7" s="1" t="s">
        <v>1625</v>
      </c>
      <c r="H7" s="1" t="s">
        <v>1638</v>
      </c>
      <c r="I7" t="str">
        <f t="shared" si="0"/>
        <v>insert into Suppliers (SupplierID, SupplierName, ContactName,Address,City,PostalCode,Country, Phone) values (6, 'Mayumi's', 'Mayumi Ohno', '92 Setsuko Chuo-ku', 'Osaka', '545', 'Japan', '(06) 431-7877');</v>
      </c>
    </row>
    <row r="8" spans="1:9" x14ac:dyDescent="0.2">
      <c r="A8" s="1" t="s">
        <v>404</v>
      </c>
      <c r="B8" s="1" t="s">
        <v>1639</v>
      </c>
      <c r="C8" s="1" t="s">
        <v>1640</v>
      </c>
      <c r="D8" s="1" t="s">
        <v>1641</v>
      </c>
      <c r="E8" s="1" t="s">
        <v>1642</v>
      </c>
      <c r="F8" s="1" t="s">
        <v>1643</v>
      </c>
      <c r="G8" s="1" t="s">
        <v>1644</v>
      </c>
      <c r="H8" s="1" t="s">
        <v>1645</v>
      </c>
      <c r="I8" t="str">
        <f t="shared" si="0"/>
        <v>insert into Suppliers (SupplierID, SupplierName, ContactName,Address,City,PostalCode,Country, Phone) values (7, 'Pavlova, Ltd.', 'Ian Devling', '74 Rose St. Moonie Ponds', 'Melbourne', '3058', 'Australia', '(03) 444-2343');</v>
      </c>
    </row>
    <row r="9" spans="1:9" x14ac:dyDescent="0.2">
      <c r="A9" s="1" t="s">
        <v>406</v>
      </c>
      <c r="B9" s="1" t="s">
        <v>1646</v>
      </c>
      <c r="C9" s="1" t="s">
        <v>1647</v>
      </c>
      <c r="D9" s="1" t="s">
        <v>1648</v>
      </c>
      <c r="E9" s="1" t="s">
        <v>1649</v>
      </c>
      <c r="F9" s="1" t="s">
        <v>1650</v>
      </c>
      <c r="G9" s="1" t="s">
        <v>25</v>
      </c>
      <c r="H9" s="1" t="s">
        <v>1651</v>
      </c>
      <c r="I9" t="str">
        <f t="shared" si="0"/>
        <v>insert into Suppliers (SupplierID, SupplierName, ContactName,Address,City,PostalCode,Country, Phone) values (8, 'Specialty Biscuits, Ltd.', 'Peter Wilson', '29 King's Way', 'Manchester', 'M14 GSD', 'UK', '(161) 555-4448');</v>
      </c>
    </row>
    <row r="10" spans="1:9" x14ac:dyDescent="0.2">
      <c r="A10" s="1" t="s">
        <v>408</v>
      </c>
      <c r="B10" s="1" t="s">
        <v>1652</v>
      </c>
      <c r="C10" s="1" t="s">
        <v>1653</v>
      </c>
      <c r="D10" s="1" t="s">
        <v>1654</v>
      </c>
      <c r="E10" s="1" t="s">
        <v>1655</v>
      </c>
      <c r="F10" s="1" t="s">
        <v>1656</v>
      </c>
      <c r="G10" s="1" t="s">
        <v>31</v>
      </c>
      <c r="H10" s="1" t="s">
        <v>1657</v>
      </c>
      <c r="I10" t="str">
        <f t="shared" si="0"/>
        <v>insert into Suppliers (SupplierID, SupplierName, ContactName,Address,City,PostalCode,Country, Phone) values (9, 'PB Knäckebröd AB', 'Lars Peterson', 'Kaloadagatan 13', 'Göteborg', 'S-345 67', 'Sweden', '031-987 65 43');</v>
      </c>
    </row>
    <row r="11" spans="1:9" x14ac:dyDescent="0.2">
      <c r="A11" s="1" t="s">
        <v>410</v>
      </c>
      <c r="B11" s="1" t="s">
        <v>1658</v>
      </c>
      <c r="C11" s="1" t="s">
        <v>1659</v>
      </c>
      <c r="D11" s="1" t="s">
        <v>1660</v>
      </c>
      <c r="E11" s="1" t="s">
        <v>76</v>
      </c>
      <c r="F11" s="1" t="s">
        <v>1661</v>
      </c>
      <c r="G11" s="1" t="s">
        <v>78</v>
      </c>
      <c r="H11" s="1" t="s">
        <v>1662</v>
      </c>
      <c r="I11" t="str">
        <f t="shared" si="0"/>
        <v>insert into Suppliers (SupplierID, SupplierName, ContactName,Address,City,PostalCode,Country, Phone) values (10, 'Refrescos Americanas LTDA', 'Carlos Diaz', 'Av. das Americanas 12.890', 'São Paulo', '5442', 'Brazil', '(11) 555 4640');</v>
      </c>
    </row>
    <row r="12" spans="1:9" x14ac:dyDescent="0.2">
      <c r="A12" s="1" t="s">
        <v>411</v>
      </c>
      <c r="B12" s="1" t="s">
        <v>1663</v>
      </c>
      <c r="C12" s="1" t="s">
        <v>1664</v>
      </c>
      <c r="D12" s="1" t="s">
        <v>1665</v>
      </c>
      <c r="E12" s="1" t="s">
        <v>10</v>
      </c>
      <c r="F12" s="1" t="s">
        <v>1666</v>
      </c>
      <c r="G12" s="1" t="s">
        <v>11</v>
      </c>
      <c r="H12" s="1" t="s">
        <v>1667</v>
      </c>
      <c r="I12" t="str">
        <f t="shared" si="0"/>
        <v>insert into Suppliers (SupplierID, SupplierName, ContactName,Address,City,PostalCode,Country, Phone) values (11, 'Heli Süßwaren GmbH &amp; Co. KG', 'Petra Winkler', 'Tiergartenstraße 5', 'Berlin', '10785', 'Germany', '(010) 9984510');</v>
      </c>
    </row>
    <row r="13" spans="1:9" x14ac:dyDescent="0.2">
      <c r="A13" s="1" t="s">
        <v>412</v>
      </c>
      <c r="B13" s="1" t="s">
        <v>1668</v>
      </c>
      <c r="C13" s="1" t="s">
        <v>1669</v>
      </c>
      <c r="D13" s="1" t="s">
        <v>1670</v>
      </c>
      <c r="E13" s="1" t="s">
        <v>1671</v>
      </c>
      <c r="F13" s="1" t="s">
        <v>1672</v>
      </c>
      <c r="G13" s="1" t="s">
        <v>11</v>
      </c>
      <c r="H13" s="1" t="s">
        <v>1673</v>
      </c>
      <c r="I13" t="str">
        <f t="shared" si="0"/>
        <v>insert into Suppliers (SupplierID, SupplierName, ContactName,Address,City,PostalCode,Country, Phone) values (12, 'Plutzer Lebensmittelgroßmärkte AG', 'Martin Bein', 'Bogenallee 51', 'Frankfurt', '60439', 'Germany', '(069) 992755');</v>
      </c>
    </row>
    <row r="14" spans="1:9" x14ac:dyDescent="0.2">
      <c r="A14" s="1" t="s">
        <v>414</v>
      </c>
      <c r="B14" s="1" t="s">
        <v>1674</v>
      </c>
      <c r="C14" s="1" t="s">
        <v>1675</v>
      </c>
      <c r="D14" s="1" t="s">
        <v>1676</v>
      </c>
      <c r="E14" s="1" t="s">
        <v>1677</v>
      </c>
      <c r="F14" s="1" t="s">
        <v>1678</v>
      </c>
      <c r="G14" s="1" t="s">
        <v>11</v>
      </c>
      <c r="H14" s="1" t="s">
        <v>1679</v>
      </c>
      <c r="I14" t="str">
        <f t="shared" si="0"/>
        <v>insert into Suppliers (SupplierID, SupplierName, ContactName,Address,City,PostalCode,Country, Phone) values (13, 'Nord-Ost-Fisch Handelsgesellschaft mbH', 'Sven Petersen', 'Frahmredder 112a', 'Cuxhaven', '27478', 'Germany', '(04721) 8713');</v>
      </c>
    </row>
    <row r="15" spans="1:9" x14ac:dyDescent="0.2">
      <c r="A15" s="1" t="s">
        <v>416</v>
      </c>
      <c r="B15" s="1" t="s">
        <v>1680</v>
      </c>
      <c r="C15" s="1" t="s">
        <v>1681</v>
      </c>
      <c r="D15" s="1" t="s">
        <v>1682</v>
      </c>
      <c r="E15" s="1" t="s">
        <v>1683</v>
      </c>
      <c r="F15" s="1" t="s">
        <v>1684</v>
      </c>
      <c r="G15" s="1" t="s">
        <v>127</v>
      </c>
      <c r="H15" s="1" t="s">
        <v>1685</v>
      </c>
      <c r="I15" t="str">
        <f t="shared" si="0"/>
        <v>insert into Suppliers (SupplierID, SupplierName, ContactName,Address,City,PostalCode,Country, Phone) values (14, 'Formaggi Fortini s.r.l.', 'Elio Rossi', 'Viale Dante, 75', 'Ravenna', '48100', 'Italy', '(0544) 60323');</v>
      </c>
    </row>
    <row r="16" spans="1:9" x14ac:dyDescent="0.2">
      <c r="A16" s="1" t="s">
        <v>418</v>
      </c>
      <c r="B16" s="1" t="s">
        <v>1686</v>
      </c>
      <c r="C16" s="1" t="s">
        <v>1687</v>
      </c>
      <c r="D16" s="1" t="s">
        <v>1688</v>
      </c>
      <c r="E16" s="1" t="s">
        <v>1689</v>
      </c>
      <c r="F16" s="1" t="s">
        <v>1690</v>
      </c>
      <c r="G16" s="1" t="s">
        <v>306</v>
      </c>
      <c r="H16" s="1" t="s">
        <v>1691</v>
      </c>
      <c r="I16" t="str">
        <f t="shared" si="0"/>
        <v>insert into Suppliers (SupplierID, SupplierName, ContactName,Address,City,PostalCode,Country, Phone) values (15, 'Norske Meierier', 'Beate Vileid', 'Hatlevegen 5', 'Sandvika', '1320', 'Norway', '(0)2-953010');</v>
      </c>
    </row>
    <row r="17" spans="1:9" x14ac:dyDescent="0.2">
      <c r="A17" s="1" t="s">
        <v>419</v>
      </c>
      <c r="B17" s="1" t="s">
        <v>1692</v>
      </c>
      <c r="C17" s="1" t="s">
        <v>1693</v>
      </c>
      <c r="D17" s="1" t="s">
        <v>1694</v>
      </c>
      <c r="E17" s="1" t="s">
        <v>1695</v>
      </c>
      <c r="F17" s="1" t="s">
        <v>1696</v>
      </c>
      <c r="G17" s="1" t="s">
        <v>150</v>
      </c>
      <c r="H17" s="1" t="s">
        <v>1601</v>
      </c>
      <c r="I17" t="str">
        <f t="shared" si="0"/>
        <v>insert into Suppliers (SupplierID, SupplierName, ContactName,Address,City,PostalCode,Country, Phone) values (16, 'Bigfoot Breweries', 'Cheryl Saylor', '3400 - 8th Avenue Suite 210', 'Bend', '97101', 'USA', '(503) 555-9931');</v>
      </c>
    </row>
    <row r="18" spans="1:9" x14ac:dyDescent="0.2">
      <c r="A18" s="1" t="s">
        <v>420</v>
      </c>
      <c r="B18" s="1" t="s">
        <v>1697</v>
      </c>
      <c r="C18" s="1" t="s">
        <v>1698</v>
      </c>
      <c r="D18" s="1" t="s">
        <v>1699</v>
      </c>
      <c r="E18" s="1" t="s">
        <v>1700</v>
      </c>
      <c r="F18" s="1" t="s">
        <v>1701</v>
      </c>
      <c r="G18" s="1" t="s">
        <v>31</v>
      </c>
      <c r="H18" s="1" t="s">
        <v>1702</v>
      </c>
      <c r="I18" t="str">
        <f t="shared" si="0"/>
        <v>insert into Suppliers (SupplierID, SupplierName, ContactName,Address,City,PostalCode,Country, Phone) values (17, 'Svensk Sjöföda AB', 'Michael Björn', 'Brovallavägen 231', 'Stockholm', 'S-123 45', 'Sweden', '08-123 45 67');</v>
      </c>
    </row>
    <row r="19" spans="1:9" x14ac:dyDescent="0.2">
      <c r="A19" s="1" t="s">
        <v>422</v>
      </c>
      <c r="B19" s="1" t="s">
        <v>1703</v>
      </c>
      <c r="C19" s="1" t="s">
        <v>1704</v>
      </c>
      <c r="D19" s="1" t="s">
        <v>1705</v>
      </c>
      <c r="E19" s="1" t="s">
        <v>257</v>
      </c>
      <c r="F19" s="1" t="s">
        <v>1706</v>
      </c>
      <c r="G19" s="1" t="s">
        <v>40</v>
      </c>
      <c r="H19" s="1" t="s">
        <v>1707</v>
      </c>
      <c r="I19" t="str">
        <f t="shared" si="0"/>
        <v>insert into Suppliers (SupplierID, SupplierName, ContactName,Address,City,PostalCode,Country, Phone) values (18, 'Aux joyeux ecclésiastiques', 'Guylène Nodier', '203, Rue des Francs-Bourgeois', 'Paris', '75004', 'France', '(1) 03.83.00.68');</v>
      </c>
    </row>
    <row r="20" spans="1:9" x14ac:dyDescent="0.2">
      <c r="A20" s="1" t="s">
        <v>424</v>
      </c>
      <c r="B20" s="1" t="s">
        <v>1708</v>
      </c>
      <c r="C20" s="1" t="s">
        <v>1709</v>
      </c>
      <c r="D20" s="1" t="s">
        <v>1710</v>
      </c>
      <c r="E20" s="1" t="s">
        <v>1711</v>
      </c>
      <c r="F20" s="1" t="s">
        <v>1712</v>
      </c>
      <c r="G20" s="1" t="s">
        <v>150</v>
      </c>
      <c r="H20" s="1" t="s">
        <v>1713</v>
      </c>
      <c r="I20" t="str">
        <f t="shared" si="0"/>
        <v>insert into Suppliers (SupplierID, SupplierName, ContactName,Address,City,PostalCode,Country, Phone) values (19, 'New England Seafood Cannery', 'Robb Merchant', 'Order Processing Dept. 2100 Paul Revere Blvd.', 'Boston', '02134', 'USA', '(617) 555-3267');</v>
      </c>
    </row>
    <row r="21" spans="1:9" x14ac:dyDescent="0.2">
      <c r="A21" s="1" t="s">
        <v>425</v>
      </c>
      <c r="B21" s="1" t="s">
        <v>1714</v>
      </c>
      <c r="C21" s="1" t="s">
        <v>1715</v>
      </c>
      <c r="D21" s="1" t="s">
        <v>1716</v>
      </c>
      <c r="E21" s="1" t="s">
        <v>1717</v>
      </c>
      <c r="F21" s="1" t="s">
        <v>1718</v>
      </c>
      <c r="G21" s="1" t="s">
        <v>1717</v>
      </c>
      <c r="H21" s="1" t="s">
        <v>1719</v>
      </c>
      <c r="I21" t="str">
        <f t="shared" si="0"/>
        <v>insert into Suppliers (SupplierID, SupplierName, ContactName,Address,City,PostalCode,Country, Phone) values (20, 'Leka Trading', 'Chandra Leka', '471 Serangoon Loop, Suite #402', 'Singapore', '0512', 'Singapore', '555-8787');</v>
      </c>
    </row>
    <row r="22" spans="1:9" x14ac:dyDescent="0.2">
      <c r="A22" s="1" t="s">
        <v>427</v>
      </c>
      <c r="B22" s="1" t="s">
        <v>1720</v>
      </c>
      <c r="C22" s="1" t="s">
        <v>1721</v>
      </c>
      <c r="D22" s="1" t="s">
        <v>1722</v>
      </c>
      <c r="E22" s="1" t="s">
        <v>1723</v>
      </c>
      <c r="F22" s="1" t="s">
        <v>1724</v>
      </c>
      <c r="G22" s="1" t="s">
        <v>319</v>
      </c>
      <c r="H22" s="1" t="s">
        <v>1725</v>
      </c>
      <c r="I22" t="str">
        <f t="shared" si="0"/>
        <v>insert into Suppliers (SupplierID, SupplierName, ContactName,Address,City,PostalCode,Country, Phone) values (21, 'Lyngbysild', 'Niels Petersen', 'Lyngbysild Fiskebakken 10', 'Lyngby', '2800', 'Denmark', '43844108');</v>
      </c>
    </row>
    <row r="23" spans="1:9" x14ac:dyDescent="0.2">
      <c r="A23" s="1" t="s">
        <v>428</v>
      </c>
      <c r="B23" s="1" t="s">
        <v>1726</v>
      </c>
      <c r="C23" s="1" t="s">
        <v>1727</v>
      </c>
      <c r="D23" s="1" t="s">
        <v>1728</v>
      </c>
      <c r="E23" s="1" t="s">
        <v>1729</v>
      </c>
      <c r="F23" s="1" t="s">
        <v>1730</v>
      </c>
      <c r="G23" s="1" t="s">
        <v>1731</v>
      </c>
      <c r="H23" s="1" t="s">
        <v>1732</v>
      </c>
      <c r="I23" t="str">
        <f t="shared" si="0"/>
        <v>insert into Suppliers (SupplierID, SupplierName, ContactName,Address,City,PostalCode,Country, Phone) values (22, 'Zaanse Snoepfabriek', 'Dirk Luchte', 'Verkoop Rijnweg 22', 'Zaandam', '9999 ZZ', 'Netherlands', '(12345) 1212');</v>
      </c>
    </row>
    <row r="24" spans="1:9" x14ac:dyDescent="0.2">
      <c r="A24" s="1" t="s">
        <v>430</v>
      </c>
      <c r="B24" s="1" t="s">
        <v>1733</v>
      </c>
      <c r="C24" s="1" t="s">
        <v>1734</v>
      </c>
      <c r="D24" s="1" t="s">
        <v>1735</v>
      </c>
      <c r="E24" s="1" t="s">
        <v>1736</v>
      </c>
      <c r="F24" s="1" t="s">
        <v>1737</v>
      </c>
      <c r="G24" s="1" t="s">
        <v>374</v>
      </c>
      <c r="H24" s="1" t="s">
        <v>1738</v>
      </c>
      <c r="I24" t="str">
        <f t="shared" si="0"/>
        <v>insert into Suppliers (SupplierID, SupplierName, ContactName,Address,City,PostalCode,Country, Phone) values (23, 'Karkki Oy', 'Anne Heikkonen', 'Valtakatu 12', 'Lappeenranta', '53120', 'Finland', '(953) 10956');</v>
      </c>
    </row>
    <row r="25" spans="1:9" x14ac:dyDescent="0.2">
      <c r="A25" s="1" t="s">
        <v>432</v>
      </c>
      <c r="B25" s="1" t="s">
        <v>1739</v>
      </c>
      <c r="C25" s="1" t="s">
        <v>1740</v>
      </c>
      <c r="D25" s="1" t="s">
        <v>1741</v>
      </c>
      <c r="E25" s="1" t="s">
        <v>1742</v>
      </c>
      <c r="F25" s="1" t="s">
        <v>1743</v>
      </c>
      <c r="G25" s="1" t="s">
        <v>1644</v>
      </c>
      <c r="H25" s="1" t="s">
        <v>1744</v>
      </c>
      <c r="I25" t="str">
        <f t="shared" si="0"/>
        <v>insert into Suppliers (SupplierID, SupplierName, ContactName,Address,City,PostalCode,Country, Phone) values (24, 'G'day, Mate', 'Wendy Mackenzie', '170 Prince Edward Parade Hunter's Hill', 'Sydney', '2042', 'Australia', '(02) 555-5914');</v>
      </c>
    </row>
    <row r="26" spans="1:9" x14ac:dyDescent="0.2">
      <c r="A26" s="1" t="s">
        <v>433</v>
      </c>
      <c r="B26" s="1" t="s">
        <v>1745</v>
      </c>
      <c r="C26" s="1" t="s">
        <v>1746</v>
      </c>
      <c r="D26" s="1" t="s">
        <v>1747</v>
      </c>
      <c r="E26" s="1" t="s">
        <v>233</v>
      </c>
      <c r="F26" s="1" t="s">
        <v>234</v>
      </c>
      <c r="G26" s="1" t="s">
        <v>55</v>
      </c>
      <c r="H26" s="1" t="s">
        <v>1748</v>
      </c>
      <c r="I26" t="str">
        <f t="shared" si="0"/>
        <v>insert into Suppliers (SupplierID, SupplierName, ContactName,Address,City,PostalCode,Country, Phone) values (25, 'Ma Maison', 'Jean-Guy Lauzon', '2960 Rue St. Laurent', 'Montréal', 'H1J 1C3', 'Canada', '(514) 555-9022');</v>
      </c>
    </row>
    <row r="27" spans="1:9" x14ac:dyDescent="0.2">
      <c r="A27" s="1" t="s">
        <v>435</v>
      </c>
      <c r="B27" s="1" t="s">
        <v>1749</v>
      </c>
      <c r="C27" s="1" t="s">
        <v>1750</v>
      </c>
      <c r="D27" s="1" t="s">
        <v>1751</v>
      </c>
      <c r="E27" s="1" t="s">
        <v>1752</v>
      </c>
      <c r="F27" s="1" t="s">
        <v>1753</v>
      </c>
      <c r="G27" s="1" t="s">
        <v>127</v>
      </c>
      <c r="H27" s="1" t="s">
        <v>1754</v>
      </c>
      <c r="I27" t="str">
        <f t="shared" si="0"/>
        <v>insert into Suppliers (SupplierID, SupplierName, ContactName,Address,City,PostalCode,Country, Phone) values (26, 'Pasta Buttini s.r.l.', 'Giovanni Giudici', 'Via dei Gelsomini, 153', 'Salerno', '84100', 'Italy', '(089) 6547665');</v>
      </c>
    </row>
    <row r="28" spans="1:9" x14ac:dyDescent="0.2">
      <c r="A28" s="1" t="s">
        <v>436</v>
      </c>
      <c r="B28" s="1" t="s">
        <v>1755</v>
      </c>
      <c r="C28" s="1" t="s">
        <v>1756</v>
      </c>
      <c r="D28" s="1" t="s">
        <v>1757</v>
      </c>
      <c r="E28" s="1" t="s">
        <v>1758</v>
      </c>
      <c r="F28" s="1" t="s">
        <v>1759</v>
      </c>
      <c r="G28" s="1" t="s">
        <v>40</v>
      </c>
      <c r="H28" s="1" t="s">
        <v>1760</v>
      </c>
      <c r="I28" t="str">
        <f t="shared" si="0"/>
        <v>insert into Suppliers (SupplierID, SupplierName, ContactName,Address,City,PostalCode,Country, Phone) values (27, 'Escargots Nouveaux', 'Marie Delamare', '22, rue H. Voiron', 'Montceau', '71300', 'France', '85.57.00.07');</v>
      </c>
    </row>
    <row r="29" spans="1:9" x14ac:dyDescent="0.2">
      <c r="A29" s="1" t="s">
        <v>438</v>
      </c>
      <c r="B29" s="1" t="s">
        <v>1761</v>
      </c>
      <c r="C29" s="1" t="s">
        <v>1762</v>
      </c>
      <c r="D29" s="1" t="s">
        <v>1763</v>
      </c>
      <c r="E29" s="1" t="s">
        <v>1764</v>
      </c>
      <c r="F29" s="1" t="s">
        <v>1765</v>
      </c>
      <c r="G29" s="1" t="s">
        <v>40</v>
      </c>
      <c r="H29" s="1" t="s">
        <v>1766</v>
      </c>
      <c r="I29" t="str">
        <f t="shared" si="0"/>
        <v>insert into Suppliers (SupplierID, SupplierName, ContactName,Address,City,PostalCode,Country, Phone) values (28, 'Gai pâturage', 'Eliane Noz', 'Bat. B 3, rue des Alpes', 'Annecy', '74000', 'France', '38.76.98.06');</v>
      </c>
    </row>
    <row r="30" spans="1:9" x14ac:dyDescent="0.2">
      <c r="A30" s="1" t="s">
        <v>440</v>
      </c>
      <c r="B30" s="1" t="s">
        <v>1767</v>
      </c>
      <c r="C30" s="1" t="s">
        <v>1768</v>
      </c>
      <c r="D30" s="1" t="s">
        <v>1769</v>
      </c>
      <c r="E30" s="1" t="s">
        <v>1770</v>
      </c>
      <c r="F30" s="1" t="s">
        <v>1771</v>
      </c>
      <c r="G30" s="1" t="s">
        <v>55</v>
      </c>
      <c r="H30" s="1" t="s">
        <v>1772</v>
      </c>
      <c r="I30" t="str">
        <f t="shared" si="0"/>
        <v>insert into Suppliers (SupplierID, SupplierName, ContactName,Address,City,PostalCode,Country, Phone) values (29, 'Forêts d'érables', 'Chantal Goulet', '148 rue Chasseur', 'Ste-Hyacinthe', 'J2S 7S8', 'Canada', '(514) 555-2955');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Category</vt:lpstr>
      <vt:lpstr>Employees</vt:lpstr>
      <vt:lpstr>OrderDetails</vt:lpstr>
      <vt:lpstr>Orders</vt:lpstr>
      <vt:lpstr>Products</vt:lpstr>
      <vt:lpstr>Shippers</vt:lpstr>
      <vt:lpstr>Suppliers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2018-10-03T23:47:04Z</dcterms:created>
  <dcterms:modified xsi:type="dcterms:W3CDTF">2018-10-04T00:35:33Z</dcterms:modified>
</cp:coreProperties>
</file>