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12ec46a319b938/projects/dsa/assignments/m3-sorting/"/>
    </mc:Choice>
  </mc:AlternateContent>
  <xr:revisionPtr revIDLastSave="0" documentId="8_{90FFA2C4-9A2B-4172-9DCD-69D6A11C4360}" xr6:coauthVersionLast="47" xr6:coauthVersionMax="47" xr10:uidLastSave="{00000000-0000-0000-0000-000000000000}"/>
  <bookViews>
    <workbookView xWindow="57480" yWindow="-120" windowWidth="29040" windowHeight="15720" xr2:uid="{57F11E9E-ECF7-4BF9-A092-8C3C16676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4" i="1"/>
  <c r="C24" i="1"/>
  <c r="B24" i="1"/>
  <c r="F51" i="1"/>
  <c r="E51" i="1"/>
  <c r="C51" i="1"/>
  <c r="D51" i="1"/>
  <c r="B51" i="1"/>
  <c r="F42" i="1"/>
  <c r="E42" i="1"/>
  <c r="C42" i="1"/>
  <c r="D42" i="1"/>
  <c r="B42" i="1"/>
  <c r="F33" i="1"/>
  <c r="E33" i="1"/>
  <c r="D33" i="1"/>
  <c r="C33" i="1"/>
  <c r="B33" i="1"/>
  <c r="C15" i="1"/>
  <c r="B15" i="1"/>
</calcChain>
</file>

<file path=xl/sharedStrings.xml><?xml version="1.0" encoding="utf-8"?>
<sst xmlns="http://schemas.openxmlformats.org/spreadsheetml/2006/main" count="81" uniqueCount="15">
  <si>
    <t>bubble sort</t>
  </si>
  <si>
    <t>insertion sort</t>
  </si>
  <si>
    <t>merge sort</t>
  </si>
  <si>
    <t>quick sort</t>
  </si>
  <si>
    <t>radix sort</t>
  </si>
  <si>
    <t>Input Size</t>
  </si>
  <si>
    <t>Algorithm</t>
  </si>
  <si>
    <t>&gt; 20 m</t>
  </si>
  <si>
    <t>run 1</t>
  </si>
  <si>
    <t>run 2</t>
  </si>
  <si>
    <t>run 3</t>
  </si>
  <si>
    <t>run 4</t>
  </si>
  <si>
    <t>run 5</t>
  </si>
  <si>
    <t>average</t>
  </si>
  <si>
    <t>Algorithm Mean Time for 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</si>
</sst>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6" xfId="0" applyBorder="1"/>
    <xf numFmtId="11" fontId="0" fillId="0" borderId="6" xfId="0" applyNumberFormat="1" applyBorder="1"/>
    <xf numFmtId="11" fontId="0" fillId="0" borderId="4" xfId="0" applyNumberFormat="1" applyBorder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0.00E+00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0.17599999999999999</c:v>
                </c:pt>
                <c:pt idx="1">
                  <c:v>22.329000000000001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8-496B-A4AB-56F547B4BB1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Sheet1!$B$3:$F$3</c:f>
              <c:numCache>
                <c:formatCode>General</c:formatCode>
                <c:ptCount val="5"/>
                <c:pt idx="0">
                  <c:v>9.5999999999999992E-3</c:v>
                </c:pt>
                <c:pt idx="1">
                  <c:v>1.2722</c:v>
                </c:pt>
                <c:pt idx="2">
                  <c:v>217.15858537500009</c:v>
                </c:pt>
                <c:pt idx="3">
                  <c:v>1200</c:v>
                </c:pt>
                <c:pt idx="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8-496B-A4AB-56F547B4BB1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Sheet1!$B$4:$F$4</c:f>
              <c:numCache>
                <c:formatCode>General</c:formatCode>
                <c:ptCount val="5"/>
                <c:pt idx="0">
                  <c:v>6.8999999999999999E-3</c:v>
                </c:pt>
                <c:pt idx="1">
                  <c:v>8.7900000000000006E-2</c:v>
                </c:pt>
                <c:pt idx="2">
                  <c:v>1.0009999999999999</c:v>
                </c:pt>
                <c:pt idx="3">
                  <c:v>12.022</c:v>
                </c:pt>
                <c:pt idx="4">
                  <c:v>144.29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8-496B-A4AB-56F547B4BB1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F98-496B-A4AB-56F547B4BB1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Sheet1!$B$6:$F$6</c:f>
              <c:numCache>
                <c:formatCode>General</c:formatCode>
                <c:ptCount val="5"/>
                <c:pt idx="0">
                  <c:v>4.1000000000000003E-3</c:v>
                </c:pt>
                <c:pt idx="1">
                  <c:v>5.28E-2</c:v>
                </c:pt>
                <c:pt idx="2">
                  <c:v>0.72150000000000003</c:v>
                </c:pt>
                <c:pt idx="3">
                  <c:v>7.3127000000000004</c:v>
                </c:pt>
                <c:pt idx="4">
                  <c:v>99.691000000000003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8-496B-A4AB-56F547B4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096751"/>
        <c:axId val="598097231"/>
      </c:lineChart>
      <c:catAx>
        <c:axId val="59809675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97231"/>
        <c:crosses val="autoZero"/>
        <c:auto val="0"/>
        <c:lblAlgn val="ctr"/>
        <c:lblOffset val="100"/>
        <c:noMultiLvlLbl val="0"/>
      </c:catAx>
      <c:valAx>
        <c:axId val="598097231"/>
        <c:scaling>
          <c:logBase val="10"/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5</xdr:row>
      <xdr:rowOff>152400</xdr:rowOff>
    </xdr:from>
    <xdr:to>
      <xdr:col>17</xdr:col>
      <xdr:colOff>85724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F91E2-8B72-5741-5FE9-A0B859B5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5984-49FE-4E23-A1FA-62B024FB1B02}">
  <dimension ref="A1:F51"/>
  <sheetViews>
    <sheetView tabSelected="1" workbookViewId="0">
      <selection activeCell="E5" sqref="E5"/>
    </sheetView>
  </sheetViews>
  <sheetFormatPr defaultRowHeight="14.25" x14ac:dyDescent="0.45"/>
  <cols>
    <col min="1" max="1" width="30.59765625" bestFit="1" customWidth="1"/>
  </cols>
  <sheetData>
    <row r="1" spans="1:6" x14ac:dyDescent="0.45">
      <c r="A1" s="2" t="s">
        <v>14</v>
      </c>
      <c r="B1" s="3">
        <v>1000</v>
      </c>
      <c r="C1" s="3">
        <v>10000</v>
      </c>
      <c r="D1" s="3">
        <v>100000</v>
      </c>
      <c r="E1" s="3">
        <v>1000000</v>
      </c>
      <c r="F1" s="3">
        <v>10000000</v>
      </c>
    </row>
    <row r="2" spans="1:6" x14ac:dyDescent="0.45">
      <c r="A2" s="4" t="s">
        <v>0</v>
      </c>
      <c r="B2">
        <v>0.17599999999999999</v>
      </c>
      <c r="C2">
        <v>22.329000000000001</v>
      </c>
      <c r="D2">
        <v>1200</v>
      </c>
      <c r="E2">
        <v>1200</v>
      </c>
      <c r="F2">
        <v>1200</v>
      </c>
    </row>
    <row r="3" spans="1:6" x14ac:dyDescent="0.45">
      <c r="A3" s="5" t="s">
        <v>1</v>
      </c>
      <c r="B3">
        <v>9.5999999999999992E-3</v>
      </c>
      <c r="C3">
        <v>1.2722</v>
      </c>
      <c r="D3">
        <f>D24</f>
        <v>217.15858537500009</v>
      </c>
      <c r="E3">
        <v>1200</v>
      </c>
      <c r="F3">
        <v>1200</v>
      </c>
    </row>
    <row r="4" spans="1:6" x14ac:dyDescent="0.45">
      <c r="A4" s="5" t="s">
        <v>2</v>
      </c>
      <c r="B4">
        <v>6.8999999999999999E-3</v>
      </c>
      <c r="C4">
        <v>8.7900000000000006E-2</v>
      </c>
      <c r="D4">
        <v>1.0009999999999999</v>
      </c>
      <c r="E4">
        <v>12.022</v>
      </c>
      <c r="F4">
        <v>144.29</v>
      </c>
    </row>
    <row r="5" spans="1:6" x14ac:dyDescent="0.45">
      <c r="A5" s="5" t="s">
        <v>3</v>
      </c>
      <c r="B5">
        <v>2.4998735170811404E-7</v>
      </c>
      <c r="C5">
        <v>2.2500171326100826E-7</v>
      </c>
      <c r="D5" s="1">
        <v>2.5000190362334299E-7</v>
      </c>
      <c r="E5">
        <v>2.7500209398567677E-7</v>
      </c>
      <c r="F5">
        <v>7.0000533014535883E-7</v>
      </c>
    </row>
    <row r="6" spans="1:6" x14ac:dyDescent="0.45">
      <c r="A6" s="5" t="s">
        <v>4</v>
      </c>
      <c r="B6">
        <v>4.1000000000000003E-3</v>
      </c>
      <c r="C6">
        <v>5.28E-2</v>
      </c>
      <c r="D6">
        <v>0.72150000000000003</v>
      </c>
      <c r="E6">
        <v>7.3127000000000004</v>
      </c>
      <c r="F6">
        <v>99.691000000000003</v>
      </c>
    </row>
    <row r="8" spans="1:6" x14ac:dyDescent="0.45">
      <c r="A8" t="s">
        <v>6</v>
      </c>
      <c r="B8" t="s">
        <v>5</v>
      </c>
    </row>
    <row r="9" spans="1:6" x14ac:dyDescent="0.45">
      <c r="A9" s="8" t="s">
        <v>0</v>
      </c>
      <c r="B9" s="3">
        <v>1000</v>
      </c>
      <c r="C9" s="3">
        <v>10000</v>
      </c>
      <c r="D9" s="3">
        <v>100000</v>
      </c>
      <c r="E9" s="3">
        <v>1000000</v>
      </c>
      <c r="F9" s="3">
        <v>10000000</v>
      </c>
    </row>
    <row r="10" spans="1:6" x14ac:dyDescent="0.45">
      <c r="A10" s="4" t="s">
        <v>8</v>
      </c>
      <c r="B10">
        <v>0.204472000012174</v>
      </c>
      <c r="C10">
        <v>24.155568699992699</v>
      </c>
      <c r="D10" t="s">
        <v>7</v>
      </c>
      <c r="E10" t="s">
        <v>7</v>
      </c>
      <c r="F10" t="s">
        <v>7</v>
      </c>
    </row>
    <row r="11" spans="1:6" x14ac:dyDescent="0.45">
      <c r="A11" s="5" t="s">
        <v>9</v>
      </c>
      <c r="B11">
        <v>0.16853249998530301</v>
      </c>
      <c r="C11">
        <v>22.056620299990701</v>
      </c>
      <c r="D11" t="s">
        <v>7</v>
      </c>
      <c r="E11" t="s">
        <v>7</v>
      </c>
      <c r="F11" t="s">
        <v>7</v>
      </c>
    </row>
    <row r="12" spans="1:6" x14ac:dyDescent="0.45">
      <c r="A12" s="5" t="s">
        <v>10</v>
      </c>
      <c r="B12">
        <v>0.161561399989295</v>
      </c>
      <c r="C12">
        <v>21.6084755999618</v>
      </c>
      <c r="D12" t="s">
        <v>7</v>
      </c>
      <c r="E12" t="s">
        <v>7</v>
      </c>
      <c r="F12" t="s">
        <v>7</v>
      </c>
    </row>
    <row r="13" spans="1:6" x14ac:dyDescent="0.45">
      <c r="A13" s="5" t="s">
        <v>11</v>
      </c>
      <c r="B13">
        <v>0.20394350000424299</v>
      </c>
      <c r="C13">
        <v>21.498220200010099</v>
      </c>
      <c r="D13" t="s">
        <v>7</v>
      </c>
      <c r="E13" t="s">
        <v>7</v>
      </c>
      <c r="F13" t="s">
        <v>7</v>
      </c>
    </row>
    <row r="14" spans="1:6" ht="14.65" thickBot="1" x14ac:dyDescent="0.5">
      <c r="A14" s="7" t="s">
        <v>12</v>
      </c>
      <c r="B14" s="6">
        <v>0.170343500038143</v>
      </c>
      <c r="C14" s="6">
        <v>25.6269948999979</v>
      </c>
      <c r="D14" s="6" t="s">
        <v>7</v>
      </c>
      <c r="E14" s="6" t="s">
        <v>7</v>
      </c>
      <c r="F14" s="6" t="s">
        <v>7</v>
      </c>
    </row>
    <row r="15" spans="1:6" x14ac:dyDescent="0.45">
      <c r="A15" s="2" t="s">
        <v>13</v>
      </c>
      <c r="B15" s="2">
        <f>AVERAGE(B11:B14)</f>
        <v>0.17609522500424601</v>
      </c>
      <c r="C15" s="2">
        <f>AVERAGE(C10:C13)</f>
        <v>22.329721199988821</v>
      </c>
      <c r="D15" s="2" t="s">
        <v>7</v>
      </c>
      <c r="E15" s="2" t="s">
        <v>7</v>
      </c>
      <c r="F15" s="2" t="s">
        <v>7</v>
      </c>
    </row>
    <row r="17" spans="1:6" x14ac:dyDescent="0.45">
      <c r="A17" t="s">
        <v>6</v>
      </c>
      <c r="B17" t="s">
        <v>5</v>
      </c>
    </row>
    <row r="18" spans="1:6" x14ac:dyDescent="0.45">
      <c r="A18" s="8" t="s">
        <v>1</v>
      </c>
      <c r="B18" s="3">
        <v>1000</v>
      </c>
      <c r="C18" s="3">
        <v>10000</v>
      </c>
      <c r="D18" s="3">
        <v>100000</v>
      </c>
      <c r="E18" s="3">
        <v>1000000</v>
      </c>
      <c r="F18" s="3">
        <v>10000000</v>
      </c>
    </row>
    <row r="19" spans="1:6" x14ac:dyDescent="0.45">
      <c r="A19" s="4" t="s">
        <v>8</v>
      </c>
      <c r="B19">
        <v>3.8063699961639899E-2</v>
      </c>
      <c r="C19">
        <v>5.9199191000079701</v>
      </c>
      <c r="D19">
        <v>967.16013530001499</v>
      </c>
      <c r="E19" t="s">
        <v>7</v>
      </c>
      <c r="F19" t="s">
        <v>7</v>
      </c>
    </row>
    <row r="20" spans="1:6" x14ac:dyDescent="0.45">
      <c r="A20" s="5" t="s">
        <v>9</v>
      </c>
      <c r="B20">
        <v>1.38200004585087E-4</v>
      </c>
      <c r="C20">
        <v>1.3618000084534201E-3</v>
      </c>
      <c r="D20">
        <v>4.6934599988162497E-2</v>
      </c>
      <c r="E20" t="s">
        <v>7</v>
      </c>
      <c r="F20" t="s">
        <v>7</v>
      </c>
    </row>
    <row r="21" spans="1:6" x14ac:dyDescent="0.45">
      <c r="A21" s="5" t="s">
        <v>10</v>
      </c>
      <c r="B21">
        <v>1.2599996989592899E-4</v>
      </c>
      <c r="C21">
        <v>1.3869000249542201E-3</v>
      </c>
      <c r="D21">
        <v>5.83071000291965E-2</v>
      </c>
      <c r="E21" t="s">
        <v>7</v>
      </c>
      <c r="F21" t="s">
        <v>7</v>
      </c>
    </row>
    <row r="22" spans="1:6" x14ac:dyDescent="0.45">
      <c r="A22" s="5" t="s">
        <v>11</v>
      </c>
      <c r="B22">
        <v>1.4469999587163299E-4</v>
      </c>
      <c r="C22">
        <v>2.3065999848768102E-3</v>
      </c>
      <c r="D22">
        <v>6.6172300023026695E-2</v>
      </c>
      <c r="E22" t="s">
        <v>7</v>
      </c>
      <c r="F22" t="s">
        <v>7</v>
      </c>
    </row>
    <row r="23" spans="1:6" ht="14.65" thickBot="1" x14ac:dyDescent="0.5">
      <c r="A23" s="7" t="s">
        <v>12</v>
      </c>
      <c r="B23" s="9">
        <v>4.5763499976601403E-2</v>
      </c>
      <c r="C23" s="6">
        <v>5.0838936999789404</v>
      </c>
      <c r="D23" s="6">
        <v>868.46292749995996</v>
      </c>
      <c r="E23" s="6" t="s">
        <v>7</v>
      </c>
      <c r="F23" s="6" t="s">
        <v>7</v>
      </c>
    </row>
    <row r="24" spans="1:6" x14ac:dyDescent="0.45">
      <c r="A24" s="2" t="s">
        <v>13</v>
      </c>
      <c r="B24" s="2">
        <f>AVERAGE(B19:B22)</f>
        <v>9.6181499829981372E-3</v>
      </c>
      <c r="C24" s="2">
        <f>AVERAGE(C20:C23)</f>
        <v>1.2722372499993062</v>
      </c>
      <c r="D24" s="2">
        <f>AVERAGE(D20:D23)</f>
        <v>217.15858537500009</v>
      </c>
      <c r="E24" s="2" t="s">
        <v>7</v>
      </c>
      <c r="F24" s="2" t="s">
        <v>7</v>
      </c>
    </row>
    <row r="26" spans="1:6" x14ac:dyDescent="0.45">
      <c r="A26" t="s">
        <v>6</v>
      </c>
      <c r="B26" t="s">
        <v>5</v>
      </c>
    </row>
    <row r="27" spans="1:6" x14ac:dyDescent="0.45">
      <c r="A27" s="8" t="s">
        <v>2</v>
      </c>
      <c r="B27" s="3">
        <v>1000</v>
      </c>
      <c r="C27" s="3">
        <v>10000</v>
      </c>
      <c r="D27" s="3">
        <v>100000</v>
      </c>
      <c r="E27" s="3">
        <v>1000000</v>
      </c>
      <c r="F27" s="3">
        <v>10000000</v>
      </c>
    </row>
    <row r="28" spans="1:6" x14ac:dyDescent="0.45">
      <c r="A28" s="4" t="s">
        <v>8</v>
      </c>
      <c r="B28">
        <v>5.8265000116080002E-3</v>
      </c>
      <c r="C28">
        <v>6.4301199978217399E-2</v>
      </c>
      <c r="D28">
        <v>1.1236042000236901</v>
      </c>
      <c r="E28">
        <v>11.031468099972599</v>
      </c>
      <c r="F28">
        <v>146.93538440001399</v>
      </c>
    </row>
    <row r="29" spans="1:6" x14ac:dyDescent="0.45">
      <c r="A29" s="5" t="s">
        <v>9</v>
      </c>
      <c r="B29">
        <v>6.4949999796226603E-3</v>
      </c>
      <c r="C29">
        <v>8.2677300029899897E-2</v>
      </c>
      <c r="D29">
        <v>0.92262039997149203</v>
      </c>
      <c r="E29">
        <v>11.9542248999932</v>
      </c>
      <c r="F29">
        <v>149.449712899979</v>
      </c>
    </row>
    <row r="30" spans="1:6" x14ac:dyDescent="0.45">
      <c r="A30" s="5" t="s">
        <v>10</v>
      </c>
      <c r="B30">
        <v>7.4105000239796902E-3</v>
      </c>
      <c r="C30">
        <v>8.3592100010719095E-2</v>
      </c>
      <c r="D30">
        <v>1.1587951999972499</v>
      </c>
      <c r="E30">
        <v>11.7572625000029</v>
      </c>
      <c r="F30">
        <v>147.37597900000401</v>
      </c>
    </row>
    <row r="31" spans="1:6" x14ac:dyDescent="0.45">
      <c r="A31" s="5" t="s">
        <v>11</v>
      </c>
      <c r="B31">
        <v>7.8984000138007104E-3</v>
      </c>
      <c r="C31">
        <v>0.123568600043654</v>
      </c>
      <c r="D31">
        <v>1.11308949999511</v>
      </c>
      <c r="E31">
        <v>13.346722599992001</v>
      </c>
      <c r="F31">
        <v>155.32085789996199</v>
      </c>
    </row>
    <row r="32" spans="1:6" ht="14.65" thickBot="1" x14ac:dyDescent="0.5">
      <c r="A32" s="7" t="s">
        <v>12</v>
      </c>
      <c r="B32" s="9">
        <v>8.5012000054121E-3</v>
      </c>
      <c r="C32" s="6">
        <v>0.121188699966296</v>
      </c>
      <c r="D32" s="6">
        <v>0.84502280002925501</v>
      </c>
      <c r="E32" s="6">
        <v>13.6108726999955</v>
      </c>
      <c r="F32" s="6">
        <v>133.40906920004599</v>
      </c>
    </row>
    <row r="33" spans="1:6" x14ac:dyDescent="0.45">
      <c r="A33" s="2" t="s">
        <v>13</v>
      </c>
      <c r="B33" s="2">
        <f>AVERAGE(B28:B31)</f>
        <v>6.9076000072527651E-3</v>
      </c>
      <c r="C33" s="2">
        <f>AVERAGE(C28:C30,C32)</f>
        <v>8.7939824996283097E-2</v>
      </c>
      <c r="D33" s="2">
        <f>AVERAGE(D31:D32,D28:D29)</f>
        <v>1.0010842250048868</v>
      </c>
      <c r="E33" s="2">
        <f>AVERAGE(E28:E31)</f>
        <v>12.022419524990175</v>
      </c>
      <c r="F33" s="2">
        <f>AVERAGE(F28:F30,F32)</f>
        <v>144.29253637501074</v>
      </c>
    </row>
    <row r="35" spans="1:6" x14ac:dyDescent="0.45">
      <c r="A35" t="s">
        <v>6</v>
      </c>
      <c r="B35" t="s">
        <v>5</v>
      </c>
    </row>
    <row r="36" spans="1:6" x14ac:dyDescent="0.45">
      <c r="A36" s="8" t="s">
        <v>4</v>
      </c>
      <c r="B36" s="3">
        <v>1000</v>
      </c>
      <c r="C36" s="3">
        <v>10000</v>
      </c>
      <c r="D36" s="3">
        <v>100000</v>
      </c>
      <c r="E36" s="3">
        <v>1000000</v>
      </c>
      <c r="F36" s="3">
        <v>10000000</v>
      </c>
    </row>
    <row r="37" spans="1:6" x14ac:dyDescent="0.45">
      <c r="A37" s="4" t="s">
        <v>8</v>
      </c>
      <c r="B37">
        <v>4.8400000086985502E-3</v>
      </c>
      <c r="C37">
        <v>7.4479800008702995E-2</v>
      </c>
      <c r="D37">
        <v>0.72392630000831504</v>
      </c>
      <c r="E37">
        <v>7.3547688999678904</v>
      </c>
      <c r="F37">
        <v>98.319772299961102</v>
      </c>
    </row>
    <row r="38" spans="1:6" x14ac:dyDescent="0.45">
      <c r="A38" s="5" t="s">
        <v>9</v>
      </c>
      <c r="B38">
        <v>4.0972999995574303E-3</v>
      </c>
      <c r="C38">
        <v>4.43479999667033E-2</v>
      </c>
      <c r="D38">
        <v>0.77456200000597097</v>
      </c>
      <c r="E38">
        <v>7.2220863000256896</v>
      </c>
      <c r="F38">
        <v>104.639526399958</v>
      </c>
    </row>
    <row r="39" spans="1:6" x14ac:dyDescent="0.45">
      <c r="A39" s="5" t="s">
        <v>10</v>
      </c>
      <c r="B39">
        <v>3.8400000194087599E-3</v>
      </c>
      <c r="C39">
        <v>4.45725999888964E-2</v>
      </c>
      <c r="D39">
        <v>0.69412000000011098</v>
      </c>
      <c r="E39">
        <v>8.6544942999607795</v>
      </c>
      <c r="F39">
        <v>111.92641469999199</v>
      </c>
    </row>
    <row r="40" spans="1:6" x14ac:dyDescent="0.45">
      <c r="A40" s="5" t="s">
        <v>11</v>
      </c>
      <c r="B40">
        <v>3.6525000468827702E-3</v>
      </c>
      <c r="C40">
        <v>4.8077000014018198E-2</v>
      </c>
      <c r="D40">
        <v>0.78016829997068204</v>
      </c>
      <c r="E40">
        <v>7.3796592000289802</v>
      </c>
      <c r="F40">
        <v>94.820413099951097</v>
      </c>
    </row>
    <row r="41" spans="1:6" ht="14.65" thickBot="1" x14ac:dyDescent="0.5">
      <c r="A41" s="7" t="s">
        <v>12</v>
      </c>
      <c r="B41" s="9">
        <v>7.0223999791778598E-3</v>
      </c>
      <c r="C41" s="6">
        <v>8.0407399975228999E-2</v>
      </c>
      <c r="D41" s="6">
        <v>0.693545499991159</v>
      </c>
      <c r="E41" s="6">
        <v>7.2944147000089199</v>
      </c>
      <c r="F41" s="6">
        <v>100.988227399997</v>
      </c>
    </row>
    <row r="42" spans="1:6" x14ac:dyDescent="0.45">
      <c r="A42" s="2" t="s">
        <v>13</v>
      </c>
      <c r="B42" s="2">
        <f>AVERAGE(B37:B40)</f>
        <v>4.107450018636878E-3</v>
      </c>
      <c r="C42" s="2">
        <f>AVERAGE(C37:C40)</f>
        <v>5.286934999458022E-2</v>
      </c>
      <c r="D42" s="2">
        <f>AVERAGE(D37:D39,D41)</f>
        <v>0.72153845000138894</v>
      </c>
      <c r="E42" s="2">
        <f>AVERAGE(E37:E38,E40:E41)</f>
        <v>7.3127322750078712</v>
      </c>
      <c r="F42" s="2">
        <f>AVERAGE(F37:F38,F40:F41)</f>
        <v>99.691984799966804</v>
      </c>
    </row>
    <row r="44" spans="1:6" x14ac:dyDescent="0.45">
      <c r="A44" t="s">
        <v>6</v>
      </c>
      <c r="B44" t="s">
        <v>5</v>
      </c>
    </row>
    <row r="45" spans="1:6" x14ac:dyDescent="0.45">
      <c r="A45" s="8" t="s">
        <v>3</v>
      </c>
      <c r="B45" s="3">
        <v>1000</v>
      </c>
      <c r="C45" s="3">
        <v>10000</v>
      </c>
      <c r="D45" s="3">
        <v>100000</v>
      </c>
      <c r="E45" s="3">
        <v>1000000</v>
      </c>
      <c r="F45" s="3">
        <v>10000000</v>
      </c>
    </row>
    <row r="46" spans="1:6" x14ac:dyDescent="0.45">
      <c r="A46" s="4" t="s">
        <v>8</v>
      </c>
      <c r="B46" s="1">
        <v>1.8999562598764799E-6</v>
      </c>
      <c r="C46" s="1">
        <v>1.1000083759427001E-6</v>
      </c>
      <c r="D46" s="1">
        <v>5.0000380724668503E-7</v>
      </c>
      <c r="E46" s="1">
        <v>3.0000228434801102E-7</v>
      </c>
      <c r="F46" s="1">
        <v>1.30000989884138E-6</v>
      </c>
    </row>
    <row r="47" spans="1:6" x14ac:dyDescent="0.45">
      <c r="A47" s="5" t="s">
        <v>9</v>
      </c>
      <c r="B47" s="1">
        <v>2.9994407668709702E-7</v>
      </c>
      <c r="C47" s="1">
        <v>2.0000152289867401E-7</v>
      </c>
      <c r="D47" s="1">
        <v>2.0000152289867401E-7</v>
      </c>
      <c r="E47" s="1">
        <v>3.0000228434801102E-7</v>
      </c>
      <c r="F47" s="1">
        <v>9.0000685304403305E-7</v>
      </c>
    </row>
    <row r="48" spans="1:6" x14ac:dyDescent="0.45">
      <c r="A48" s="5" t="s">
        <v>10</v>
      </c>
      <c r="B48" s="1">
        <v>2.0000152289867401E-7</v>
      </c>
      <c r="C48" s="1">
        <v>3.0000228434801102E-7</v>
      </c>
      <c r="D48" s="1">
        <v>2.0000152289867401E-7</v>
      </c>
      <c r="E48" s="1">
        <v>3.0000228434801102E-7</v>
      </c>
      <c r="F48" s="1">
        <v>4.0000304579734802E-7</v>
      </c>
    </row>
    <row r="49" spans="1:6" x14ac:dyDescent="0.45">
      <c r="A49" s="5" t="s">
        <v>11</v>
      </c>
      <c r="B49" s="1">
        <v>3.0000228434801102E-7</v>
      </c>
      <c r="C49" s="1">
        <v>2.0000152289867401E-7</v>
      </c>
      <c r="D49" s="1">
        <v>3.0000228434801102E-7</v>
      </c>
      <c r="E49" s="1">
        <v>3.0000228434801102E-7</v>
      </c>
      <c r="F49" s="1">
        <v>2.0000152289867401E-7</v>
      </c>
    </row>
    <row r="50" spans="1:6" ht="14.65" thickBot="1" x14ac:dyDescent="0.5">
      <c r="A50" s="7" t="s">
        <v>12</v>
      </c>
      <c r="B50" s="10">
        <v>2.0000152289867401E-7</v>
      </c>
      <c r="C50" s="11">
        <v>2.0000152289867401E-7</v>
      </c>
      <c r="D50" s="11">
        <v>3.0000228434801102E-7</v>
      </c>
      <c r="E50" s="11">
        <v>2.0000152289867401E-7</v>
      </c>
      <c r="F50" s="11">
        <v>1.30000989884138E-6</v>
      </c>
    </row>
    <row r="51" spans="1:6" x14ac:dyDescent="0.45">
      <c r="A51" s="2" t="s">
        <v>13</v>
      </c>
      <c r="B51" s="12">
        <f>AVERAGE(B47:B50)</f>
        <v>2.4998735170811404E-7</v>
      </c>
      <c r="C51" s="12">
        <f>AVERAGE(C47:C50)</f>
        <v>2.2500171326100826E-7</v>
      </c>
      <c r="D51" s="12">
        <f t="shared" ref="D51" si="0">AVERAGE(D47:D50)</f>
        <v>2.5000190362334251E-7</v>
      </c>
      <c r="E51" s="12">
        <f>AVERAGE(E47:E50)</f>
        <v>2.7500209398567677E-7</v>
      </c>
      <c r="F51" s="12">
        <f>AVERAGE(F47:F50)</f>
        <v>7.0000533014535883E-7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Kashrack</dc:creator>
  <cp:lastModifiedBy>William Skertic</cp:lastModifiedBy>
  <dcterms:created xsi:type="dcterms:W3CDTF">2024-06-07T23:08:21Z</dcterms:created>
  <dcterms:modified xsi:type="dcterms:W3CDTF">2024-06-08T03:34:07Z</dcterms:modified>
</cp:coreProperties>
</file>