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iMac HDD/"/>
    </mc:Choice>
  </mc:AlternateContent>
  <xr:revisionPtr revIDLastSave="0" documentId="8_{E175BDDC-926F-1643-805D-0299E98CED1A}" xr6:coauthVersionLast="45" xr6:coauthVersionMax="45" xr10:uidLastSave="{00000000-0000-0000-0000-000000000000}"/>
  <bookViews>
    <workbookView xWindow="6660" yWindow="10480" windowWidth="28240" windowHeight="17560" xr2:uid="{6A27557A-E2BC-C942-A348-278D27F889A8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" i="1" l="1"/>
  <c r="K6" i="1"/>
  <c r="K4" i="1"/>
  <c r="G7" i="1"/>
  <c r="G8" i="1"/>
  <c r="G9" i="1"/>
  <c r="G10" i="1"/>
  <c r="E7" i="1"/>
  <c r="E8" i="1"/>
  <c r="E9" i="1"/>
  <c r="F9" i="1" s="1"/>
  <c r="E10" i="1"/>
  <c r="F10" i="1" s="1"/>
  <c r="F8" i="1"/>
  <c r="F7" i="1"/>
  <c r="D10" i="1"/>
  <c r="D9" i="1"/>
  <c r="D8" i="1"/>
  <c r="D7" i="1"/>
  <c r="C10" i="1"/>
  <c r="C7" i="1"/>
  <c r="C8" i="1"/>
  <c r="C9" i="1"/>
  <c r="G3" i="1"/>
  <c r="F3" i="1"/>
  <c r="D3" i="1"/>
  <c r="G6" i="1"/>
  <c r="G5" i="1"/>
  <c r="G4" i="1"/>
  <c r="F6" i="1"/>
  <c r="F5" i="1"/>
  <c r="E5" i="1"/>
  <c r="E6" i="1"/>
  <c r="D6" i="1"/>
  <c r="C6" i="1"/>
  <c r="F4" i="1"/>
  <c r="D5" i="1"/>
  <c r="C5" i="1"/>
  <c r="D4" i="1"/>
  <c r="C4" i="1"/>
  <c r="E4" i="1"/>
  <c r="E3" i="1"/>
  <c r="C3" i="1"/>
</calcChain>
</file>

<file path=xl/sharedStrings.xml><?xml version="1.0" encoding="utf-8"?>
<sst xmlns="http://schemas.openxmlformats.org/spreadsheetml/2006/main" count="8" uniqueCount="8">
  <si>
    <t>n</t>
  </si>
  <si>
    <t>fi</t>
  </si>
  <si>
    <t>Cos(2n-1)fi</t>
  </si>
  <si>
    <t>Sin(2n-1)fi</t>
  </si>
  <si>
    <t>Сумма Cos</t>
  </si>
  <si>
    <t>Сумма Sin</t>
  </si>
  <si>
    <t>cos / sin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</si>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</sst>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0F749-D7E5-C842-8FF1-A76C3AFDB254}">
  <dimension ref="A2:K10"/>
  <sheetViews>
    <sheetView tabSelected="1" workbookViewId="0">
      <selection activeCell="I12" sqref="I12"/>
    </sheetView>
  </sheetViews>
  <sheetFormatPr baseColWidth="10" defaultRowHeight="16" x14ac:dyDescent="0.2"/>
  <cols>
    <col min="2" max="2" width="19.1640625" customWidth="1"/>
    <col min="3" max="4" width="17.5" customWidth="1"/>
    <col min="5" max="6" width="18.5" customWidth="1"/>
    <col min="7" max="7" width="17.33203125" customWidth="1"/>
    <col min="8" max="8" width="7.83203125" customWidth="1"/>
    <col min="9" max="9" width="7.33203125" customWidth="1"/>
    <col min="10" max="10" width="5.1640625" customWidth="1"/>
    <col min="11" max="11" width="15.1640625" customWidth="1"/>
  </cols>
  <sheetData>
    <row r="2" spans="1:11" x14ac:dyDescent="0.2">
      <c r="A2" s="1" t="s">
        <v>1</v>
      </c>
      <c r="B2" s="1" t="s">
        <v>0</v>
      </c>
      <c r="C2" s="1" t="s">
        <v>2</v>
      </c>
      <c r="D2" s="1" t="s">
        <v>4</v>
      </c>
      <c r="E2" s="1" t="s">
        <v>3</v>
      </c>
      <c r="F2" s="1" t="s">
        <v>5</v>
      </c>
      <c r="G2" s="1" t="s">
        <v>6</v>
      </c>
      <c r="H2" s="1"/>
      <c r="I2" s="1"/>
      <c r="K2" s="1" t="s">
        <v>7</v>
      </c>
    </row>
    <row r="3" spans="1:11" x14ac:dyDescent="0.2">
      <c r="A3">
        <v>1</v>
      </c>
      <c r="B3">
        <v>1</v>
      </c>
      <c r="C3">
        <f>COS(2*B3-1)*A3</f>
        <v>0.54030230586813977</v>
      </c>
      <c r="D3">
        <f>C3</f>
        <v>0.54030230586813977</v>
      </c>
      <c r="E3">
        <f>SIN(2*B3-1)*A3</f>
        <v>0.8414709848078965</v>
      </c>
      <c r="F3">
        <f>E3</f>
        <v>0.8414709848078965</v>
      </c>
      <c r="G3">
        <f>D3/F3</f>
        <v>0.64209261593433076</v>
      </c>
    </row>
    <row r="4" spans="1:11" x14ac:dyDescent="0.2">
      <c r="A4">
        <v>1</v>
      </c>
      <c r="B4">
        <v>2</v>
      </c>
      <c r="C4">
        <f>COS(2*B4-1)*A4</f>
        <v>-0.98999249660044542</v>
      </c>
      <c r="D4">
        <f>C4+C3</f>
        <v>-0.44969019073230565</v>
      </c>
      <c r="E4">
        <f>SIN(2*B4-1)*A4</f>
        <v>0.14112000805986721</v>
      </c>
      <c r="F4">
        <f>E4+E3</f>
        <v>0.98259099286776375</v>
      </c>
      <c r="G4">
        <f>D4/F4</f>
        <v>-0.45765755436028566</v>
      </c>
      <c r="K4">
        <f>SQRT(ABS(G4*G3))</f>
        <v>0.54208720357642093</v>
      </c>
    </row>
    <row r="5" spans="1:11" x14ac:dyDescent="0.2">
      <c r="A5">
        <v>1</v>
      </c>
      <c r="B5">
        <v>3</v>
      </c>
      <c r="C5">
        <f>COS(2*B5-1)*A5</f>
        <v>0.28366218546322625</v>
      </c>
      <c r="D5">
        <f>C5+C4+C3</f>
        <v>-0.16602800526907946</v>
      </c>
      <c r="E5">
        <f t="shared" ref="E5:E10" si="0">SIN(2*B5-1)*A5</f>
        <v>-0.95892427466313845</v>
      </c>
      <c r="F5">
        <f>E5+E4+E3</f>
        <v>2.3666718204625292E-2</v>
      </c>
      <c r="G5">
        <f>D5/F5</f>
        <v>-7.0152525514345232</v>
      </c>
    </row>
    <row r="6" spans="1:11" x14ac:dyDescent="0.2">
      <c r="A6">
        <v>1</v>
      </c>
      <c r="B6">
        <v>4</v>
      </c>
      <c r="C6">
        <f>COS(2*B6-1)*A6</f>
        <v>0.7539022543433046</v>
      </c>
      <c r="D6">
        <f>C6+C5+C4+C3</f>
        <v>0.58787424907422525</v>
      </c>
      <c r="E6">
        <f t="shared" si="0"/>
        <v>0.65698659871878906</v>
      </c>
      <c r="F6">
        <f>E6+E5+E4+E3</f>
        <v>0.68065331692341435</v>
      </c>
      <c r="G6">
        <f>D6/F6</f>
        <v>0.86369115445061673</v>
      </c>
      <c r="K6">
        <f>SQRT(SQRT(ABS(G6*G5*G4*G3)))</f>
        <v>1.1551410652637968</v>
      </c>
    </row>
    <row r="7" spans="1:11" x14ac:dyDescent="0.2">
      <c r="A7">
        <v>1</v>
      </c>
      <c r="B7">
        <v>5</v>
      </c>
      <c r="C7">
        <f t="shared" ref="C7:C10" si="1">COS(2*B7-1)*A7</f>
        <v>-0.91113026188467694</v>
      </c>
      <c r="D7">
        <f>C7+C6+C5+C4+C3</f>
        <v>-0.3232560128104518</v>
      </c>
      <c r="E7">
        <f t="shared" si="0"/>
        <v>0.41211848524175659</v>
      </c>
      <c r="F7">
        <f>E7+E6+E5+E4+E3</f>
        <v>1.0927718021651709</v>
      </c>
      <c r="G7">
        <f t="shared" ref="G7:G10" si="2">D7/F7</f>
        <v>-0.29581291553274552</v>
      </c>
    </row>
    <row r="8" spans="1:11" x14ac:dyDescent="0.2">
      <c r="A8">
        <v>1</v>
      </c>
      <c r="B8">
        <v>6</v>
      </c>
      <c r="C8">
        <f t="shared" si="1"/>
        <v>4.4256979880507854E-3</v>
      </c>
      <c r="D8">
        <f>C8+C7+C6+C5+C4+C3</f>
        <v>-0.31883031482240098</v>
      </c>
      <c r="E8">
        <f t="shared" si="0"/>
        <v>-0.99999020655070348</v>
      </c>
      <c r="F8">
        <f>E8+E7+E6+E5+E4+E3</f>
        <v>9.2781595614467527E-2</v>
      </c>
      <c r="G8">
        <f t="shared" si="2"/>
        <v>-3.4363530041801247</v>
      </c>
    </row>
    <row r="9" spans="1:11" x14ac:dyDescent="0.2">
      <c r="A9">
        <v>1</v>
      </c>
      <c r="B9">
        <v>7</v>
      </c>
      <c r="C9">
        <f t="shared" si="1"/>
        <v>0.90744678145019619</v>
      </c>
      <c r="D9">
        <f>C9+C8+C7+C6+C5+C4+C3</f>
        <v>0.58861646662779532</v>
      </c>
      <c r="E9">
        <f t="shared" si="0"/>
        <v>0.42016703682664092</v>
      </c>
      <c r="F9">
        <f>E9+E8+E7+E6+E5+E4+E3</f>
        <v>0.51294863244110833</v>
      </c>
      <c r="G9">
        <f t="shared" si="2"/>
        <v>1.147515422405136</v>
      </c>
    </row>
    <row r="10" spans="1:11" x14ac:dyDescent="0.2">
      <c r="A10">
        <v>1</v>
      </c>
      <c r="B10">
        <v>8</v>
      </c>
      <c r="C10">
        <f t="shared" si="1"/>
        <v>-0.75968791285882131</v>
      </c>
      <c r="D10">
        <f>C10+C9+C8+C7+C6+C5+C4+C3</f>
        <v>-0.1710714462310261</v>
      </c>
      <c r="E10">
        <f t="shared" si="0"/>
        <v>0.65028784015711683</v>
      </c>
      <c r="F10">
        <f>E10+E9+E8+E7+E6+E5+E4+E3</f>
        <v>1.1632364725982254</v>
      </c>
      <c r="G10">
        <f t="shared" si="2"/>
        <v>-0.14706506394948046</v>
      </c>
      <c r="K10">
        <f>SQRT(SQRT(SQRT(ABS(G10*G9*G8*G7*G6*G5*G4*G3))))</f>
        <v>0.86221461559598356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2020-11-07T06:53:32Z</dcterms:created>
  <dcterms:modified xsi:type="dcterms:W3CDTF">2020-11-07T07:35:28Z</dcterms:modified>
</cp:coreProperties>
</file>