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<sst xmlns="http://schemas.openxmlformats.org/spreadsheetml/2006/main" count="97">
  <si>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</si>
  <si>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</si>
  <si>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</si>
  <si>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</si>
  <si>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</si>
  <si>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</si>
  <si>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</si>
  <si>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</si>
  <si>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</si>
  <si>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</si>
  <si>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</si>
  <si>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</si>
  <si>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</si>
  <si>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</si>
  <si>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</si>
  <si>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</si>
  <si>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</si>
  <si>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</si>
  <si>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</si>
  <si>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</si>
  <si>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</si>
  <si>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</si>
  <si>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</si>
  <si>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</si>
  <si>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</si>
  <si>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</si>
  <si>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</si>
  <si>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</si>
  <si>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</si>
  <si>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</si>
  <si>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</si>
  <si>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</si>
  <si>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</si>
  <si>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</si>
  <si>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</si>
  <si>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</si>
  <si>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结款一半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</si>
  <si>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</si>
  <si>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</si>
  <si>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</si>
  <si>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</si>
  <si>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</si>
  <si>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</si>
  <si>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</si>
  <si>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</si>
  <si>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</si>
  <si>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</si>
  <si>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开发中</t>
  </si>
  <si>
    <t>未结款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</si>
  <si>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</si>
  <si>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</si>
  <si>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</si>
  <si>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</si>
  <si>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</si>
  <si>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</si>
  <si>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</si>
  <si>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</si>
  <si>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</si>
  <si>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</si>
  <si>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想在此基础上完善一个预防碰撞的功能，并给出相应的测试案例，
1是车应该与前面车保持一定距离，2是在危险距离内要刹车，从init.m文件打开，然后就可以运行了</t>
  </si>
  <si>
    <t xml:space="preserve">有偿代做MATLAB兼职群
299415518
客服小侠
</t>
  </si>
  <si>
    <t>matlab--大头猫神
2598691646</t>
  </si>
  <si>
    <t>2017.08.27
下午</t>
  </si>
  <si>
    <t xml:space="preserve">java的jgrasp
您给个实惠的价格 我这是个长期活儿 得有十一个左右  我这是个连续作业 要写完一个提交了才有下一个 </t>
  </si>
  <si>
    <t>接单团队
326890056
最美年华
1556142413
技术三部</t>
  </si>
  <si>
    <t>android
505763305</t>
  </si>
  <si>
    <t>2017.08.22</t>
  </si>
  <si>
    <t>a安卓做个数据适配</t>
  </si>
  <si>
    <t xml:space="preserve">有偿极客程序代写群2
418544583
客服小洁
</t>
  </si>
  <si>
    <t>java
676122503</t>
  </si>
  <si>
    <t>2017.08.28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</si>
  <si>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</si>
  <si>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</si>
  <si>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</si>
  <si>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</si>
  <si>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</si>
  <si>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</si>
  <si>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</si>
  <si>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</si>
  <si>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</si>
  <si>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</si>
  <si>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</si>
  <si>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</si>
  <si>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</si>
  <si>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</si>
  <si>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</si>
  <si>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</si>
  <si>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</si>
  <si>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项目上游结款</t>
  </si>
  <si>
    <t>支出</t>
  </si>
  <si>
    <t>给技术员发工资</t>
  </si>
  <si>
    <t>给业务员发工资</t>
  </si>
  <si>
    <t>项目上游/客户结款</t>
  </si>
  <si>
    <t>投资</t>
  </si>
  <si>
    <t>带员工聚餐</t>
  </si>
  <si>
    <t>给客服发工资</t>
  </si>
  <si>
    <t>小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</si>
</sst>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zoomScale="85" zoomScaleNormal="85" topLeftCell="A28" workbookViewId="0">
      <selection activeCell="H11" sqref="H11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36</v>
      </c>
    </row>
    <row r="7" customHeight="1" spans="1:17">
      <c r="A7" s="9" t="s">
        <v>37</v>
      </c>
      <c r="B7" s="5" t="s">
        <v>38</v>
      </c>
      <c r="C7" s="5" t="s">
        <v>20</v>
      </c>
      <c r="D7" s="5" t="s">
        <v>34</v>
      </c>
      <c r="F7" s="8" t="s">
        <v>39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40</v>
      </c>
      <c r="C8" s="8" t="s">
        <v>41</v>
      </c>
      <c r="D8" s="8" t="s">
        <v>42</v>
      </c>
      <c r="F8" s="8" t="s">
        <v>43</v>
      </c>
      <c r="G8" s="5">
        <v>800</v>
      </c>
      <c r="H8" s="5">
        <f t="shared" si="0"/>
        <v>640</v>
      </c>
      <c r="I8" s="5">
        <v>1200</v>
      </c>
      <c r="J8" s="8" t="s">
        <v>44</v>
      </c>
      <c r="K8" s="8" t="s">
        <v>45</v>
      </c>
      <c r="L8" s="5">
        <v>560</v>
      </c>
      <c r="M8" s="5">
        <f t="shared" si="1"/>
        <v>112</v>
      </c>
      <c r="N8" s="8" t="s">
        <v>46</v>
      </c>
      <c r="O8" s="5">
        <f t="shared" si="2"/>
        <v>448</v>
      </c>
      <c r="P8" s="8" t="s">
        <v>47</v>
      </c>
      <c r="Q8" s="5" t="s">
        <v>48</v>
      </c>
    </row>
    <row r="9" customHeight="1" spans="1:17">
      <c r="A9" s="5">
        <v>17080006</v>
      </c>
      <c r="B9" s="8" t="s">
        <v>49</v>
      </c>
      <c r="C9" s="8" t="s">
        <v>50</v>
      </c>
      <c r="D9" s="8" t="s">
        <v>51</v>
      </c>
      <c r="F9" s="8" t="s">
        <v>43</v>
      </c>
      <c r="G9" s="5">
        <v>300</v>
      </c>
      <c r="H9" s="5">
        <f t="shared" si="0"/>
        <v>240</v>
      </c>
      <c r="I9" s="5">
        <v>500</v>
      </c>
      <c r="J9" s="8" t="s">
        <v>44</v>
      </c>
      <c r="K9" s="8" t="s">
        <v>45</v>
      </c>
      <c r="L9" s="5">
        <v>260</v>
      </c>
      <c r="M9" s="5">
        <f t="shared" si="1"/>
        <v>52</v>
      </c>
      <c r="N9" s="5" t="s">
        <v>46</v>
      </c>
      <c r="O9" s="5">
        <f t="shared" si="2"/>
        <v>208</v>
      </c>
      <c r="P9" s="8" t="s">
        <v>47</v>
      </c>
      <c r="Q9" s="5" t="s">
        <v>48</v>
      </c>
    </row>
    <row r="10" customHeight="1" spans="1:17">
      <c r="A10" s="5">
        <v>17080007</v>
      </c>
      <c r="B10" s="5" t="s">
        <v>28</v>
      </c>
      <c r="C10" s="5" t="s">
        <v>52</v>
      </c>
      <c r="D10" s="5" t="s">
        <v>53</v>
      </c>
      <c r="E10" s="5">
        <v>13547820884</v>
      </c>
      <c r="F10" s="5" t="s">
        <v>54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36</v>
      </c>
      <c r="Q10" s="5" t="s">
        <v>36</v>
      </c>
    </row>
    <row r="11" customHeight="1" spans="1:17">
      <c r="A11" s="5">
        <v>17080008</v>
      </c>
      <c r="B11" s="5" t="s">
        <v>55</v>
      </c>
      <c r="C11" s="5" t="s">
        <v>56</v>
      </c>
      <c r="D11" s="5" t="s">
        <v>57</v>
      </c>
      <c r="E11" s="5">
        <v>18646322185</v>
      </c>
      <c r="F11" s="5" t="s">
        <v>58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36</v>
      </c>
      <c r="Q11" s="5" t="s">
        <v>48</v>
      </c>
    </row>
    <row r="12" ht="81" spans="1:17">
      <c r="A12" s="5">
        <v>17080009</v>
      </c>
      <c r="B12" s="5" t="s">
        <v>59</v>
      </c>
      <c r="C12" s="5" t="s">
        <v>60</v>
      </c>
      <c r="D12" s="5" t="s">
        <v>61</v>
      </c>
      <c r="F12" s="5" t="s">
        <v>62</v>
      </c>
      <c r="G12" s="5">
        <v>800</v>
      </c>
      <c r="H12" s="5">
        <f t="shared" si="4"/>
        <v>640</v>
      </c>
      <c r="I12" s="5">
        <v>1200</v>
      </c>
      <c r="J12" s="5">
        <v>123569940</v>
      </c>
      <c r="K12" s="5" t="s">
        <v>24</v>
      </c>
      <c r="L12" s="5">
        <f t="shared" si="5"/>
        <v>560</v>
      </c>
      <c r="M12" s="5">
        <f t="shared" si="6"/>
        <v>112</v>
      </c>
      <c r="N12" s="5" t="s">
        <v>25</v>
      </c>
      <c r="O12" s="5">
        <f t="shared" si="7"/>
        <v>448</v>
      </c>
      <c r="P12" s="5" t="s">
        <v>47</v>
      </c>
      <c r="Q12" s="5" t="s">
        <v>48</v>
      </c>
    </row>
    <row r="13" ht="81" spans="1:17">
      <c r="A13" s="5">
        <v>17080010</v>
      </c>
      <c r="B13" s="5" t="s">
        <v>63</v>
      </c>
      <c r="C13" s="5" t="s">
        <v>64</v>
      </c>
      <c r="D13" s="5" t="s">
        <v>65</v>
      </c>
      <c r="F13" s="5" t="s">
        <v>66</v>
      </c>
      <c r="G13" s="5">
        <v>100</v>
      </c>
      <c r="H13" s="5">
        <f t="shared" si="4"/>
        <v>80</v>
      </c>
      <c r="I13" s="5">
        <v>100</v>
      </c>
      <c r="J13" s="5" t="s">
        <v>23</v>
      </c>
      <c r="K13" s="5" t="s">
        <v>24</v>
      </c>
      <c r="L13" s="5">
        <f t="shared" si="5"/>
        <v>20</v>
      </c>
      <c r="M13" s="5">
        <f t="shared" si="6"/>
        <v>4</v>
      </c>
      <c r="N13" s="5" t="s">
        <v>25</v>
      </c>
      <c r="O13" s="5">
        <f t="shared" si="7"/>
        <v>16</v>
      </c>
      <c r="P13" s="5" t="s">
        <v>36</v>
      </c>
      <c r="Q13" s="5" t="s">
        <v>48</v>
      </c>
    </row>
    <row r="14" ht="67.5" spans="1:27">
      <c r="A14" s="5">
        <v>17080011</v>
      </c>
      <c r="B14" s="5" t="s">
        <v>67</v>
      </c>
      <c r="C14" s="5" t="s">
        <v>68</v>
      </c>
      <c r="D14" s="5" t="s">
        <v>69</v>
      </c>
      <c r="F14" s="5" t="s">
        <v>70</v>
      </c>
      <c r="G14" s="5">
        <v>150</v>
      </c>
      <c r="H14" s="5">
        <f t="shared" si="4"/>
        <v>120</v>
      </c>
      <c r="I14" s="5">
        <v>160</v>
      </c>
      <c r="J14" s="5" t="s">
        <v>23</v>
      </c>
      <c r="K14" s="5" t="s">
        <v>24</v>
      </c>
      <c r="L14" s="5">
        <f t="shared" si="5"/>
        <v>40</v>
      </c>
      <c r="M14" s="5">
        <f t="shared" si="6"/>
        <v>8</v>
      </c>
      <c r="N14" s="5" t="s">
        <v>25</v>
      </c>
      <c r="O14" s="5">
        <f t="shared" si="7"/>
        <v>32</v>
      </c>
      <c r="P14" s="5" t="s">
        <v>47</v>
      </c>
      <c r="Q14" s="5" t="s">
        <v>48</v>
      </c>
      <c r="AA14" s="5" t="s">
        <v>47</v>
      </c>
    </row>
    <row r="15" customHeight="1" spans="8:27">
      <c r="H15" s="5">
        <f t="shared" si="4"/>
        <v>0</v>
      </c>
      <c r="L15" s="5">
        <f t="shared" si="5"/>
        <v>0</v>
      </c>
      <c r="M15" s="5">
        <f t="shared" si="6"/>
        <v>0</v>
      </c>
      <c r="O15" s="5">
        <f t="shared" si="7"/>
        <v>0</v>
      </c>
      <c r="AA15" s="5" t="s">
        <v>71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36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48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46</v>
      </c>
    </row>
  </sheetData>
  <autoFilter ref="A3:Q34"/>
  <mergeCells count="1">
    <mergeCell ref="A1:Q2"/>
  </mergeCells>
  <dataValidations count="3">
    <dataValidation type="list" allowBlank="1" showInputMessage="1" showErrorMessage="1" sqref="N4:N34">
      <formula1>$T$47:$T$48</formula1>
    </dataValidation>
    <dataValidation type="list" allowBlank="1" showInputMessage="1" showErrorMessage="1" sqref="P4:P10 P11:P15">
      <formula1>$AA$14:$AA$18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35" sqref="J35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72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73</v>
      </c>
      <c r="I1" s="2" t="s">
        <v>10</v>
      </c>
      <c r="J1" s="2" t="s">
        <v>11</v>
      </c>
      <c r="K1" s="2" t="s">
        <v>74</v>
      </c>
      <c r="L1" s="2" t="s">
        <v>13</v>
      </c>
    </row>
    <row r="2" s="2" customFormat="1" ht="27" spans="1:11">
      <c r="A2" s="3">
        <v>42967</v>
      </c>
      <c r="B2" s="4"/>
      <c r="C2" s="4" t="s">
        <v>75</v>
      </c>
      <c r="D2" s="2" t="s">
        <v>76</v>
      </c>
      <c r="E2" s="4" t="s">
        <v>23</v>
      </c>
      <c r="F2" s="4"/>
      <c r="I2" s="4"/>
      <c r="J2" s="4" t="s">
        <v>77</v>
      </c>
      <c r="K2" s="4"/>
    </row>
    <row r="3" s="2" customFormat="1" ht="27" spans="1:10">
      <c r="A3" s="3">
        <v>42967</v>
      </c>
      <c r="C3" s="4" t="s">
        <v>78</v>
      </c>
      <c r="D3" s="4" t="s">
        <v>79</v>
      </c>
      <c r="E3" s="4" t="s">
        <v>23</v>
      </c>
      <c r="F3" s="2" t="s">
        <v>80</v>
      </c>
      <c r="G3" s="2" t="s">
        <v>81</v>
      </c>
      <c r="I3" s="4"/>
      <c r="J3" s="4" t="s">
        <v>82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G2" sqref="G2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72</v>
      </c>
      <c r="B1" s="1" t="s">
        <v>83</v>
      </c>
      <c r="C1" s="1" t="s">
        <v>84</v>
      </c>
      <c r="D1" s="1" t="s">
        <v>1</v>
      </c>
      <c r="E1" s="1" t="s">
        <v>85</v>
      </c>
      <c r="F1" s="1" t="s">
        <v>86</v>
      </c>
      <c r="G1" s="1" t="s">
        <v>87</v>
      </c>
    </row>
    <row r="2" spans="1:5">
      <c r="A2" s="3">
        <v>42952</v>
      </c>
      <c r="B2" s="2" t="s">
        <v>85</v>
      </c>
      <c r="C2" s="4" t="s">
        <v>88</v>
      </c>
      <c r="D2" s="9" t="s">
        <v>18</v>
      </c>
      <c r="E2" s="2">
        <v>280</v>
      </c>
    </row>
    <row r="3" customHeight="1" spans="1:6">
      <c r="A3" s="3">
        <v>42952</v>
      </c>
      <c r="B3" s="2" t="s">
        <v>89</v>
      </c>
      <c r="C3" s="2" t="s">
        <v>90</v>
      </c>
      <c r="D3" s="9" t="s">
        <v>18</v>
      </c>
      <c r="F3" s="2">
        <v>160</v>
      </c>
    </row>
    <row r="4" customHeight="1" spans="1:6">
      <c r="A4" s="3">
        <v>42952</v>
      </c>
      <c r="B4" s="2" t="s">
        <v>89</v>
      </c>
      <c r="C4" s="2" t="s">
        <v>91</v>
      </c>
      <c r="D4" s="9" t="s">
        <v>18</v>
      </c>
      <c r="F4" s="2">
        <v>96</v>
      </c>
    </row>
    <row r="5" customHeight="1" spans="1:5">
      <c r="A5" s="3">
        <v>42952</v>
      </c>
      <c r="B5" s="2" t="s">
        <v>85</v>
      </c>
      <c r="C5" s="2" t="s">
        <v>88</v>
      </c>
      <c r="D5" s="9" t="s">
        <v>27</v>
      </c>
      <c r="E5" s="2">
        <v>80</v>
      </c>
    </row>
    <row r="6" customHeight="1" spans="1:6">
      <c r="A6" s="3">
        <v>42956</v>
      </c>
      <c r="B6" s="2" t="s">
        <v>89</v>
      </c>
      <c r="C6" s="2" t="s">
        <v>90</v>
      </c>
      <c r="D6" s="9" t="s">
        <v>27</v>
      </c>
      <c r="F6" s="2">
        <v>40</v>
      </c>
    </row>
    <row r="7" customHeight="1" spans="1:6">
      <c r="A7" s="3">
        <v>42956</v>
      </c>
      <c r="B7" s="2" t="s">
        <v>89</v>
      </c>
      <c r="C7" s="2" t="s">
        <v>91</v>
      </c>
      <c r="D7" s="9" t="s">
        <v>27</v>
      </c>
      <c r="F7" s="2">
        <v>32</v>
      </c>
    </row>
    <row r="8" customHeight="1" spans="1:5">
      <c r="A8" s="3">
        <v>42958</v>
      </c>
      <c r="B8" s="2" t="s">
        <v>85</v>
      </c>
      <c r="C8" s="2" t="s">
        <v>88</v>
      </c>
      <c r="D8" s="9" t="s">
        <v>31</v>
      </c>
      <c r="E8" s="2">
        <v>200</v>
      </c>
    </row>
    <row r="9" customHeight="1" spans="1:6">
      <c r="A9" s="3">
        <v>42962</v>
      </c>
      <c r="B9" s="2" t="s">
        <v>89</v>
      </c>
      <c r="C9" s="2" t="s">
        <v>90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89</v>
      </c>
      <c r="C10" s="2" t="s">
        <v>91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89</v>
      </c>
      <c r="C11" s="2" t="s">
        <v>90</v>
      </c>
      <c r="D11" s="9" t="s">
        <v>37</v>
      </c>
      <c r="F11" s="2">
        <v>140</v>
      </c>
    </row>
    <row r="12" customHeight="1" spans="1:5">
      <c r="A12" s="3">
        <v>42962</v>
      </c>
      <c r="B12" s="2" t="s">
        <v>85</v>
      </c>
      <c r="C12" s="2" t="s">
        <v>88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89</v>
      </c>
      <c r="C13" s="2" t="s">
        <v>90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89</v>
      </c>
      <c r="C14" s="2" t="s">
        <v>90</v>
      </c>
      <c r="D14" s="9" t="s">
        <v>37</v>
      </c>
      <c r="F14" s="2">
        <v>140</v>
      </c>
    </row>
    <row r="15" customHeight="1" spans="1:5">
      <c r="A15" s="3">
        <v>42965</v>
      </c>
      <c r="B15" s="2" t="s">
        <v>85</v>
      </c>
      <c r="C15" s="2" t="s">
        <v>88</v>
      </c>
      <c r="D15" s="9" t="s">
        <v>37</v>
      </c>
      <c r="E15" s="2">
        <v>360</v>
      </c>
    </row>
    <row r="16" customHeight="1" spans="1:6">
      <c r="A16" s="3">
        <v>42966</v>
      </c>
      <c r="B16" s="2" t="s">
        <v>89</v>
      </c>
      <c r="C16" s="2" t="s">
        <v>91</v>
      </c>
      <c r="D16" s="9" t="s">
        <v>37</v>
      </c>
      <c r="F16" s="2">
        <v>64</v>
      </c>
    </row>
    <row r="17" customHeight="1" spans="1:6">
      <c r="A17" s="3">
        <v>42967</v>
      </c>
      <c r="B17" s="2" t="s">
        <v>89</v>
      </c>
      <c r="C17" s="2" t="s">
        <v>91</v>
      </c>
      <c r="D17" s="5">
        <v>17080007</v>
      </c>
      <c r="F17" s="2">
        <v>64</v>
      </c>
    </row>
    <row r="18" customHeight="1" spans="1:5">
      <c r="A18" s="3">
        <v>42968</v>
      </c>
      <c r="B18" s="2" t="s">
        <v>85</v>
      </c>
      <c r="C18" s="2" t="s">
        <v>92</v>
      </c>
      <c r="D18" s="5">
        <v>17080005</v>
      </c>
      <c r="E18" s="2">
        <v>300</v>
      </c>
    </row>
    <row r="19" customHeight="1" spans="1:5">
      <c r="A19" s="3">
        <v>42969</v>
      </c>
      <c r="B19" s="2" t="s">
        <v>85</v>
      </c>
      <c r="C19" s="2" t="s">
        <v>92</v>
      </c>
      <c r="D19" s="5">
        <v>17080005</v>
      </c>
      <c r="E19" s="2">
        <v>600</v>
      </c>
    </row>
    <row r="20" customHeight="1" spans="1:6">
      <c r="A20" s="3">
        <v>42970</v>
      </c>
      <c r="B20" s="2" t="s">
        <v>89</v>
      </c>
      <c r="C20" s="2" t="s">
        <v>90</v>
      </c>
      <c r="D20" s="5">
        <v>17080005</v>
      </c>
      <c r="F20" s="2">
        <v>300</v>
      </c>
    </row>
    <row r="21" customHeight="1" spans="1:6">
      <c r="A21" s="3">
        <v>42970</v>
      </c>
      <c r="B21" s="2" t="s">
        <v>93</v>
      </c>
      <c r="C21" s="2" t="s">
        <v>94</v>
      </c>
      <c r="F21" s="2">
        <v>90</v>
      </c>
    </row>
    <row r="22" customHeight="1" spans="1:6">
      <c r="A22" s="3">
        <v>42971</v>
      </c>
      <c r="B22" s="2" t="s">
        <v>89</v>
      </c>
      <c r="C22" s="2" t="s">
        <v>90</v>
      </c>
      <c r="D22" s="5">
        <v>17080008</v>
      </c>
      <c r="F22" s="2">
        <v>480</v>
      </c>
    </row>
    <row r="24" customHeight="1" spans="14:14">
      <c r="N24" s="2" t="s">
        <v>94</v>
      </c>
    </row>
    <row r="25" customHeight="1" spans="14:14">
      <c r="N25" s="4" t="s">
        <v>92</v>
      </c>
    </row>
    <row r="26" customHeight="1" spans="14:14">
      <c r="N26" s="2" t="s">
        <v>90</v>
      </c>
    </row>
    <row r="27" customHeight="1" spans="14:14">
      <c r="N27" s="2" t="s">
        <v>91</v>
      </c>
    </row>
    <row r="28" customHeight="1" spans="14:14">
      <c r="N28" s="2" t="s">
        <v>95</v>
      </c>
    </row>
    <row r="29" customHeight="1" spans="14:14">
      <c r="N29" s="2" t="s">
        <v>85</v>
      </c>
    </row>
    <row r="30" customHeight="1" spans="14:14">
      <c r="N30" s="2" t="s">
        <v>89</v>
      </c>
    </row>
    <row r="31" s="1" customFormat="1" customHeight="1" spans="1:14">
      <c r="A31" s="1" t="s">
        <v>96</v>
      </c>
      <c r="E31" s="1">
        <f>SUM(E2:E30)</f>
        <v>1900</v>
      </c>
      <c r="F31" s="1">
        <f>SUM(F2:F30)</f>
        <v>2014</v>
      </c>
      <c r="G31" s="6">
        <f>E31-F31</f>
        <v>-114</v>
      </c>
      <c r="N31" s="1" t="s">
        <v>93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N28">
      <formula1>$N$25:$N$27</formula1>
    </dataValidation>
    <dataValidation type="list" allowBlank="1" showInputMessage="1" showErrorMessage="1" sqref="C2:C20 C21:C22">
      <formula1>$N$24:$N$28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2017-08-24T08:05:26Z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