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TS\Working\Modeling\ABM\"/>
    </mc:Choice>
  </mc:AlternateContent>
  <xr:revisionPtr revIDLastSave="0" documentId="13_ncr:1_{5D1B35DB-2B7C-4CC8-B281-830CE4E61FCA}" xr6:coauthVersionLast="32" xr6:coauthVersionMax="32" xr10:uidLastSave="{00000000-0000-0000-0000-000000000000}"/>
  <bookViews>
    <workbookView xWindow="0" yWindow="0" windowWidth="25200" windowHeight="11970" activeTab="5" xr2:uid="{00000000-000D-0000-FFFF-FFFF00000000}"/>
  </bookViews>
  <sheets>
    <sheet name="TCComponents" sheetId="105" r:id="rId1"/>
    <sheet name="TC_IO_Files" sheetId="91" r:id="rId2"/>
    <sheet name="ABMFlow" sheetId="6" r:id="rId3"/>
    <sheet name="CatalogGeneratedFiles" sheetId="117" r:id="rId4"/>
    <sheet name="HOV" sheetId="121" r:id="rId5"/>
    <sheet name="NetworkFields" sheetId="119" r:id="rId6"/>
    <sheet name="Public Transit" sheetId="120" r:id="rId7"/>
    <sheet name="InputParameterFiles" sheetId="118" r:id="rId8"/>
    <sheet name="VA" sheetId="27" r:id="rId9"/>
    <sheet name="PVA" sheetId="17" r:id="rId10"/>
    <sheet name="SL" sheetId="30" r:id="rId11"/>
    <sheet name="UWX" sheetId="14" r:id="rId12"/>
    <sheet name="UWD" sheetId="16" r:id="rId13"/>
    <sheet name="PM" sheetId="41" r:id="rId14"/>
    <sheet name="PDAP" sheetId="37" r:id="rId15"/>
    <sheet name="DAP" sheetId="63" r:id="rId16"/>
    <sheet name="MD" sheetId="45" r:id="rId17"/>
    <sheet name="PMTOD" sheetId="65" r:id="rId18"/>
    <sheet name="MTOD" sheetId="53" r:id="rId19"/>
    <sheet name="SchEsc" sheetId="50" r:id="rId20"/>
    <sheet name="PFJ" sheetId="67" r:id="rId21"/>
    <sheet name="FJ" sheetId="69" r:id="rId22"/>
    <sheet name="FJD" sheetId="72" r:id="rId23"/>
    <sheet name="FJTOD" sheetId="74" r:id="rId24"/>
    <sheet name="PINM" sheetId="78" r:id="rId25"/>
    <sheet name="INM" sheetId="77" r:id="rId26"/>
    <sheet name="INMD" sheetId="82" r:id="rId27"/>
    <sheet name="ITOD" sheetId="86" r:id="rId28"/>
    <sheet name="STOP" sheetId="88" r:id="rId29"/>
    <sheet name="TMC" sheetId="93" r:id="rId30"/>
    <sheet name="PWB" sheetId="96" r:id="rId31"/>
    <sheet name="WB" sheetId="95" r:id="rId32"/>
    <sheet name="WBD" sheetId="99" r:id="rId33"/>
    <sheet name="WBTOD" sheetId="101" r:id="rId34"/>
    <sheet name="WBST" sheetId="103" r:id="rId35"/>
    <sheet name="WBMC" sheetId="106" r:id="rId36"/>
    <sheet name="STOPD" sheetId="108" r:id="rId37"/>
    <sheet name="STOPTOD" sheetId="109" r:id="rId38"/>
    <sheet name="TRIPMC" sheetId="110" r:id="rId39"/>
    <sheet name="HWY_SKIM" sheetId="23" r:id="rId40"/>
    <sheet name="XIT_SKIM" sheetId="25" r:id="rId41"/>
    <sheet name="NM_SKIM" sheetId="26" r:id="rId42"/>
    <sheet name="ZONES_F" sheetId="19" r:id="rId43"/>
    <sheet name="HOUSEHOLDS_F" sheetId="12" r:id="rId44"/>
    <sheet name="PERSONS_F" sheetId="11" r:id="rId45"/>
    <sheet name="VA_F" sheetId="29" r:id="rId46"/>
    <sheet name="ADULTS" sheetId="61" r:id="rId47"/>
    <sheet name="CHILDREN" sheetId="62" r:id="rId48"/>
    <sheet name="SL_F" sheetId="32" r:id="rId49"/>
    <sheet name="UWX_F" sheetId="15" r:id="rId50"/>
    <sheet name="UWD_F" sheetId="18" r:id="rId51"/>
    <sheet name="PM_F" sheetId="43" r:id="rId52"/>
    <sheet name="PDAP_F" sheetId="64" r:id="rId53"/>
    <sheet name="DAPT_F" sheetId="40" r:id="rId54"/>
    <sheet name="DAP_F" sheetId="57" r:id="rId55"/>
    <sheet name="DAPHH_F" sheetId="58" r:id="rId56"/>
    <sheet name="MD_F" sheetId="46" r:id="rId57"/>
    <sheet name="PMTOD_F" sheetId="66" r:id="rId58"/>
    <sheet name="MTOD_F" sheetId="59" r:id="rId59"/>
    <sheet name="MTODS_F" sheetId="60" r:id="rId60"/>
    <sheet name="SCHESCT_F" sheetId="51" r:id="rId61"/>
    <sheet name="SCHESCS_F" sheetId="52" r:id="rId62"/>
    <sheet name="PFJ_F" sheetId="68" r:id="rId63"/>
    <sheet name="FJT_F" sheetId="70" r:id="rId64"/>
    <sheet name="FJP_F" sheetId="71" r:id="rId65"/>
    <sheet name="FJD_F" sheetId="73" r:id="rId66"/>
    <sheet name="FJTOD_F" sheetId="75" r:id="rId67"/>
    <sheet name="FJTODS_F" sheetId="76" r:id="rId68"/>
    <sheet name="PINM_F" sheetId="79" r:id="rId69"/>
    <sheet name="INM_F" sheetId="80" r:id="rId70"/>
    <sheet name="INMD_F" sheetId="84" r:id="rId71"/>
    <sheet name="ITOD_F" sheetId="85" r:id="rId72"/>
    <sheet name="ITODS_F" sheetId="87" r:id="rId73"/>
    <sheet name="STOPT_F" sheetId="89" r:id="rId74"/>
    <sheet name="STOPS_F" sheetId="90" r:id="rId75"/>
    <sheet name="TMC_F" sheetId="94" r:id="rId76"/>
    <sheet name="PWB_F" sheetId="97" r:id="rId77"/>
    <sheet name="WB_F" sheetId="98" r:id="rId78"/>
    <sheet name="WBD_F" sheetId="100" r:id="rId79"/>
    <sheet name="WBTOD_F" sheetId="102" r:id="rId80"/>
    <sheet name="WBST_F" sheetId="104" r:id="rId81"/>
    <sheet name="WBMC_F" sheetId="107" r:id="rId82"/>
    <sheet name="STOPD_F" sheetId="111" r:id="rId83"/>
    <sheet name="STOPTOD_F" sheetId="112" r:id="rId84"/>
    <sheet name="TRIPTOD_F" sheetId="114" r:id="rId85"/>
    <sheet name="TRIPMC_F" sheetId="113" r:id="rId86"/>
    <sheet name="Lookups" sheetId="92" r:id="rId87"/>
    <sheet name="TourGenEnum" sheetId="81" r:id="rId88"/>
  </sheets>
  <definedNames>
    <definedName name="_xlnm._FilterDatabase" localSheetId="1" hidden="1">TC_IO_Files!$B$3:$C$80</definedName>
    <definedName name="_xlnm._FilterDatabase" localSheetId="0" hidden="1">TCComponents!$C$1:$D$46</definedName>
    <definedName name="_GoBack" localSheetId="5">NetworkFields!#REF!</definedName>
    <definedName name="_xlnm.Print_Area" localSheetId="2">ABMFlow!$A$1:$L$34</definedName>
    <definedName name="_xlnm.Print_Area" localSheetId="15">DAP!$A$1:$D$42</definedName>
    <definedName name="_xlnm.Print_Area" localSheetId="7">InputParameterFiles!$A$2:$C$43</definedName>
    <definedName name="_xlnm.Print_Area" localSheetId="14">PDAP!$A$1:$D$38</definedName>
    <definedName name="_xlnm.Print_Area" localSheetId="0">TCComponents!$B$1:$E$46</definedName>
    <definedName name="_xlnm.Print_Area" localSheetId="8">VA!$A$1:$D$36</definedName>
  </definedNames>
  <calcPr calcId="179017"/>
</workbook>
</file>

<file path=xl/calcChain.xml><?xml version="1.0" encoding="utf-8"?>
<calcChain xmlns="http://schemas.openxmlformats.org/spreadsheetml/2006/main">
  <c r="C12" i="113" l="1"/>
  <c r="C13" i="113"/>
  <c r="C15" i="113"/>
  <c r="C16" i="113"/>
  <c r="C17" i="113"/>
  <c r="C19" i="113"/>
  <c r="C20" i="113"/>
  <c r="C12" i="114"/>
  <c r="C13" i="114"/>
  <c r="C14" i="114"/>
  <c r="C15" i="114"/>
  <c r="C16" i="114"/>
  <c r="C17" i="114"/>
  <c r="C18" i="114"/>
  <c r="C19" i="114"/>
  <c r="C20" i="114"/>
  <c r="C12" i="112"/>
  <c r="C13" i="112"/>
  <c r="C14" i="112"/>
  <c r="C15" i="112"/>
  <c r="C16" i="112"/>
  <c r="C17" i="112"/>
  <c r="C18" i="112"/>
  <c r="C12" i="111"/>
  <c r="C13" i="111"/>
  <c r="C14" i="111"/>
  <c r="C15" i="111"/>
  <c r="C16" i="111"/>
  <c r="C17" i="111"/>
  <c r="C18" i="111"/>
  <c r="C21" i="111"/>
  <c r="C11" i="114"/>
  <c r="C10" i="114"/>
  <c r="C9" i="114"/>
  <c r="C8" i="114"/>
  <c r="C11" i="113"/>
  <c r="C10" i="113"/>
  <c r="C9" i="113"/>
  <c r="C8" i="113"/>
  <c r="C11" i="112"/>
  <c r="C10" i="112"/>
  <c r="C9" i="112"/>
  <c r="C8" i="112"/>
  <c r="C11" i="111"/>
  <c r="C10" i="111"/>
  <c r="C9" i="111"/>
  <c r="C8" i="111"/>
  <c r="C11" i="107"/>
  <c r="C10" i="107"/>
  <c r="C9" i="107"/>
  <c r="C8" i="107"/>
  <c r="C17" i="104" l="1"/>
  <c r="C16" i="104"/>
  <c r="C15" i="104"/>
  <c r="C14" i="104"/>
  <c r="C13" i="104"/>
  <c r="C12" i="104"/>
  <c r="C11" i="104"/>
  <c r="C10" i="104"/>
  <c r="C9" i="104"/>
  <c r="C8" i="104"/>
  <c r="C17" i="102"/>
  <c r="C16" i="102"/>
  <c r="C15" i="102"/>
  <c r="C14" i="102"/>
  <c r="C13" i="102"/>
  <c r="C12" i="102"/>
  <c r="C11" i="102"/>
  <c r="C10" i="102"/>
  <c r="C9" i="102"/>
  <c r="C8" i="102"/>
  <c r="C9" i="100"/>
  <c r="C10" i="100"/>
  <c r="C11" i="100"/>
  <c r="C12" i="100"/>
  <c r="C13" i="100"/>
  <c r="C14" i="100"/>
  <c r="C15" i="100"/>
  <c r="C16" i="100"/>
  <c r="C17" i="100"/>
  <c r="C8" i="100"/>
  <c r="C17" i="98"/>
  <c r="C16" i="98"/>
  <c r="C15" i="98"/>
  <c r="C14" i="98"/>
  <c r="C13" i="98"/>
  <c r="C12" i="98"/>
  <c r="C11" i="98"/>
  <c r="C10" i="98"/>
  <c r="C9" i="98"/>
  <c r="C8" i="98"/>
  <c r="C12" i="97" l="1"/>
  <c r="C13" i="97"/>
  <c r="C14" i="97"/>
  <c r="C15" i="97"/>
  <c r="C16" i="97"/>
  <c r="C17" i="97"/>
  <c r="C18" i="97"/>
  <c r="C19" i="97"/>
  <c r="C20" i="97"/>
  <c r="C21" i="97"/>
  <c r="C22" i="97"/>
  <c r="C23" i="97"/>
  <c r="C24" i="97"/>
  <c r="C25" i="97"/>
  <c r="C26" i="97"/>
  <c r="C9" i="97"/>
  <c r="C10" i="97"/>
  <c r="C11" i="97"/>
  <c r="C8" i="97"/>
  <c r="C11" i="94"/>
  <c r="C10" i="94"/>
  <c r="C9" i="94"/>
  <c r="C8" i="94"/>
  <c r="C9" i="90"/>
  <c r="C10" i="90"/>
  <c r="C11" i="90"/>
  <c r="C12" i="90"/>
  <c r="C13" i="90"/>
  <c r="C14" i="90"/>
  <c r="C15" i="90"/>
  <c r="C16" i="90"/>
  <c r="C17" i="90"/>
  <c r="C18" i="90"/>
  <c r="C8" i="90"/>
</calcChain>
</file>

<file path=xl/sharedStrings.xml><?xml version="1.0" encoding="utf-8"?>
<sst xmlns="http://schemas.openxmlformats.org/spreadsheetml/2006/main" count="4240" uniqueCount="1915">
  <si>
    <t>Codebase</t>
  </si>
  <si>
    <t>Configuration</t>
  </si>
  <si>
    <t>Input Files</t>
  </si>
  <si>
    <t>Output Files</t>
  </si>
  <si>
    <t>Source Files</t>
  </si>
  <si>
    <t>DAP</t>
  </si>
  <si>
    <t>UsualWorkplaceLocationTourModeChoiceLogsum.cs</t>
  </si>
  <si>
    <t>Vehicle Availability</t>
  </si>
  <si>
    <t xml:space="preserve">Alternatives </t>
  </si>
  <si>
    <t>Destination Choice</t>
  </si>
  <si>
    <t>Zones</t>
  </si>
  <si>
    <t>HHSIZE</t>
  </si>
  <si>
    <t>Fields</t>
  </si>
  <si>
    <t>Description</t>
  </si>
  <si>
    <t xml:space="preserve">Produced by: </t>
  </si>
  <si>
    <t>GENDER</t>
  </si>
  <si>
    <t>HHZON</t>
  </si>
  <si>
    <t>HHINC5S</t>
  </si>
  <si>
    <t>HHID</t>
  </si>
  <si>
    <t>PERSONID</t>
  </si>
  <si>
    <t>PTYPE</t>
  </si>
  <si>
    <t>AGE</t>
  </si>
  <si>
    <t>HCHILD1</t>
  </si>
  <si>
    <t>HCHILD2</t>
  </si>
  <si>
    <t>HCHILD3</t>
  </si>
  <si>
    <t>HSTUD</t>
  </si>
  <si>
    <t>HFTW</t>
  </si>
  <si>
    <t>HPTW</t>
  </si>
  <si>
    <t>HNWA</t>
  </si>
  <si>
    <t>HSEN</t>
  </si>
  <si>
    <t>HCHILDREN</t>
  </si>
  <si>
    <t>HNOCHILDRE</t>
  </si>
  <si>
    <t>HWORKERS</t>
  </si>
  <si>
    <t>HADULTS</t>
  </si>
  <si>
    <t>HH1PERSON</t>
  </si>
  <si>
    <t>EmpStatus</t>
  </si>
  <si>
    <t>SchStatus</t>
  </si>
  <si>
    <t>female</t>
  </si>
  <si>
    <t>MNL</t>
  </si>
  <si>
    <t>UsualWorkplaceExistence.cs</t>
  </si>
  <si>
    <t>WorkplaceLocationChoiceModelPreProcessor.py</t>
  </si>
  <si>
    <t>Usual Workplace Destination</t>
  </si>
  <si>
    <t>UsualWorkplaceLocation.cs</t>
  </si>
  <si>
    <t>UsualWorkplaceLocationChoiceModel.py</t>
  </si>
  <si>
    <t>UsualWorkplaceSizeFunction.py</t>
  </si>
  <si>
    <t>UsualWorkplaceLocationTourModeChoiceLogsumModel.py</t>
  </si>
  <si>
    <t>personId</t>
  </si>
  <si>
    <t>hhId</t>
  </si>
  <si>
    <t>hhzon</t>
  </si>
  <si>
    <t>workzoneId</t>
  </si>
  <si>
    <t>Regular workpace zone</t>
  </si>
  <si>
    <t>EXT_DIST</t>
  </si>
  <si>
    <t>TERM_TIME</t>
  </si>
  <si>
    <t>School Location</t>
  </si>
  <si>
    <t>Configuration File(s)</t>
  </si>
  <si>
    <t>Component File(s)</t>
  </si>
  <si>
    <t xml:space="preserve">Type </t>
  </si>
  <si>
    <t>Output</t>
  </si>
  <si>
    <t>Skim process</t>
  </si>
  <si>
    <t>Matrix Cores</t>
  </si>
  <si>
    <t>TRNTIME</t>
  </si>
  <si>
    <t>WLKACC</t>
  </si>
  <si>
    <t>WLKXFER</t>
  </si>
  <si>
    <t>WLKEGR</t>
  </si>
  <si>
    <t>IWAIT</t>
  </si>
  <si>
    <t>XWAIT</t>
  </si>
  <si>
    <t>XFERS</t>
  </si>
  <si>
    <t>FARE</t>
  </si>
  <si>
    <t>DRACC</t>
  </si>
  <si>
    <t>number of transfers</t>
  </si>
  <si>
    <t>bikedist</t>
  </si>
  <si>
    <t>walkdist</t>
  </si>
  <si>
    <t>na</t>
  </si>
  <si>
    <t>hhinc5s</t>
  </si>
  <si>
    <t>hhsize</t>
  </si>
  <si>
    <t>hworkers</t>
  </si>
  <si>
    <t>hadults</t>
  </si>
  <si>
    <t>VehicleAvailabilityModel.py</t>
  </si>
  <si>
    <t>nCars</t>
  </si>
  <si>
    <t>noCarsInHh</t>
  </si>
  <si>
    <t>Number of cars in HH</t>
  </si>
  <si>
    <t>boolean indicating cars = 0</t>
  </si>
  <si>
    <t>SchoolLocationTourModeChoiceLogsum.cs</t>
  </si>
  <si>
    <t>School Escort</t>
  </si>
  <si>
    <t>ctype</t>
  </si>
  <si>
    <t>schzoneId</t>
  </si>
  <si>
    <t>School zone</t>
  </si>
  <si>
    <t>n/a</t>
  </si>
  <si>
    <t>Simulates DAP for each person in the HH</t>
  </si>
  <si>
    <t>Daily Activity Pattern</t>
  </si>
  <si>
    <t>persTourId</t>
  </si>
  <si>
    <t>tourPurp</t>
  </si>
  <si>
    <t>Transit and Toll Transponder ownership models</t>
  </si>
  <si>
    <t>PassSubmodel_TransitPass.py</t>
  </si>
  <si>
    <t>no pass, own pass (either transit or toll transponder)</t>
  </si>
  <si>
    <t>Pass Models</t>
  </si>
  <si>
    <t>PassModel.cs</t>
  </si>
  <si>
    <t>Type</t>
  </si>
  <si>
    <t>Component Files</t>
  </si>
  <si>
    <t>Configuration Files</t>
  </si>
  <si>
    <t>Adults with usual workplace type</t>
  </si>
  <si>
    <t>Simulates usual workplace location, if exists.</t>
  </si>
  <si>
    <t>Persons with usual workplace or -1 if none</t>
  </si>
  <si>
    <t>Household model simulating number of vehicles</t>
  </si>
  <si>
    <t>Vehicles per household</t>
  </si>
  <si>
    <t>Household transit and toll transponder ownership</t>
  </si>
  <si>
    <t>transPass</t>
  </si>
  <si>
    <t>1 = owns toll transponder</t>
  </si>
  <si>
    <t>1 = owns transit pass</t>
  </si>
  <si>
    <t>hhZon</t>
  </si>
  <si>
    <t>hhInc5s</t>
  </si>
  <si>
    <t>wkGtCarGt0</t>
  </si>
  <si>
    <t>workZoneId</t>
  </si>
  <si>
    <t>Mandatory Tour Destination</t>
  </si>
  <si>
    <t>Simulates work and university tour destination</t>
  </si>
  <si>
    <t>Work / University tour with destination zone</t>
  </si>
  <si>
    <t>TourDestinationChoiceWork.py</t>
  </si>
  <si>
    <t>TourDestinationChoiceUniversity.py</t>
  </si>
  <si>
    <t>TourDestinationChoiceSizeFunction_Work.py</t>
  </si>
  <si>
    <t>TourDestinationChoiceSizeFunction_University.py</t>
  </si>
  <si>
    <t>PersTourId</t>
  </si>
  <si>
    <t>homeZoneId</t>
  </si>
  <si>
    <t>destZoneId</t>
  </si>
  <si>
    <t>distH2Work</t>
  </si>
  <si>
    <t>avgLogsum</t>
  </si>
  <si>
    <t>logsumRng</t>
  </si>
  <si>
    <t>TW_ACC</t>
  </si>
  <si>
    <t>TourModeChoiceLogsum_Work.py</t>
  </si>
  <si>
    <t>TourDestinationChoiceWork.cs</t>
  </si>
  <si>
    <t>WorkTourModeChoiceLogsum.cs</t>
  </si>
  <si>
    <t>TourDestinationChoiceUniversity.cs</t>
  </si>
  <si>
    <t>Simulates school escort on each half-tour</t>
  </si>
  <si>
    <t>Simulates escort on mandatory tours and standalone tours</t>
  </si>
  <si>
    <t>Nested Logit</t>
  </si>
  <si>
    <t xml:space="preserve">for outbound and inbound half-tour </t>
  </si>
  <si>
    <t xml:space="preserve">escort by mandatory or stand alone tour or no escort </t>
  </si>
  <si>
    <t>(3 x 2 + 1) ^ 2 = 49 alternatives</t>
  </si>
  <si>
    <t>Mandatory Tours with escort chosen</t>
  </si>
  <si>
    <t>Stand-Alone escort tours</t>
  </si>
  <si>
    <t>Escort stops on mandatory tours</t>
  </si>
  <si>
    <t>personType</t>
  </si>
  <si>
    <t>age</t>
  </si>
  <si>
    <t>male</t>
  </si>
  <si>
    <t>noStopTour</t>
  </si>
  <si>
    <t>tourCount</t>
  </si>
  <si>
    <t>arrival</t>
  </si>
  <si>
    <t>departure</t>
  </si>
  <si>
    <t>esPrsOutId</t>
  </si>
  <si>
    <t>esTrOutId</t>
  </si>
  <si>
    <t>esPrsInId</t>
  </si>
  <si>
    <t>esTrInId</t>
  </si>
  <si>
    <t>nEscOut</t>
  </si>
  <si>
    <t>nEscIn</t>
  </si>
  <si>
    <t>child1</t>
  </si>
  <si>
    <t>child3</t>
  </si>
  <si>
    <t>child</t>
  </si>
  <si>
    <t>ftw</t>
  </si>
  <si>
    <t>ptw</t>
  </si>
  <si>
    <t>student</t>
  </si>
  <si>
    <t>senior</t>
  </si>
  <si>
    <t>Number of children escorted on outbound ht, if chauffeur</t>
  </si>
  <si>
    <t>Outbound HalfTour chauffeur person id, if escorted child</t>
  </si>
  <si>
    <t>Outbound HalfTour chauffeur HalfTour id, if escorted child</t>
  </si>
  <si>
    <t>Inbound HalfTour chauffeur person id, if escorted child</t>
  </si>
  <si>
    <t>Inbound HalfTour chauffeur HalfTour id, if escorted child</t>
  </si>
  <si>
    <t>Number of children escorted on inbound ht, if chauffeur</t>
  </si>
  <si>
    <t>hhid</t>
  </si>
  <si>
    <t>tourId</t>
  </si>
  <si>
    <t>stopId</t>
  </si>
  <si>
    <t>halfTour</t>
  </si>
  <si>
    <t>purpose</t>
  </si>
  <si>
    <t>destZone</t>
  </si>
  <si>
    <t>chauffeur person id</t>
  </si>
  <si>
    <t>chauffeur person type</t>
  </si>
  <si>
    <t>chauffeur tour id</t>
  </si>
  <si>
    <t>chauffeur tour purpose</t>
  </si>
  <si>
    <t>stop purpose</t>
  </si>
  <si>
    <t>stop destination zone</t>
  </si>
  <si>
    <t>half-tour that stop occurs on</t>
  </si>
  <si>
    <t>Data Assembly Component</t>
  </si>
  <si>
    <t>1176 30 minute arrival/depature pairs</t>
  </si>
  <si>
    <t>Mandatory Tour TOD</t>
  </si>
  <si>
    <t>MNL Time of Day</t>
  </si>
  <si>
    <t>"School" Location for each child in the household</t>
  </si>
  <si>
    <t>This is the destination of every school tour for this child</t>
  </si>
  <si>
    <t>Table of each child and their school location</t>
  </si>
  <si>
    <t>DAPId</t>
  </si>
  <si>
    <t>0CarsInHh</t>
  </si>
  <si>
    <t>0,1, or 2</t>
  </si>
  <si>
    <t>nC1_NMT</t>
  </si>
  <si>
    <t>nC2_NMT</t>
  </si>
  <si>
    <t>nC3_NMT</t>
  </si>
  <si>
    <t>nNWA_NMT</t>
  </si>
  <si>
    <t>nSen_NMT</t>
  </si>
  <si>
    <t>nPTW_NMT</t>
  </si>
  <si>
    <t>nFTW_NMT</t>
  </si>
  <si>
    <t>nAdS_NMT</t>
  </si>
  <si>
    <t>nHH_NMT</t>
  </si>
  <si>
    <t>nC1_MND</t>
  </si>
  <si>
    <t>nC2_MND</t>
  </si>
  <si>
    <t>nC3_MND</t>
  </si>
  <si>
    <t>nNWA_MND</t>
  </si>
  <si>
    <t>nSen_MND</t>
  </si>
  <si>
    <t>nPTW_MND</t>
  </si>
  <si>
    <t>nFTW_MND</t>
  </si>
  <si>
    <t>nAdS_MND</t>
  </si>
  <si>
    <t>nHH_MND</t>
  </si>
  <si>
    <t>nCT1_Sch</t>
  </si>
  <si>
    <t>nCT2_Sch</t>
  </si>
  <si>
    <t>nCT3_Sch</t>
  </si>
  <si>
    <t>nCT4_Sch</t>
  </si>
  <si>
    <t>nCT5_Sch</t>
  </si>
  <si>
    <t>nC_SAH</t>
  </si>
  <si>
    <t>nCh_0Tours</t>
  </si>
  <si>
    <t>nAdt_0Tours</t>
  </si>
  <si>
    <t>Child 1 with non-mandatory tours</t>
  </si>
  <si>
    <t>Child 2 with non-mandatory tours</t>
  </si>
  <si>
    <t>Child 3 with non-mandatory tours</t>
  </si>
  <si>
    <t>Non-Worker with non-mandatory tour</t>
  </si>
  <si>
    <t>Senior with non-mandatory tour</t>
  </si>
  <si>
    <t>Part-Time Worker with non-mandatory tour</t>
  </si>
  <si>
    <t>Full-Time Woerker with non-mandatory tour</t>
  </si>
  <si>
    <t>Adult Student with non-mandatory tour</t>
  </si>
  <si>
    <t>Non-mandatory tours in hh</t>
  </si>
  <si>
    <t>Child 1 with Mandatory tours</t>
  </si>
  <si>
    <t>Child 2 with Mandatory tours</t>
  </si>
  <si>
    <t>Child 3 with Mandatory tours</t>
  </si>
  <si>
    <t>Non-Worker with Mandatory tour</t>
  </si>
  <si>
    <t>Senior with Mandatory tour</t>
  </si>
  <si>
    <t>Part-Time Worker with Mandatory tour</t>
  </si>
  <si>
    <t>Full-Time Woerker with Mandatory tour</t>
  </si>
  <si>
    <t>Adult Student with Mandatory tour</t>
  </si>
  <si>
    <t>Mandatory tours in hh</t>
  </si>
  <si>
    <t>School tours - child type 1</t>
  </si>
  <si>
    <t>School tours - child type 2</t>
  </si>
  <si>
    <t>School tours - child type 3</t>
  </si>
  <si>
    <t>School tours - child type 4</t>
  </si>
  <si>
    <t>School tours - child type 5</t>
  </si>
  <si>
    <t>Children with stay at home</t>
  </si>
  <si>
    <t>Children with no tours</t>
  </si>
  <si>
    <t>Adults with no tours</t>
  </si>
  <si>
    <t>SchoolEscorting.cs</t>
  </si>
  <si>
    <t>SchoolEscortModel.py</t>
  </si>
  <si>
    <t>cType1</t>
  </si>
  <si>
    <t>cType2</t>
  </si>
  <si>
    <t>cType3</t>
  </si>
  <si>
    <t>cType4</t>
  </si>
  <si>
    <t>cType5</t>
  </si>
  <si>
    <t>duration</t>
  </si>
  <si>
    <t>slotsArriv</t>
  </si>
  <si>
    <t>slotsDeprt</t>
  </si>
  <si>
    <t>slotsUsed</t>
  </si>
  <si>
    <t>External Process</t>
  </si>
  <si>
    <t>schZoneId</t>
  </si>
  <si>
    <t xml:space="preserve">Desc: </t>
  </si>
  <si>
    <t xml:space="preserve">Sorted by: </t>
  </si>
  <si>
    <t>token key:</t>
  </si>
  <si>
    <t>Zonal level attributes</t>
  </si>
  <si>
    <t>zone id</t>
  </si>
  <si>
    <t>___ZONES_FILE___</t>
  </si>
  <si>
    <t>Zone</t>
  </si>
  <si>
    <t>Synthesized households</t>
  </si>
  <si>
    <t>___HOUSEHOLDS_FILE___</t>
  </si>
  <si>
    <t>School location by child</t>
  </si>
  <si>
    <t>hh zone</t>
  </si>
  <si>
    <t>___SCHOOL_LOCATIONS___</t>
  </si>
  <si>
    <t>___WORKPLACE_LOCATIONS_PERSONS___</t>
  </si>
  <si>
    <t>Usual workplace location for each adult</t>
  </si>
  <si>
    <t>___WORKPLACE_LOCATIONS___</t>
  </si>
  <si>
    <t>___NUM_CARS_PER_HOUSEHOLD___</t>
  </si>
  <si>
    <t>___PASS_MODEL___</t>
  </si>
  <si>
    <t>Pass ownership per household</t>
  </si>
  <si>
    <t>___DAILY_ACTIVITY_PATTERNS___</t>
  </si>
  <si>
    <t>Daily Activity Pattern per person</t>
  </si>
  <si>
    <t>___DAILY_ACTIVITY_PATTERNS_FIRST_TOURS___</t>
  </si>
  <si>
    <t>First mandatory tours per person</t>
  </si>
  <si>
    <t>___DAILY_ACTIVITY_PATTERNS_SECOND_TOURS___</t>
  </si>
  <si>
    <t>Household mandatory and non-mandatory travel summary</t>
  </si>
  <si>
    <t>___MODELED_HOUSEHOLDS_FILE___</t>
  </si>
  <si>
    <t>First work tour destination 
Second work tour destination 
First uni tour destination
Second uni tour destination</t>
  </si>
  <si>
    <t>School escort chauffeur and school tours</t>
  </si>
  <si>
    <t>___SCHOOL_ESCORT_TOURS___</t>
  </si>
  <si>
    <t>School escort stops on mandatory tours</t>
  </si>
  <si>
    <t>___SCHOOL_ESCORT_STOPS___</t>
  </si>
  <si>
    <t>First mandatory tours with TOD
Second mandatory tours with TOD</t>
  </si>
  <si>
    <t>Person schedules after first tour is scheduled
Person schedules after second tour is scheduled</t>
  </si>
  <si>
    <t>DailyActivityPattern.cs</t>
  </si>
  <si>
    <t>Post-Vehicle Availability Processor</t>
  </si>
  <si>
    <t>AAOrdered.cs</t>
  </si>
  <si>
    <t>NKIDSGT2</t>
  </si>
  <si>
    <t>ADULT1KIDS</t>
  </si>
  <si>
    <t>Zone ID for household</t>
  </si>
  <si>
    <t xml:space="preserve">Zero based - 5 segment income class (&lt;20K, 20-40K, 40-70K, 70-100K, &gt; 100K) </t>
  </si>
  <si>
    <t>Household ID</t>
  </si>
  <si>
    <t>Number of child type 1 in HH</t>
  </si>
  <si>
    <t>Number of child type 2 in HH</t>
  </si>
  <si>
    <t>Number of child type 3 in HH</t>
  </si>
  <si>
    <t>Number of Full Time Workers in HH</t>
  </si>
  <si>
    <t>Number of Part Time Workers in HH</t>
  </si>
  <si>
    <t>Number of Seniors in HH</t>
  </si>
  <si>
    <t>Number of Adult Students in HH</t>
  </si>
  <si>
    <t>Number of  Non-Working Adults in HH</t>
  </si>
  <si>
    <t>Number of Children in HH</t>
  </si>
  <si>
    <t>Number of Workers in HH</t>
  </si>
  <si>
    <t>Number of Persons in HH</t>
  </si>
  <si>
    <t>Number of Adults in HH</t>
  </si>
  <si>
    <t>Boolean indicating if HH contains more than 2 children</t>
  </si>
  <si>
    <t>Boolean indicating single person HH</t>
  </si>
  <si>
    <t>Boolean indicating a single adult with 1+ children in HH</t>
  </si>
  <si>
    <t>Boolean indicating zero children in HH</t>
  </si>
  <si>
    <t>Population Synthesizer</t>
  </si>
  <si>
    <t>PTYPEDAP</t>
  </si>
  <si>
    <t>FEMALE</t>
  </si>
  <si>
    <t>CTYPE</t>
  </si>
  <si>
    <t>HCHILDLT16</t>
  </si>
  <si>
    <t>HPOTWORKAD</t>
  </si>
  <si>
    <t>___PERSONS_FILE___</t>
  </si>
  <si>
    <t>Zone ID with household location</t>
  </si>
  <si>
    <t>HH ID</t>
  </si>
  <si>
    <t>Person ID</t>
  </si>
  <si>
    <t>Person Type: 
1 - Child1
2 - Child2
3 - Child 3
4 - Adult Student
5 - Full Time Worker
6 - Part Time Worker
7 - Non-Working Adult
8 - Senior</t>
  </si>
  <si>
    <t>Re-numbered person types for sorting convenience: 
1 - Child1
2 - Child2
3 - Child 3
4 - Non-Working Adult
5 - Senior
6 - Part Time Worker
7 - Full Time Worker
8 - Adult Student</t>
  </si>
  <si>
    <t>1 = Male, 2 = Female</t>
  </si>
  <si>
    <t>1 if Female</t>
  </si>
  <si>
    <t>5 value child type: 
1 - age &lt; 5
2 - age 5-10
3 - age 11-13
4 - age 14-15
5 - age 16+</t>
  </si>
  <si>
    <t>Number of Children under 16 in HH</t>
  </si>
  <si>
    <t>Categorical age variable
1=5 or younger
2=6 to 12
3=13 to 15
4=16 to 17
5=18 to 24
6=25 to 34
7=35 to 44
8=45 to 54
9=55 to 64
10=65 and over </t>
  </si>
  <si>
    <t>unused</t>
  </si>
  <si>
    <t>Synthesized persons</t>
  </si>
  <si>
    <t>ZONEID</t>
  </si>
  <si>
    <t>POPULATION</t>
  </si>
  <si>
    <t>HOUSEHOLDS</t>
  </si>
  <si>
    <t>RET_EMP</t>
  </si>
  <si>
    <t>NRET_EMP</t>
  </si>
  <si>
    <t>MED1_EMP</t>
  </si>
  <si>
    <t>MED2_EMP</t>
  </si>
  <si>
    <t>RST_EMP</t>
  </si>
  <si>
    <t>K12_EMP</t>
  </si>
  <si>
    <t>ENT_EMP</t>
  </si>
  <si>
    <t>TOT_EMP</t>
  </si>
  <si>
    <t>AREA</t>
  </si>
  <si>
    <t>MIX_DENS</t>
  </si>
  <si>
    <t>PARK_COST</t>
  </si>
  <si>
    <t>NONWRKPRK</t>
  </si>
  <si>
    <t>ENROLLED</t>
  </si>
  <si>
    <t>ENROLLED2</t>
  </si>
  <si>
    <t>ENROLLED5</t>
  </si>
  <si>
    <t>ENROLLED10</t>
  </si>
  <si>
    <t>TETRACC15</t>
  </si>
  <si>
    <t>TEHWYACC10</t>
  </si>
  <si>
    <t>REHWYACC10</t>
  </si>
  <si>
    <t>NEHWYACC10</t>
  </si>
  <si>
    <t>MEHWYACC10</t>
  </si>
  <si>
    <t>CBD</t>
  </si>
  <si>
    <t>SUBURB3</t>
  </si>
  <si>
    <t>SUBURB2</t>
  </si>
  <si>
    <t>RURAL</t>
  </si>
  <si>
    <t>HHDENSITY</t>
  </si>
  <si>
    <t>LOGMXDENS</t>
  </si>
  <si>
    <t>RETEMPDEN</t>
  </si>
  <si>
    <t>POPDENS</t>
  </si>
  <si>
    <t>TOTEMPDEN</t>
  </si>
  <si>
    <t>TRHWACCRAT</t>
  </si>
  <si>
    <t>SCH1NUM1</t>
  </si>
  <si>
    <t>SCH1NUM2</t>
  </si>
  <si>
    <t>SCH1NUM3</t>
  </si>
  <si>
    <t>SCH1NUM4</t>
  </si>
  <si>
    <t>SCH1NUM5</t>
  </si>
  <si>
    <t>SCH1NUM6</t>
  </si>
  <si>
    <t>SCH1NUM7</t>
  </si>
  <si>
    <t>SCH1NUM8</t>
  </si>
  <si>
    <t>SCH1NUM9</t>
  </si>
  <si>
    <t>SCH1NUM10</t>
  </si>
  <si>
    <t>SCH2NUM1</t>
  </si>
  <si>
    <t>SCH2NUM2</t>
  </si>
  <si>
    <t>SCH2NUM3</t>
  </si>
  <si>
    <t>SCH2NUM4</t>
  </si>
  <si>
    <t>SCH2NUM5</t>
  </si>
  <si>
    <t>SCH2NUM6</t>
  </si>
  <si>
    <t>SCH2NUM7</t>
  </si>
  <si>
    <t>SCH2NUM8</t>
  </si>
  <si>
    <t>SCH2NUM9</t>
  </si>
  <si>
    <t>SCH2NUM10</t>
  </si>
  <si>
    <t>SCH3NUM1</t>
  </si>
  <si>
    <t>SCH3NUM2</t>
  </si>
  <si>
    <t>SCH3NUM3</t>
  </si>
  <si>
    <t>SCH3NUM4</t>
  </si>
  <si>
    <t>SCH3NUM5</t>
  </si>
  <si>
    <t>SCH3NUM6</t>
  </si>
  <si>
    <t>SCH3NUM7</t>
  </si>
  <si>
    <t>SCH3NUM8</t>
  </si>
  <si>
    <t>SCH3NUM9</t>
  </si>
  <si>
    <t>SCH3NUM10</t>
  </si>
  <si>
    <t>DISTRICT</t>
  </si>
  <si>
    <t>Retail Employment</t>
  </si>
  <si>
    <t>Non-Retail Employment</t>
  </si>
  <si>
    <t>Not used</t>
  </si>
  <si>
    <t>Total Employment</t>
  </si>
  <si>
    <t>Area in miles</t>
  </si>
  <si>
    <t>Terminal Time</t>
  </si>
  <si>
    <t>Average tour work parking cost</t>
  </si>
  <si>
    <t>Average tour non-work parking cost</t>
  </si>
  <si>
    <t>College students enrolled</t>
  </si>
  <si>
    <t>College students enrolled within 2 miles of zone</t>
  </si>
  <si>
    <t>College students enrolled within 5 miles of zone</t>
  </si>
  <si>
    <t>College students enrolled within 10 miles of zone</t>
  </si>
  <si>
    <t>Distance to nearest external station</t>
  </si>
  <si>
    <t>CBD zone</t>
  </si>
  <si>
    <t>Suburban zone type 3</t>
  </si>
  <si>
    <t>Rural zone</t>
  </si>
  <si>
    <t>Suburban zone type 2</t>
  </si>
  <si>
    <t>HH per square mile</t>
  </si>
  <si>
    <t>LN(1 + mixed density)</t>
  </si>
  <si>
    <t>Retail employment per sq mile</t>
  </si>
  <si>
    <t>Population per sq mile</t>
  </si>
  <si>
    <t>Total employment per sq mile</t>
  </si>
  <si>
    <t>Walk-transit access in zone</t>
  </si>
  <si>
    <t>zone district number</t>
  </si>
  <si>
    <t>ID of zone</t>
  </si>
  <si>
    <t>Population in zone</t>
  </si>
  <si>
    <t>Households in zone</t>
  </si>
  <si>
    <t>Transit to Highway accessibility ratio</t>
  </si>
  <si>
    <t>School zone alternative for child age cat 3</t>
  </si>
  <si>
    <t>School zone alternative for child age cat 4</t>
  </si>
  <si>
    <t>Ordered logit</t>
  </si>
  <si>
    <t>boolean for cars &lt; workers and cars &gt; 0</t>
  </si>
  <si>
    <t>0,1,2,3,4,5,6+</t>
  </si>
  <si>
    <t>VehicleAvailabilityModelPostProcessor.py</t>
  </si>
  <si>
    <t>Attach vehicle availability to person files
Splits person files into Adults and Children for next models</t>
  </si>
  <si>
    <t>PostAADataAssembly.cs</t>
  </si>
  <si>
    <t>Person records with vehicles per household</t>
  </si>
  <si>
    <t>File of all adults with HH vehicles</t>
  </si>
  <si>
    <t>___PERSONS_ADULTS___</t>
  </si>
  <si>
    <t>noCarsInHH</t>
  </si>
  <si>
    <t>WkGtCarGt0</t>
  </si>
  <si>
    <t>pchild5</t>
  </si>
  <si>
    <t>pchild1</t>
  </si>
  <si>
    <t>___PERSONS_CHILDREN___</t>
  </si>
  <si>
    <t>File of all children with HH vehicles</t>
  </si>
  <si>
    <t>Constrained destination choice</t>
  </si>
  <si>
    <t>10 zones defined in zones file by child type</t>
  </si>
  <si>
    <t>SchoolLocationConstrChoice.cs</t>
  </si>
  <si>
    <t>SchoolLocationConstrChoice.py</t>
  </si>
  <si>
    <t>Simulates workplace type (exists or not) for every FTW and PTW</t>
  </si>
  <si>
    <t>usual workplace, no usual workplace</t>
  </si>
  <si>
    <t>noRegWkPlc</t>
  </si>
  <si>
    <t>hh1Person</t>
  </si>
  <si>
    <t>hchildren</t>
  </si>
  <si>
    <t>Unpopulated</t>
  </si>
  <si>
    <t>1 if no regular workplace</t>
  </si>
  <si>
    <t>logsum</t>
  </si>
  <si>
    <t>logRtToWk</t>
  </si>
  <si>
    <t>wlkTraccWk</t>
  </si>
  <si>
    <t>wkPlcInCBD</t>
  </si>
  <si>
    <t>wkPlcInSub</t>
  </si>
  <si>
    <t>Logsum to regular workplace</t>
  </si>
  <si>
    <t>Transit access to regular workplace</t>
  </si>
  <si>
    <t>Regular workplace in a CBD zone</t>
  </si>
  <si>
    <t>Regular workplace in suburban zone</t>
  </si>
  <si>
    <t>Log of 1 + round trip distance to work zone</t>
  </si>
  <si>
    <t>PassModels.py</t>
  </si>
  <si>
    <t>PassSubmodel_MnPass.py</t>
  </si>
  <si>
    <t>PassSubmodelDataReferences.py</t>
  </si>
  <si>
    <t>mnPass</t>
  </si>
  <si>
    <t>PassSubmodel.cs</t>
  </si>
  <si>
    <t>PassSubmodel_MnPass.cs</t>
  </si>
  <si>
    <t>Daily Activity Pattern PreProcessor</t>
  </si>
  <si>
    <t>Combines household and person data for DAP</t>
  </si>
  <si>
    <t>Persons with DAP</t>
  </si>
  <si>
    <t>Assembled person and HH data for DAP</t>
  </si>
  <si>
    <t>___DAILY_ACTIVITY_PATTERN_PRE_PROCESSED_DATA___</t>
  </si>
  <si>
    <t>ptypeDAP</t>
  </si>
  <si>
    <t>hhSize</t>
  </si>
  <si>
    <t>hChild1</t>
  </si>
  <si>
    <t>hChild2</t>
  </si>
  <si>
    <t>hChild3</t>
  </si>
  <si>
    <t>hStud</t>
  </si>
  <si>
    <t>hFtw</t>
  </si>
  <si>
    <t>NCARS</t>
  </si>
  <si>
    <t>adult1kids</t>
  </si>
  <si>
    <t>DailyActivityPatternModelPreProcessor.py</t>
  </si>
  <si>
    <t>PreDAPDataAssembly.cs</t>
  </si>
  <si>
    <t>Data Assembly component</t>
  </si>
  <si>
    <t>Persons</t>
  </si>
  <si>
    <t>dapId</t>
  </si>
  <si>
    <t>hhC1tour</t>
  </si>
  <si>
    <t>hhC2tour</t>
  </si>
  <si>
    <t>hhC3tour</t>
  </si>
  <si>
    <t>hhC4tour</t>
  </si>
  <si>
    <t>hhC5tour</t>
  </si>
  <si>
    <t>hhChildSAH</t>
  </si>
  <si>
    <t>minNTours</t>
  </si>
  <si>
    <t>minNStops</t>
  </si>
  <si>
    <t>Person Tour ID</t>
  </si>
  <si>
    <t>Tour Purpose</t>
  </si>
  <si>
    <t>Child type 1</t>
  </si>
  <si>
    <t>Child type 2</t>
  </si>
  <si>
    <t>Child type 3</t>
  </si>
  <si>
    <t>Child type 4</t>
  </si>
  <si>
    <t>Child type 5</t>
  </si>
  <si>
    <t>1 if male</t>
  </si>
  <si>
    <t>Only populated if school tour</t>
  </si>
  <si>
    <t>Usual work location</t>
  </si>
  <si>
    <t>Tour with no stops</t>
  </si>
  <si>
    <t>selected DAP alternative
        OneWorkTourNoStops = 1,               // 01: 1 work, no stops
        OneWorkTourWithStops = 2,             // 02: 1 work with stops
        TwoWorkToursNoStops = 3,              // 03: 2 work, no stops
        TwoWorkToursStopsOnOne = 4,           // 04: 2 work, stops on one
        TwoWorkToursStopsOnBoth = 5,          // 05: 2 work, stops both
        OneUniOneWorkTourNoStops = 6,         // 06: 1 Uni, 1 Work no stops
        OneUniOneWorkTourStopsOnWorkTour = 7, // 07: 1 Uni, 1 Work w/stops
        OneSchOneWorkTourNoStops = 8,         // 08: 1 Sch, 1 Work no stops
        OneSchOneWorkTourStopsOnWorkTour = 9, // 09: 1 Sch, 1 Work w/stops
        OneUniTour = 10,                      // 10: 1 Uni
        TwoUniTours = 11,                     // 11: 2 Uni
        OneSchoolTour = 12,                   // 12: 1 Sch
        TwoSchoolTours = 13,                  // 13: 2 Sch
        NonMandatoryTravel = 14,              // 14: NMT
        StayAtHome = 15,                      // 15: SAH
        OutOfArea = 16,                       // 16: OOH not used in all projects 
        ExternalTravelOnly = 17               // 17: Ext</t>
  </si>
  <si>
    <t>Number of tours</t>
  </si>
  <si>
    <t>School tours by child type 1</t>
  </si>
  <si>
    <t>School tours by child type 2</t>
  </si>
  <si>
    <t>School tours by child type 3</t>
  </si>
  <si>
    <t>School tours by child type 4</t>
  </si>
  <si>
    <t>School tours by child type 5</t>
  </si>
  <si>
    <t>Number of children with stay at home DAP</t>
  </si>
  <si>
    <t>Number of children type 2 in HH</t>
  </si>
  <si>
    <t>Number of children type 3 in HH</t>
  </si>
  <si>
    <t>Minimum tours</t>
  </si>
  <si>
    <t>Minimum stops</t>
  </si>
  <si>
    <t>1 if female</t>
  </si>
  <si>
    <t>DailyActivityPatternModel.py</t>
  </si>
  <si>
    <t>DailyActivityPatternSubModel_Child1.py</t>
  </si>
  <si>
    <t>DailyActivityPatternSubModel_Child2.py</t>
  </si>
  <si>
    <t>DailyActivityPatternSubModel_Child3.py</t>
  </si>
  <si>
    <t>DailyActivityPatternSubModel_NonWorkingAdult.py</t>
  </si>
  <si>
    <t>DailyActivityPatternSubModel_Senior.py</t>
  </si>
  <si>
    <t>DailyActivityPatternSubModel_PartTimeWorker.py</t>
  </si>
  <si>
    <t>DailyActivityPatternSubModel_FullTimeWorker.py</t>
  </si>
  <si>
    <t>DailyActivityPatternSubModel_AdultStudent.py</t>
  </si>
  <si>
    <t>DAPMemoryDataReferences.py</t>
  </si>
  <si>
    <t>TourModeChoiceLogsum_SchoolLocation.py</t>
  </si>
  <si>
    <t>Person tour id</t>
  </si>
  <si>
    <t>Tour Destination zone</t>
  </si>
  <si>
    <t>one-way distance btw home and work [work only]</t>
  </si>
  <si>
    <t>average logsum -  [work only]</t>
  </si>
  <si>
    <t>Logsum ranges -  [work only]</t>
  </si>
  <si>
    <t>Mandatory Tour TOD PreProcessor</t>
  </si>
  <si>
    <t xml:space="preserve">Assembles data from DAP (school tours) work dest and uni dest for mandatory TOD. </t>
  </si>
  <si>
    <t>Data assembly component</t>
  </si>
  <si>
    <t xml:space="preserve">First and Second mandatory tours </t>
  </si>
  <si>
    <t>PreTODDataAssembly.cs</t>
  </si>
  <si>
    <t>MandatoryTourTimeOfDayChoiceModelPreProcessor.py</t>
  </si>
  <si>
    <t>First mandatory tours for TOD modeling
Second mandatory tours  for TOD modeling</t>
  </si>
  <si>
    <t>Tour TOD for School, Work and University Tours</t>
  </si>
  <si>
    <t>School / Work / University tour with time of day</t>
  </si>
  <si>
    <t>TourTimeOfDayDAPFirstTours.py</t>
  </si>
  <si>
    <t>TourTimeOfDayDAPSecondTours.py</t>
  </si>
  <si>
    <t>TourTimeOfDaySubmodel_SchoolUniversity.py</t>
  </si>
  <si>
    <t>TourTimeOfDaySubmodel_Work.py</t>
  </si>
  <si>
    <t>TourTimeOfDayHomeBased.cs</t>
  </si>
  <si>
    <t>TourTimeOfDaySubmodelWork.cs</t>
  </si>
  <si>
    <t>TourTimeOfDaySubmodelSchoolUniversity.cs</t>
  </si>
  <si>
    <t>Tour destination</t>
  </si>
  <si>
    <t>Person-level schedules</t>
  </si>
  <si>
    <t>Arrival time</t>
  </si>
  <si>
    <t>Departure time</t>
  </si>
  <si>
    <t>Duration in hours</t>
  </si>
  <si>
    <t>Bitwise identification of arrival time slots</t>
  </si>
  <si>
    <t>Bitwise identification of departure time slots</t>
  </si>
  <si>
    <t>Bitwise identification of time slots used</t>
  </si>
  <si>
    <t>Bundles children going to same destination at the same time</t>
  </si>
  <si>
    <t>Fully Joint Generation PreProcessor</t>
  </si>
  <si>
    <t>PreFJTDataAssembly.cs</t>
  </si>
  <si>
    <t>FullyJointTourPreProcessor.py</t>
  </si>
  <si>
    <t xml:space="preserve">Assembles data from TOD, DAP and School Escort models. </t>
  </si>
  <si>
    <t>Person-level tours, DAP, and TOD.</t>
  </si>
  <si>
    <t>Stop ID of escort stop</t>
  </si>
  <si>
    <t>Child &lt; 5 years old</t>
  </si>
  <si>
    <t>Child &gt;15 years old</t>
  </si>
  <si>
    <t xml:space="preserve">Child </t>
  </si>
  <si>
    <t>Full time worker</t>
  </si>
  <si>
    <t>Part time worker</t>
  </si>
  <si>
    <t>Adult Student</t>
  </si>
  <si>
    <t>Senior</t>
  </si>
  <si>
    <t>Assembled data from DAP, school escort and Mandatory TOD</t>
  </si>
  <si>
    <t>___FULLY_JOINT_TOUR_PRE_PROCESSED_DATA___</t>
  </si>
  <si>
    <t>Daily Activity Pattern
        OneWorkTourNoStops = 1,               // 01: 1 work, no stops
        OneWorkTourWithStops = 2,             // 02: 1 work with stops
        TwoWorkToursNoStops = 3,              // 03: 2 work, no stops
        TwoWorkToursStopsOnOne = 4,           // 04: 2 work, stops on one
        TwoWorkToursStopsOnBoth = 5,          // 05: 2 work, stops both
        OneUniOneWorkTourNoStops = 6,         // 06: 1 Uni, 1 Work no stops
        OneUniOneWorkTourStopsOnWorkTour = 7, // 07: 1 Uni, 1 Work w/stops
        OneSchOneWorkTourNoStops = 8,         // 08: 1 Sch, 1 Work no stops
        OneSchOneWorkTourStopsOnWorkTour = 9, // 09: 1 Sch, 1 Work w/stops
        OneUniTour = 10,                      // 10: 1 Uni
        TwoUniTours = 11,                     // 11: 2 Uni
        OneSchoolTour = 12,                   // 12: 1 Sch
        TwoSchoolTours = 13,                  // 13: 2 Sch
        NonMandatoryTravel = 14,              // 14: NMT
        StayAtHome = 15,                      // 15: SAH
        OutOfArea = 16,                       // 16: OOH not used in all projects 
        ExternalTravelOnly = 17               // 17: Ext</t>
  </si>
  <si>
    <t>HH Id</t>
  </si>
  <si>
    <t>Fully Joint Generation and Participation</t>
  </si>
  <si>
    <t>Generates Fully Joint Tours and models person participation</t>
  </si>
  <si>
    <t>0, 1, 2 tours by purpose (meal, shop, pers bus, soc rec)
Participation of each person in any generated tours in the HH</t>
  </si>
  <si>
    <t>Fully Joint tours</t>
  </si>
  <si>
    <t>Persons participating in each FJ tour</t>
  </si>
  <si>
    <t>FullyJointTour.py</t>
  </si>
  <si>
    <t>FullyJointTourSubmodel_Generation.py</t>
  </si>
  <si>
    <t>FullyJointTourDataReferences.py</t>
  </si>
  <si>
    <t>FullyJointTourParticipationSubmodel_Child1_Mandatory.py</t>
  </si>
  <si>
    <t>FullyJointTourParticipationSubmodel_Child1_NonMandatory.py</t>
  </si>
  <si>
    <t>FullyJointTourParticipationSubmodel_Child2_Mandatory.py</t>
  </si>
  <si>
    <t>FullyJointTourParticipationSubmodel_Child2_NonMandatory.py</t>
  </si>
  <si>
    <t>FullyJointTourParticipationSubmodel_Child3_Mandatory.py</t>
  </si>
  <si>
    <t>FullyJointTourParticipationSubmodel_Child3_NonMandatory.py</t>
  </si>
  <si>
    <t>FullyJointTourParticipationSubmodel_FullTimeWorker_Mandatory.py</t>
  </si>
  <si>
    <t>FullyJointTourParticipationSubmodel_FullTimeWorker_NonMandatory.py</t>
  </si>
  <si>
    <t>FullyJointTourParticipationSubmodel_PartTimeWorker_Mandatory.py</t>
  </si>
  <si>
    <t>FullyJointTourParticipationSubmodel_PartTimeWorker_NonMandatory.py</t>
  </si>
  <si>
    <t>FullyJointTourParticipationSubmodel_Senior_Mandatory.py</t>
  </si>
  <si>
    <t>FullyJointTourParticipationSubmodel_Senior_NonMandatory.py</t>
  </si>
  <si>
    <t>FullyJointTourParticipationSubmodel_AdultStudent_Mandatory.py</t>
  </si>
  <si>
    <t>FullyJointTourParticipationSubmodel_AdultStudent_NonMandatory.py</t>
  </si>
  <si>
    <t>FullyJointTourParticipationSubmodel_NonWorkingAdult_Mandatory.py</t>
  </si>
  <si>
    <t>FullyJointTourParticipationSubmodel_NonWorkingAdult_NonMandatory.py</t>
  </si>
  <si>
    <t>FullyJointTourSubmodelGeneration.cs</t>
  </si>
  <si>
    <t>FullyJointTour.cs</t>
  </si>
  <si>
    <t>FullyJointTourSubmodelParticipation.cs</t>
  </si>
  <si>
    <t>List of FJ tours</t>
  </si>
  <si>
    <t>___FULLY_JOINT_TOURS___</t>
  </si>
  <si>
    <t>person1Id</t>
  </si>
  <si>
    <t>nAdults</t>
  </si>
  <si>
    <t>nChildren</t>
  </si>
  <si>
    <t>xFtwInTour</t>
  </si>
  <si>
    <t>TourGenEnum</t>
  </si>
  <si>
    <t>partySize</t>
  </si>
  <si>
    <t>nMndHh</t>
  </si>
  <si>
    <t>nMndOnTour</t>
  </si>
  <si>
    <t>Representative person ID</t>
  </si>
  <si>
    <t>FJ Tour ID</t>
  </si>
  <si>
    <t>Tour Purpose
        School = 1,
        Work  = 2,
        University = 4,
        Meal = 8,
        Shop = 16,
        PersonalBusiness = 32,
        SocialRecreation = 64,
        Escort = 128,
        SchoolEscort  = School | Escort,
        IndividualNMT = Meal | Shop | PersonalBusiness | SocialRecreation | Escort,
        FullyJointNMT = 256, 
        Mandatory = Work | University | School,
        WorkBased = 512,
        IndNonMnd = 1024,</t>
  </si>
  <si>
    <t>Number of adults on tour</t>
  </si>
  <si>
    <t>Number of children on tour</t>
  </si>
  <si>
    <t>Presence of full time worker on tour</t>
  </si>
  <si>
    <t>Number of people in the household</t>
  </si>
  <si>
    <t>Number of people on the tour</t>
  </si>
  <si>
    <t>Number of mandatory tours in the HH</t>
  </si>
  <si>
    <t>Number of mandatory tours from people on the tour</t>
  </si>
  <si>
    <t xml:space="preserve">                    0,# [0,0,0,0], # 0 Tours 
                    1,# [1,0,0,0], # 1 Meal
                    2,# [0,1,0,0], # 1 Shopping
                    3,# [0,0,1,0], # 1 Personal-Business
                    4,# [0,0,0,1], # 1 Social-Recreation
                    6,# [2,0,0,0], # 2 Meal
                    7,# [1,1,0,0], # 1 Meal + 1 Shopping
                    8,# [1,0,1,0], # 1 Meal + 1 Personal-Business
                    9,# [1,0,0,1], # 1 Meal + 1 Social-Recreation
                    11,# [0,2,0,0], # 2 Shopping
                    12,# [0,1,1,0], # 1 Shopping + 1 Personal-Business
     13,# [0,1,0,1], # 1 Shopping + 1 Social-Recreation
                    15,# [0,0,2,0], # 2 Personal-Business
                    16,# [0,0,1,1], # 1 Personal-Business + 1 Social-Recreation
                    18 # [0,0,0,2]  # 2 Social-Recreation</t>
  </si>
  <si>
    <t>Persons participating in FJ tours</t>
  </si>
  <si>
    <t>___FULLY_JOINT_TOUR_PERSON_LINK_TABLE___</t>
  </si>
  <si>
    <t>xC123_SAH</t>
  </si>
  <si>
    <t>Representative person ID - used to index tours for participation</t>
  </si>
  <si>
    <t>FJ tour index</t>
  </si>
  <si>
    <t>Tour ID</t>
  </si>
  <si>
    <t>Person is female</t>
  </si>
  <si>
    <t>Presence of children with a Stay at home DAP</t>
  </si>
  <si>
    <t>Fully Joint Destination</t>
  </si>
  <si>
    <t>Models the destination for each Fully Joint tour</t>
  </si>
  <si>
    <t>Destination choice</t>
  </si>
  <si>
    <t>Fully Joint tours with destinations</t>
  </si>
  <si>
    <t>FullyJointTourDestinationChoice.py</t>
  </si>
  <si>
    <t>TourModeChoiceLogsum_FullyJoint.py</t>
  </si>
  <si>
    <t>TourDestinationChoiceFullyJoint.cs</t>
  </si>
  <si>
    <t>TourModeChoiceLogsumFullyJoint.cs</t>
  </si>
  <si>
    <t>Destination zone for each FJ tour</t>
  </si>
  <si>
    <t>___FULLY_JOINT_TOUR_DESTINATION_CHOICE___</t>
  </si>
  <si>
    <t>Models the time of day for each Fully Joint tour</t>
  </si>
  <si>
    <t>Time of Day Choice</t>
  </si>
  <si>
    <t>Fully Joint tours with arrival / departure / duration</t>
  </si>
  <si>
    <t>FullyJointTourTimeOfDay.py</t>
  </si>
  <si>
    <t>FullyJointTourTimeOfDaySubmodel.py</t>
  </si>
  <si>
    <t>TourTimeOfDaySubmodelFullyJoint.cs</t>
  </si>
  <si>
    <t>Fully Joint tours with TOD</t>
  </si>
  <si>
    <t>___FULLY_JOINT_TOUR_TIME_OF_DAY___</t>
  </si>
  <si>
    <t>Person schedules after FJ tour is scheduled</t>
  </si>
  <si>
    <t>___FULLY_JOINT_TOUR_PERSON_SCHEDULES___</t>
  </si>
  <si>
    <t>Individual Non-Mandatory Generation</t>
  </si>
  <si>
    <t>Individual Non-Mandatory Generation PreProcessor</t>
  </si>
  <si>
    <t xml:space="preserve">Assembles data from FJ, DAP and School Escort models. </t>
  </si>
  <si>
    <t>IndividualNonMandatoryPreProcessor.py</t>
  </si>
  <si>
    <t>PreINMDataAssembly.cs</t>
  </si>
  <si>
    <t>___INDIVIDUAL_NON_MANDATORY_TOUR_PRE_PROCESSED_DATA___</t>
  </si>
  <si>
    <t>homeZnId</t>
  </si>
  <si>
    <t>hnochildren</t>
  </si>
  <si>
    <t>mix_dens</t>
  </si>
  <si>
    <t>hwy_retEmp</t>
  </si>
  <si>
    <t>hwy_nRetEmp</t>
  </si>
  <si>
    <t>hnocars</t>
  </si>
  <si>
    <t>nChldMnd</t>
  </si>
  <si>
    <t>nWorkerMnd</t>
  </si>
  <si>
    <t>nWorkerNMT</t>
  </si>
  <si>
    <t>StdNwSnMND</t>
  </si>
  <si>
    <t>StdNwSnNMT</t>
  </si>
  <si>
    <t>child2</t>
  </si>
  <si>
    <t>stud</t>
  </si>
  <si>
    <t>nwa</t>
  </si>
  <si>
    <t>adultFemale</t>
  </si>
  <si>
    <t>xC123_MND</t>
  </si>
  <si>
    <t>xAds_MND</t>
  </si>
  <si>
    <t>gt1WkStops</t>
  </si>
  <si>
    <t>twoMND</t>
  </si>
  <si>
    <t>schEsc</t>
  </si>
  <si>
    <t>ge1FJTour</t>
  </si>
  <si>
    <t>logMaxT</t>
  </si>
  <si>
    <t>logRemTDay</t>
  </si>
  <si>
    <t>adult1Kids</t>
  </si>
  <si>
    <t>No children in HH</t>
  </si>
  <si>
    <t>mixed density of HH zone</t>
  </si>
  <si>
    <t>HWY accessibility to retail employment in HH zone</t>
  </si>
  <si>
    <t>HWY accessibility to nonretail employment in HH zone</t>
  </si>
  <si>
    <t>Zero cars in HH</t>
  </si>
  <si>
    <t>Number of children with a mandatory tour in HH</t>
  </si>
  <si>
    <t>Number of workers with a non-mandatory tour in HH</t>
  </si>
  <si>
    <t>Number of workers with a mandatory tour in HH</t>
  </si>
  <si>
    <t>Number of non-worker adults in HH with mandatory tours</t>
  </si>
  <si>
    <t>Number of non-worker adults in HH with non-mandatory tours</t>
  </si>
  <si>
    <t>Person is a child 5-15 years old</t>
  </si>
  <si>
    <t>Person is a child &gt; 15 years old</t>
  </si>
  <si>
    <t>Person is an adult student</t>
  </si>
  <si>
    <t>Person is a Full time worker</t>
  </si>
  <si>
    <t>Person is a part time worker</t>
  </si>
  <si>
    <t>Person is a non-working adult</t>
  </si>
  <si>
    <t>Person is an adult female</t>
  </si>
  <si>
    <t>Presence of children in HH with mandatory tours</t>
  </si>
  <si>
    <t>Presence of adult students in HH with mandatory tours</t>
  </si>
  <si>
    <t>Person has 2 mandatory tours</t>
  </si>
  <si>
    <t>Person escorts students</t>
  </si>
  <si>
    <t>Person has &gt;= 1 FJ tour</t>
  </si>
  <si>
    <t>1 adult in HH with children</t>
  </si>
  <si>
    <t>Person has a work pattern with stops</t>
  </si>
  <si>
    <t>Log (1 + Maximum Time Window Available)</t>
  </si>
  <si>
    <t>Log (1 + Total Number of Available Periods left in Day)</t>
  </si>
  <si>
    <t>Generates individual non-mandatory tours</t>
  </si>
  <si>
    <t>Tour Generation</t>
  </si>
  <si>
    <t>Individual Non-Mandatory tours</t>
  </si>
  <si>
    <t>Non-mandatory tours by purpose</t>
  </si>
  <si>
    <t>___INDIVIDUAL_NON_MANDATORY_TOURS___</t>
  </si>
  <si>
    <t>tourType</t>
  </si>
  <si>
    <t>nINMTours</t>
  </si>
  <si>
    <t>nTours</t>
  </si>
  <si>
    <t>p</t>
  </si>
  <si>
    <t>Probabiliy of selected alternative (for debugging)</t>
  </si>
  <si>
    <t>Number of tours by this person</t>
  </si>
  <si>
    <t>Number of INM tours by this person</t>
  </si>
  <si>
    <t xml:space="preserve">        OneMeal = 1,</t>
  </si>
  <si>
    <t xml:space="preserve">        OneShopping = 2,</t>
  </si>
  <si>
    <t xml:space="preserve">        OnePersBus = 3,</t>
  </si>
  <si>
    <t xml:space="preserve">        OneSocRec = 4,</t>
  </si>
  <si>
    <t xml:space="preserve">        OneEscort = 5,</t>
  </si>
  <si>
    <t xml:space="preserve">        TwoMeal = 6,</t>
  </si>
  <si>
    <t xml:space="preserve">        OneMealOneShopping = 7,</t>
  </si>
  <si>
    <t xml:space="preserve">        OneMealOnePersBus = 8,</t>
  </si>
  <si>
    <t xml:space="preserve">        OneMealOneSocRec = 9,</t>
  </si>
  <si>
    <t xml:space="preserve">        OneMealOneEscort = 10,</t>
  </si>
  <si>
    <t xml:space="preserve">        TwoShopping = 11,</t>
  </si>
  <si>
    <t xml:space="preserve">        OneShoppingOnePersBus = 12,</t>
  </si>
  <si>
    <t xml:space="preserve">        OneShoppingOneSocRec = 13,</t>
  </si>
  <si>
    <t xml:space="preserve">        OneShoppingOneEscort = 14,</t>
  </si>
  <si>
    <t xml:space="preserve">        TwoPersBus = 15,</t>
  </si>
  <si>
    <t xml:space="preserve">        OnePersBusOneSocRec = 16,</t>
  </si>
  <si>
    <t xml:space="preserve">        OnePersBusOneEscort = 17,</t>
  </si>
  <si>
    <t xml:space="preserve">        TwoSocRec = 18,</t>
  </si>
  <si>
    <t xml:space="preserve">        OneSocRecOneEscort = 19,</t>
  </si>
  <si>
    <t xml:space="preserve">        TwoEscort = 20,</t>
  </si>
  <si>
    <t xml:space="preserve">        ThreeMeal = 21,</t>
  </si>
  <si>
    <t xml:space="preserve">        TwoMealOneShopping = 22,</t>
  </si>
  <si>
    <t xml:space="preserve">        TwoMealOnePersBus = 23,</t>
  </si>
  <si>
    <t xml:space="preserve">        TwoMealOneSocRec = 24,</t>
  </si>
  <si>
    <t xml:space="preserve">        TwoMealOneEscort = 25,</t>
  </si>
  <si>
    <t xml:space="preserve">        OneMealTwoShopping = 26,</t>
  </si>
  <si>
    <t xml:space="preserve">        OneMealOneShoppingOnePersBus = 27,</t>
  </si>
  <si>
    <t xml:space="preserve">        OneMealOneShoppingOneSocRec = 28,</t>
  </si>
  <si>
    <t xml:space="preserve">        OneMealOneShoppingOneEscort = 29,</t>
  </si>
  <si>
    <t xml:space="preserve">        OneMealTwoPersBus = 30,</t>
  </si>
  <si>
    <t xml:space="preserve">        OneMealOnePersBusOneSocRec = 31,</t>
  </si>
  <si>
    <t xml:space="preserve">        OneMealOnePersBusOneEscort = 32,</t>
  </si>
  <si>
    <t xml:space="preserve">        OneMealTwoSocRec = 33,</t>
  </si>
  <si>
    <t xml:space="preserve">        OneMealOneSocRecOneEscort = 34,</t>
  </si>
  <si>
    <t xml:space="preserve">        OneMealTwoEscort = 35,</t>
  </si>
  <si>
    <t xml:space="preserve">        ThreeShopping = 36,</t>
  </si>
  <si>
    <t xml:space="preserve">        TwoShoppingOnePersBus = 37,</t>
  </si>
  <si>
    <t xml:space="preserve">        TwoShoppingOneSocRec = 38,</t>
  </si>
  <si>
    <t xml:space="preserve">        TwoShoppingOneEscort = 39,</t>
  </si>
  <si>
    <t xml:space="preserve">        OneShoppingTwoPersBus = 40,</t>
  </si>
  <si>
    <t xml:space="preserve">        OneShoppingOnePersBusOneSocRec = 41,</t>
  </si>
  <si>
    <t xml:space="preserve">        OneShoppingOnePersBusOneEscort = 42,</t>
  </si>
  <si>
    <t xml:space="preserve">        OneShoppingTwoSocRec = 43,</t>
  </si>
  <si>
    <t xml:space="preserve">        OneShoppingOneSocRecOneEscort = 44,</t>
  </si>
  <si>
    <t xml:space="preserve">        OneShoppingTwoEscort = 45,</t>
  </si>
  <si>
    <t xml:space="preserve">        ThreePersBus = 46,</t>
  </si>
  <si>
    <t xml:space="preserve">        TwoPersBusOneSocRec = 47,</t>
  </si>
  <si>
    <t xml:space="preserve">        TwoPersBusOneEscort = 48,</t>
  </si>
  <si>
    <t xml:space="preserve">        OnePersBusTwoSocRec = 49,</t>
  </si>
  <si>
    <t xml:space="preserve">        OnePersBusOneSocRecOneEscort = 50,</t>
  </si>
  <si>
    <t xml:space="preserve">        OnePersBusTwoEscort = 51,</t>
  </si>
  <si>
    <t xml:space="preserve">        ThreeSocRec = 52,</t>
  </si>
  <si>
    <t xml:space="preserve">        TwoSocRecOneEscort = 53,</t>
  </si>
  <si>
    <t xml:space="preserve">        OneSocRecTwoEscort = 54,</t>
  </si>
  <si>
    <t xml:space="preserve">        ThreeEscort = 55,</t>
  </si>
  <si>
    <t xml:space="preserve">        OneWork = 56,</t>
  </si>
  <si>
    <t xml:space="preserve">        OneWorkOneMeal = 57,</t>
  </si>
  <si>
    <t xml:space="preserve">        OneWorkOneShopping = 58,</t>
  </si>
  <si>
    <t xml:space="preserve">        OneWorkOnePersBus = 59,</t>
  </si>
  <si>
    <t xml:space="preserve">        OneWorkOneEsc = 60,</t>
  </si>
  <si>
    <t xml:space="preserve">        TwoWork = 61,</t>
  </si>
  <si>
    <t xml:space="preserve">        OneWorkOneSocRec = 62</t>
  </si>
  <si>
    <t>Tour Generation Enum</t>
  </si>
  <si>
    <t>None = 0,</t>
  </si>
  <si>
    <t>Defined HERE</t>
  </si>
  <si>
    <t>IndividualNonMandatory.py</t>
  </si>
  <si>
    <t>IndNonMND.cs</t>
  </si>
  <si>
    <t>Individual Non-Mandatory Destination</t>
  </si>
  <si>
    <t>Models the destination for each INM tour</t>
  </si>
  <si>
    <t>INM tours with destinations</t>
  </si>
  <si>
    <t>IndividualNonMandatoryTourDestinationChoice.py</t>
  </si>
  <si>
    <t>IndividualNonMandatoryEscortTourDestinationChoice.py</t>
  </si>
  <si>
    <t>TourDestinationChoiceSizeFunction_IndividualNonMandatoryEscort.py</t>
  </si>
  <si>
    <t>TourDestinationChoiceSizeFunction_IndividualNonMandatory.py</t>
  </si>
  <si>
    <t>TourModeChoiceLogsum_IndividualNonMandatory.py</t>
  </si>
  <si>
    <t>TourModeChoiceLogsum_IndividualNonMandatory_Escort.py</t>
  </si>
  <si>
    <t>TourDestinationChoiceSizeFunction_FullyJoint.py</t>
  </si>
  <si>
    <t>TourDestinationChoiceIndNonMnd.cs</t>
  </si>
  <si>
    <t>TourModeChoiceLogsumIndNonMnd.cs</t>
  </si>
  <si>
    <t>TourDestinationChoiceINMEscort.cs</t>
  </si>
  <si>
    <t>TourModeChoiceLogsumINMEscort.cs</t>
  </si>
  <si>
    <t>Destination zone for each INM tour</t>
  </si>
  <si>
    <t>___INDIVIDUAL_NON_MANDATORY_TOUR_DESTINATION_CHOICES___</t>
  </si>
  <si>
    <t>___INDIVIDUAL_NON_MANDATORY_ESCORT_TOUR_DESTINATION_CHOICES___</t>
  </si>
  <si>
    <t>tourPurpose</t>
  </si>
  <si>
    <t>Number of individual non-mandatory tours in HH</t>
  </si>
  <si>
    <t>Total number of tours for this person</t>
  </si>
  <si>
    <t>Average logsum (debugging INM non-escort only)</t>
  </si>
  <si>
    <t>INM tours with TOD</t>
  </si>
  <si>
    <t>___INDIVIDUAL_NON_MANDATORY_ESCORT_TOUR_TIME_OF_DAY_CHOICE___</t>
  </si>
  <si>
    <t>___INDIVIDUAL_NON_MANDATORY_TOUR_TIME_OF_DAY_CHOICE___</t>
  </si>
  <si>
    <t>Individual Non-Mandatory tours with arrival / departure / duration</t>
  </si>
  <si>
    <t>TourTimeOfDayIndNonMandEscort.py</t>
  </si>
  <si>
    <t>TourTimeOfDayIndNonMandNonEscort.py</t>
  </si>
  <si>
    <t>TourTimeOfDayIndNonMand.py</t>
  </si>
  <si>
    <t>TourTimeOfDaySubmodel_IndividualNonMandatory.py</t>
  </si>
  <si>
    <t>TourTimeOfDaySubmodelIndNonMand.cs</t>
  </si>
  <si>
    <t>Person schedules with INM tours included</t>
  </si>
  <si>
    <t>Models the time of day for each Individual Non-Mandatory tour
Note that the INM escort tours are modeled after the INM tours</t>
  </si>
  <si>
    <t>Person schedules after INM tours are scheduled</t>
  </si>
  <si>
    <t>___INDIVIDUAL_NON_MANDATORY_ESCORT_TOUR_TIME_OF_DAY_PERSON_SCHEDULES___</t>
  </si>
  <si>
    <t>___INDIVIDUAL_NON_MANDATORY_TOUR_TIME_OF_DAY_PERSON_SCHEDULES___</t>
  </si>
  <si>
    <t>Home-Based Tour Intermediate Stop Generation</t>
  </si>
  <si>
    <t>Generates stops on each half-tour for mandatory, school escort, FJ and INM tours</t>
  </si>
  <si>
    <t>Intermediate stop generation</t>
  </si>
  <si>
    <t>1, 2, 3 stops by purpose and half-tour</t>
  </si>
  <si>
    <t>Tours with intermediate stop information</t>
  </si>
  <si>
    <t>Intermediate stops</t>
  </si>
  <si>
    <t>Tours with intermediate stops defined</t>
  </si>
  <si>
    <t>___STOP_GENERATION_STOPS_HOME_BASED___</t>
  </si>
  <si>
    <t>tour arrival time</t>
  </si>
  <si>
    <t>tour departure time</t>
  </si>
  <si>
    <t>Zone of the HH</t>
  </si>
  <si>
    <t>Primary activity zone</t>
  </si>
  <si>
    <t>Indicates if there are no intermediate stops on this tour</t>
  </si>
  <si>
    <t>for mand tours only</t>
  </si>
  <si>
    <t>HT1: If adult - indicates child escorted / if child - indicates adult escorting</t>
  </si>
  <si>
    <t>HT1: If adult - indicates child tour ID escorted / if child - indicates adult escorting tour ID</t>
  </si>
  <si>
    <t>HT2: If adult - indicates child escorted / if child - indicates adult escorting</t>
  </si>
  <si>
    <t>HT2: If adult - indicates child tour ID escorted / if child - indicates adult escorting tour ID</t>
  </si>
  <si>
    <t>Number of children escorted on HT1</t>
  </si>
  <si>
    <t>Number of children escorted on HT2</t>
  </si>
  <si>
    <t>___STOP_GENERATION_TOURS_HOME_BASED___</t>
  </si>
  <si>
    <t>time</t>
  </si>
  <si>
    <t>numEscort</t>
  </si>
  <si>
    <t>arrLt900</t>
  </si>
  <si>
    <t>availPrHt1</t>
  </si>
  <si>
    <t>choiceId</t>
  </si>
  <si>
    <t>StopGeneration.py</t>
  </si>
  <si>
    <t>StopGenerationSubmodelCommon.py</t>
  </si>
  <si>
    <t>StopGenerationSubmodel_WorkHalfTour1.py</t>
  </si>
  <si>
    <t>StopGenerationSubmodel_WorkHalfTour2.py</t>
  </si>
  <si>
    <t>StopGenerationSubmodel_SchoolHalfTour1.py</t>
  </si>
  <si>
    <t>StopGenerationSubmodel_SchoolHalfTour2.py</t>
  </si>
  <si>
    <t>StopGenerationSubmodel_UniversityHalfTour1.py</t>
  </si>
  <si>
    <t>StopGenerationSubmodel_UniversityHalfTour2.py</t>
  </si>
  <si>
    <t>StopGenerationSubmodel_IndividualNonMandatoryHalfTour1.py</t>
  </si>
  <si>
    <t>StopGenerationSubmodel_IndividualNonMandatoryHalfTour2.py</t>
  </si>
  <si>
    <t>StopGenerationSubmodel_FullyJointHalfTour1.py</t>
  </si>
  <si>
    <t>StopGenerationSubmodel_FullyJointHalfTour2.py</t>
  </si>
  <si>
    <t>StopGenerationSubmodel_Escort.py</t>
  </si>
  <si>
    <t>StopGenMemDataRefs.py</t>
  </si>
  <si>
    <t>StopGenerationSubmodel_WorkHalfTour1Maps.py</t>
  </si>
  <si>
    <t>StopGenerationSubmodel_WorkHalfTour2Maps.py</t>
  </si>
  <si>
    <t>StopGenerationSubmodel_SchoolHalfTour1Maps.py</t>
  </si>
  <si>
    <t>StopGenerationSubmodel_SchoolHalfTour2Maps.py</t>
  </si>
  <si>
    <t>StopGenerationSubmodel_UniversityHalfTour1Maps.py</t>
  </si>
  <si>
    <t>StopGenerationSubmodel_UniversityHalfTour2Maps.py</t>
  </si>
  <si>
    <t>StopGenerationSubmodel_IndividualNonMandatoryHalfTour1Maps.py</t>
  </si>
  <si>
    <t>StopGenerationSubmodel_IndividualNonMandatoryHalfTour2Maps.py</t>
  </si>
  <si>
    <t>StopGenerationSubmodel_FullyJointHalfTour1Maps.py</t>
  </si>
  <si>
    <t>StopGenerationSubmodel_FullyJointHalfTour2Maps.py</t>
  </si>
  <si>
    <t>StopGeneration.cs</t>
  </si>
  <si>
    <t>StopGenerationEscortSubmodel.cs</t>
  </si>
  <si>
    <t>StopGenerationSubmodel.cs</t>
  </si>
  <si>
    <t>StopGenerationWorkBased.cs</t>
  </si>
  <si>
    <t>___NM_MATRIX___</t>
  </si>
  <si>
    <t>___DAILY_ACTIVITY_PATTERNS_SUMMARY___</t>
  </si>
  <si>
    <t>___FULLY_JOINT_TOUR_SUMMARY___</t>
  </si>
  <si>
    <t>___FULLY_JOINT_TOUR_PARTICIPATION_SUMMARY___</t>
  </si>
  <si>
    <t>___FULLY_JOINT_TOUR_GENERATION_SUMMARY___</t>
  </si>
  <si>
    <t>___FULLY_JOINT_TOUR_DESTINATION_CHOICE_SUMMARY___</t>
  </si>
  <si>
    <t>___INDIVIDUAL_NON_MANDATORY_ESCORT_TOUR_DESTINATION_CHOICE_SUMMARY___</t>
  </si>
  <si>
    <t>___INDIVIDUAL_NON_MANDATORY_TOUR_DESTINATION_CHOICE_SUMMARY___</t>
  </si>
  <si>
    <t>___FIRST_MANDATORY_TOUR_TIME_OF_DAY___</t>
  </si>
  <si>
    <t>___SECOND_MANDATORY_TOUR_TIME_OF_DAY___</t>
  </si>
  <si>
    <t>___SCHOOL_ESCORT_SUMMARY___</t>
  </si>
  <si>
    <t>___SCHOOL_LOCATIONS_SUMMARY___</t>
  </si>
  <si>
    <t>___STOP_DESTINATION_CHOICE___</t>
  </si>
  <si>
    <t>___STOP_DESTINATION_CHOICE_SUMMARY___</t>
  </si>
  <si>
    <t>___STOPS_WITH_TOUR_OFFSET_TIMES___</t>
  </si>
  <si>
    <t>___UNIVERSITY_TOUR_DESTINATION_CHOICE_FIRST_TOURS___</t>
  </si>
  <si>
    <t>___UNIVERSITY_TOUR_DESTINATION_CHOICE_SECOND_TOURS___</t>
  </si>
  <si>
    <t>___UNIVERSITY_TOUR_DESTINATION_CHOICE_SUMMARY___</t>
  </si>
  <si>
    <t>___WORK_TOUR_DESTINATION_CHOICE_FIRST_TOURS___</t>
  </si>
  <si>
    <t>___WORK_TOUR_DESTINATION_CHOICE_SECOND_TOURS___</t>
  </si>
  <si>
    <t>___WORK_TOUR_DESTINATION_CHOICE_SUMMARY___</t>
  </si>
  <si>
    <t>___HOME_BASED_TOUR_MODE_CHOICE___</t>
  </si>
  <si>
    <t>___HOME_BASED_TOUR_MODE_CHOICE_SUMMARY___</t>
  </si>
  <si>
    <t>___DAP_TOUR_TIME_OF_DAY_CHOICE_FIRST_TOURS___</t>
  </si>
  <si>
    <t>___DAP_TOUR_TIME_OF_DAY_PERSON_SCHEDULES_FIRST_TOURS___</t>
  </si>
  <si>
    <t>___DAP_TOUR_TIME_OF_DAY_FIRST_TOUR_CHOICE_SUMMARY___</t>
  </si>
  <si>
    <t>___DAP_TOUR_TIME_OF_DAY_CHOICE_SECOND_TOURS___</t>
  </si>
  <si>
    <t>___DAP_TOUR_TIME_OF_DAY_PERSON_SCHEDULES_SECOND_TOURS___</t>
  </si>
  <si>
    <t>___DAP_TOUR_TIME_OF_DAY_SECOND_TOUR_CHOICE_SUMMARY___</t>
  </si>
  <si>
    <t>___INDIVIDUAL_NON_MANDATORY_TOUR_TIME_OF_DAY_SUMMARY___</t>
  </si>
  <si>
    <t>___TRIPS_WITH_MODES___</t>
  </si>
  <si>
    <t>___WORKPLACE_LOCATIONS_SUMMARY___</t>
  </si>
  <si>
    <t>___VEHICLE_AVAILABILITY_SUMMARY___</t>
  </si>
  <si>
    <t>___WORK_BASED_STOPS___</t>
  </si>
  <si>
    <t>___WORK_BASED_SUBTOURS___</t>
  </si>
  <si>
    <t>___WORK_BASED_TOUR_DESTINATION_CHOICE___</t>
  </si>
  <si>
    <t>___WORK_BASED_TOUR_DESTINATION_CHOICE_SUMMARY___</t>
  </si>
  <si>
    <t>___WORK_BASED_TOUR_TIME_OF_DAY_CHOICE___</t>
  </si>
  <si>
    <t>___WORK_BASED_TOUR_TIME_OF_DAY_CHOICE_SUMMARY___</t>
  </si>
  <si>
    <t>___WORKPLACE_LOCATIONS_PERSONS_SUMMARY___</t>
  </si>
  <si>
    <t>___WORK_BASED_TOUR_PRE_PROCESSED_DATA___</t>
  </si>
  <si>
    <t>___WORK_BASED_TOUR_MODE_CHOICE___</t>
  </si>
  <si>
    <t>___WORK_BASED_TOUR_MODE_CHOICE_SUMMARY___</t>
  </si>
  <si>
    <t>File Tag</t>
  </si>
  <si>
    <t>File Name</t>
  </si>
  <si>
    <t>___WORK_TOUR_DESTINATION_CHOICE_FIRST_TOURS___ ___WORK_TOUR_DESTINATION_CHOICE_SECOND_TOURS___ ___UNIVERSITY_TOUR_DESTINATION_CHOICE_FIRST_TOURS___ ___UNIVERSITY_TOUR_DESTINATION_CHOICE_SECOND_TOURS___</t>
  </si>
  <si>
    <t>___INDIVIDUAL_NON_MANDATORY_ESCORT_TOUR_TIME_OF_DAY_PERSON_SCHEDULES___ ___INDIVIDUAL_NON_MANDATORY_TOUR_TIME_OF_DAY_PERSON_SCHEDULES___</t>
  </si>
  <si>
    <t>___INDIVIDUAL_NON_MANDATORY_TOUR_TIME_OF_DAY_CHOICE___ ___INDIVIDUAL_NON_MANDATORY_ESCORT_TOUR_TIME_OF_DAY_CHOICE___</t>
  </si>
  <si>
    <t>___INDIVIDUAL_NON_MANDATORY_TOUR_DESTINATION_CHOICES___ ___INDIVIDUAL_NON_MANDATORY_ESCORT_TOUR_DESTINATION_CHOICES___</t>
  </si>
  <si>
    <t>___DAP_TOUR_TIME_OF_DAY_PERSON_SCHEDULES_FIRST_TOURS___ ___DAP_TOUR_TIME_OF_DAY_PERSON_SCHEDULES_SECOND_TOURS___</t>
  </si>
  <si>
    <t>___DAP_TOUR_TIME_OF_DAY_CHOICE_FIRST_TOURS___ ___DAP_TOUR_TIME_OF_DAY_CHOICE_SECOND_TOURS___</t>
  </si>
  <si>
    <t>___FIRST_MANDATORY_TOUR_TIME_OF_DAY___ ___SECOND_MANDATORY_TOUR_TIME_OF_DAY___</t>
  </si>
  <si>
    <t>___DAILY_ACTIVITY_PATTERNS_FIRST_TOURS___ ___DAILY_ACTIVITY_PATTERNS_SECOND_TOURS___</t>
  </si>
  <si>
    <t>Stop ID</t>
  </si>
  <si>
    <t>Half-Tour (1 or 2)</t>
  </si>
  <si>
    <t xml:space="preserve">        School = 1,
        Work  = 2,
        University = 4,
        Meal = 8,
        Shop = 16,
        PersonalBusiness = 32,
        SocialRecreation = 64,
        Escort = 128,</t>
  </si>
  <si>
    <t>not populated</t>
  </si>
  <si>
    <t>Index of chosen alterantive</t>
  </si>
  <si>
    <t>Number of escorted children</t>
  </si>
  <si>
    <t xml:space="preserve">Arrival before 9AM </t>
  </si>
  <si>
    <t>ln1+availablePeriodsHt1</t>
  </si>
  <si>
    <t>Home-Based Tour Mode Choice</t>
  </si>
  <si>
    <t>Models tour mode choice</t>
  </si>
  <si>
    <t>Mode choice</t>
  </si>
  <si>
    <t>"DA", "S2", "S3", "TW", "TD", "BK", "WK", "SB"</t>
  </si>
  <si>
    <t>Tours with selected mode</t>
  </si>
  <si>
    <t>TourModeChoiceHomeBased.py</t>
  </si>
  <si>
    <t>tourMode</t>
  </si>
  <si>
    <t>Tour ID for this person</t>
  </si>
  <si>
    <t xml:space="preserve">        DriveAlone = 1,
        SharedRide2 = 2,
        SharedRide3 = 3,
        WalkToTransit = 4,
        DriveToTransit = 5,
        Walk = 6,
        Bike = 7,
        SchoolBus = 8</t>
  </si>
  <si>
    <t>Work-Based Tour Generation</t>
  </si>
  <si>
    <t>Generates work-based tours</t>
  </si>
  <si>
    <t>0, 1  tours by purpose (work, uni, meal, shop, pers bus, soc rec, escort)</t>
  </si>
  <si>
    <t>Work-Based Sub-Tours</t>
  </si>
  <si>
    <t>WorkBasedSubTourDataReferences.py</t>
  </si>
  <si>
    <t>WorkBasedStopGeneration.py</t>
  </si>
  <si>
    <t>StopGenerationSubmodel_WorkBasedHalfTour1.py</t>
  </si>
  <si>
    <t>StopGenerationSubmodel_WorkBasedHalfTour2.py</t>
  </si>
  <si>
    <t>Pre-Work-Based Tour Generation</t>
  </si>
  <si>
    <t>Data assembly for work based tour generation</t>
  </si>
  <si>
    <t>Data Assembly</t>
  </si>
  <si>
    <t>WorkBasedSubTourPreProcessor.py</t>
  </si>
  <si>
    <t>PreWorkBasedSubTourDataAssembly.cs</t>
  </si>
  <si>
    <t>Data set for work-based sub tours</t>
  </si>
  <si>
    <t>persId</t>
  </si>
  <si>
    <t>PTMode</t>
  </si>
  <si>
    <t>ptype</t>
  </si>
  <si>
    <t>2MndTours</t>
  </si>
  <si>
    <t>numWKTours</t>
  </si>
  <si>
    <t>numScEscTrs</t>
  </si>
  <si>
    <t>logdistHmWk</t>
  </si>
  <si>
    <t>rehwyacc10</t>
  </si>
  <si>
    <t>nehwyacc10</t>
  </si>
  <si>
    <t>durationPT</t>
  </si>
  <si>
    <t>30minLT12</t>
  </si>
  <si>
    <t>30minGT12</t>
  </si>
  <si>
    <t>tourArr</t>
  </si>
  <si>
    <t>tourDep</t>
  </si>
  <si>
    <t>Work Tour arrival time</t>
  </si>
  <si>
    <t>Work Tour departure time</t>
  </si>
  <si>
    <t>two mandatory tours</t>
  </si>
  <si>
    <t>Number of HBW tours</t>
  </si>
  <si>
    <t>Number of school escort tours</t>
  </si>
  <si>
    <t>Log distance from home to work</t>
  </si>
  <si>
    <t>Number of 30 minute periods before noon</t>
  </si>
  <si>
    <t>Number of 30 minute periods after noon</t>
  </si>
  <si>
    <t>Work zone access to retail employment via highway</t>
  </si>
  <si>
    <t>Work zone access to non-retail employment via highway</t>
  </si>
  <si>
    <t>Log (1 + parent tour duration)</t>
  </si>
  <si>
    <t>Parent tour mode</t>
  </si>
  <si>
    <t>Work-based subtours</t>
  </si>
  <si>
    <t>origZoneId</t>
  </si>
  <si>
    <t>parentMode</t>
  </si>
  <si>
    <t>parTourId</t>
  </si>
  <si>
    <t>ptArrive</t>
  </si>
  <si>
    <t>ptDepart</t>
  </si>
  <si>
    <t>Tour origin zone</t>
  </si>
  <si>
    <t>Parent tour ID</t>
  </si>
  <si>
    <t>Parent tour arrival time</t>
  </si>
  <si>
    <t>Parent tour departure time</t>
  </si>
  <si>
    <t>TourDestinationChoiceWorkBased.cs</t>
  </si>
  <si>
    <t>Work-Based Tour Destination Choice</t>
  </si>
  <si>
    <t>Destination choice for work based subtours</t>
  </si>
  <si>
    <t>WorkBasedTourDestinationChoice.py</t>
  </si>
  <si>
    <t>WorkBasedTourModeChoice.py</t>
  </si>
  <si>
    <t>TourDestinationChoiceSizeFunction_WorkBased.py</t>
  </si>
  <si>
    <t>WB tours with destinations</t>
  </si>
  <si>
    <t>30 minute arrival/depature pairs</t>
  </si>
  <si>
    <t>WB tours with arrival / departure / duration</t>
  </si>
  <si>
    <t>TourTimeOfDayWorkBased.cs</t>
  </si>
  <si>
    <t>TourTimeOfDaySubmodel_WorkBased.py</t>
  </si>
  <si>
    <t>WorkBasedTourTimeOfDay.py</t>
  </si>
  <si>
    <t>Time of day choice for work based subtours</t>
  </si>
  <si>
    <t>Work-Based Stop Generation</t>
  </si>
  <si>
    <t>Generates stops on each half-tour for Work-Based subtours</t>
  </si>
  <si>
    <t>1, 2 stops by purpose and half-tour</t>
  </si>
  <si>
    <t>Stops generated for each work based subtour</t>
  </si>
  <si>
    <t>TourModeChoiceLogsumWorkBased.cs</t>
  </si>
  <si>
    <t>Chosen ID</t>
  </si>
  <si>
    <t>Order</t>
  </si>
  <si>
    <t>Component</t>
  </si>
  <si>
    <t>Segment</t>
  </si>
  <si>
    <t>PopGen</t>
  </si>
  <si>
    <t xml:space="preserve">School Location </t>
  </si>
  <si>
    <t>Workplace Binary</t>
  </si>
  <si>
    <t>Usual Workplace Location</t>
  </si>
  <si>
    <t>Transit Pass Ownership</t>
  </si>
  <si>
    <t>MnPass Ownership</t>
  </si>
  <si>
    <t>Child2</t>
  </si>
  <si>
    <t>Child3</t>
  </si>
  <si>
    <t>Non-working adult</t>
  </si>
  <si>
    <t>PT Worker</t>
  </si>
  <si>
    <t>FT worker</t>
  </si>
  <si>
    <t>Tour Destination Choice</t>
  </si>
  <si>
    <t>HBW</t>
  </si>
  <si>
    <t>HBU</t>
  </si>
  <si>
    <t>Tour TOD</t>
  </si>
  <si>
    <t>School Escorting</t>
  </si>
  <si>
    <t>Fully Joint Travel - Participation</t>
  </si>
  <si>
    <t>Fully Joint Travel - Generation</t>
  </si>
  <si>
    <t>Joint</t>
  </si>
  <si>
    <t>JointNonMand</t>
  </si>
  <si>
    <t>Individual NM Tour Generation</t>
  </si>
  <si>
    <t>HB-NonMand</t>
  </si>
  <si>
    <t>Escort</t>
  </si>
  <si>
    <t>IndNonMand</t>
  </si>
  <si>
    <t>Stop Generation</t>
  </si>
  <si>
    <t>Work</t>
  </si>
  <si>
    <t>NonMand</t>
  </si>
  <si>
    <t>School/Uni</t>
  </si>
  <si>
    <t>Fully Joint</t>
  </si>
  <si>
    <t>Tour Mode</t>
  </si>
  <si>
    <t>School</t>
  </si>
  <si>
    <t>WorkBased</t>
  </si>
  <si>
    <t>Stop Dest</t>
  </si>
  <si>
    <t>Stop TOD</t>
  </si>
  <si>
    <t>Trip Mode</t>
  </si>
  <si>
    <t>Component Spec Sheet</t>
  </si>
  <si>
    <t>Usual Workplace Existence</t>
  </si>
  <si>
    <t>HBU / HBSch</t>
  </si>
  <si>
    <t>Fully Joint Tour TOD</t>
  </si>
  <si>
    <t>Individual Non-Mandatory Tour TOD</t>
  </si>
  <si>
    <t>Work-Based Tour TOD</t>
  </si>
  <si>
    <t>Work-Based Tour Mode Choice</t>
  </si>
  <si>
    <t>Models tour mode choice for work based subtours</t>
  </si>
  <si>
    <t>"DA", "S2", "S3", "TW", "BK", "WK"</t>
  </si>
  <si>
    <t>TourModeChoiceLogsum_WorkBased.py</t>
  </si>
  <si>
    <t>Tour Mode Choice</t>
  </si>
  <si>
    <t>Intermediate Stop Destination Choice</t>
  </si>
  <si>
    <t>Models destination zone for intermediate stops</t>
  </si>
  <si>
    <t>Intermediate stops with destination zone</t>
  </si>
  <si>
    <t>StopDestination.py</t>
  </si>
  <si>
    <t>StopDestinationSizeFunction.py</t>
  </si>
  <si>
    <t>StopDestination.cs</t>
  </si>
  <si>
    <t>Intermediate Stop TOD</t>
  </si>
  <si>
    <t>Models TOD period for intermediate stops</t>
  </si>
  <si>
    <t>Time of day choice</t>
  </si>
  <si>
    <t>time period offset from tour arrival departure and other intermediate stop times</t>
  </si>
  <si>
    <t>Intermediate stops with time</t>
  </si>
  <si>
    <t>___TRIP_TIME_OF_DAY___</t>
  </si>
  <si>
    <t>Trips with time of day</t>
  </si>
  <si>
    <t>Trip Mode Choice</t>
  </si>
  <si>
    <t>Models trip-level mode choice</t>
  </si>
  <si>
    <t>Trips with mode choice</t>
  </si>
  <si>
    <t>Aggregate trip tables for assignment</t>
  </si>
  <si>
    <t>StopTimeOfDay.cs</t>
  </si>
  <si>
    <t>StopTimeOfDay.py</t>
  </si>
  <si>
    <t>StopTimeOfDayMemDataRefs.py</t>
  </si>
  <si>
    <t>StopTimeOfDaySubmodel_HalfTour1.py</t>
  </si>
  <si>
    <t>StopTimeOfDaySubmodel_HalfTour2.py</t>
  </si>
  <si>
    <t>TripModeChoice.cs</t>
  </si>
  <si>
    <t>TripModeChoice.py</t>
  </si>
  <si>
    <t>Trips with Mode Choice</t>
  </si>
  <si>
    <t>Destination zone for intermediate stops</t>
  </si>
  <si>
    <t>distance</t>
  </si>
  <si>
    <t>locUtil</t>
  </si>
  <si>
    <t>sizeFun</t>
  </si>
  <si>
    <t>debug outputs</t>
  </si>
  <si>
    <t>distance between previous location and chosen stop</t>
  </si>
  <si>
    <t>trToDDiff</t>
  </si>
  <si>
    <t>Offset from tour activity time</t>
  </si>
  <si>
    <t>Stops with offsets from tour activity times</t>
  </si>
  <si>
    <t>escPrsType</t>
  </si>
  <si>
    <t>origZone</t>
  </si>
  <si>
    <t>origTime</t>
  </si>
  <si>
    <t>destTime</t>
  </si>
  <si>
    <t>All trips with TOD</t>
  </si>
  <si>
    <t>Person type of escortee</t>
  </si>
  <si>
    <t>origin zone</t>
  </si>
  <si>
    <t>trip distance</t>
  </si>
  <si>
    <t>tripMode</t>
  </si>
  <si>
    <t>dapdist</t>
  </si>
  <si>
    <t>Mode</t>
  </si>
  <si>
    <t>Required Matrix Core Name (case sensitive)</t>
  </si>
  <si>
    <t>Notes:</t>
  </si>
  <si>
    <t>DriveAlone</t>
  </si>
  <si>
    <t>daptime</t>
  </si>
  <si>
    <t>drive alone time with transponder (min.)</t>
  </si>
  <si>
    <t>intrazonals calculated as ROWMIN / 2</t>
  </si>
  <si>
    <t>daptoll</t>
  </si>
  <si>
    <t>drive alone toll cost with transponder (cents)</t>
  </si>
  <si>
    <t>Non-transponder skims can use toll facilities, the toll rate is higher</t>
  </si>
  <si>
    <t>dantime</t>
  </si>
  <si>
    <t>drive alone time without transponder (min.)</t>
  </si>
  <si>
    <t>dantoll</t>
  </si>
  <si>
    <t>drive alone toll cost without transponder (cents)</t>
  </si>
  <si>
    <t>drive alone distance (miles)</t>
  </si>
  <si>
    <t>Distance from transponder, but we will not distinguish the inputs</t>
  </si>
  <si>
    <t>SharedRide2</t>
  </si>
  <si>
    <t>a2ptime</t>
  </si>
  <si>
    <t>shared ride 2 time with transponder (min.)</t>
  </si>
  <si>
    <t>a2ptoll</t>
  </si>
  <si>
    <t>shared ride 2 toll cost with transponder (cents)</t>
  </si>
  <si>
    <t>a2ntime</t>
  </si>
  <si>
    <t>shared ride 2 time without transponder (min.)</t>
  </si>
  <si>
    <t>a2ntoll</t>
  </si>
  <si>
    <t>shared ride 2 toll cost without transponder (cents)</t>
  </si>
  <si>
    <t>a2pdist</t>
  </si>
  <si>
    <t>shared ride 2 distance (miles)</t>
  </si>
  <si>
    <t>SharedRide3</t>
  </si>
  <si>
    <t>a3ptime</t>
  </si>
  <si>
    <t>shared ride 3+ time with transponder (min.)</t>
  </si>
  <si>
    <t>a3ptoll</t>
  </si>
  <si>
    <t>shared ride 3+ toll cost with transponder (cents)</t>
  </si>
  <si>
    <t>a3ntime</t>
  </si>
  <si>
    <t>shared ride 3+ time without transponder (min.)</t>
  </si>
  <si>
    <t>a3ntoll</t>
  </si>
  <si>
    <t>shared ride 3+ toll cost without transponder (cents)</t>
  </si>
  <si>
    <t>a3pdist</t>
  </si>
  <si>
    <t>shared ride 3+ distance (miles)</t>
  </si>
  <si>
    <t>All</t>
  </si>
  <si>
    <t>lnrtdist</t>
  </si>
  <si>
    <t>ln(1 + round trip distance)</t>
  </si>
  <si>
    <t>___AM_PEAK_MATRIX___ ___MIDDAY_MATRIX___ ___PM_PEAK_MATRIX___ ___OVERNIGHT_MATRIX___ ___OD_DISTANCE_MATRIX___</t>
  </si>
  <si>
    <t>Highway interchange attributes</t>
  </si>
  <si>
    <t>Transit interchange attributes</t>
  </si>
  <si>
    <t>___PEAK_WALK_TO_TRANSIT_MATRIX___ ___OFF_PEAK_WALK_TO_TRANSIT_MATRIX___ ___PEAK_DRIVE_TO_TRANSIT_MATRIX___ ___OFF_PEAK_DRIVE_TO_TRANSIT_MATRIX___</t>
  </si>
  <si>
    <t>Drive to Transit</t>
  </si>
  <si>
    <t>In-vehicle time (min)</t>
  </si>
  <si>
    <t>drive to transit does NOT use drive access distance</t>
  </si>
  <si>
    <t>drive access time (min)</t>
  </si>
  <si>
    <t>if desired, matrix files can include additional cores</t>
  </si>
  <si>
    <t>walk transfer time (min)</t>
  </si>
  <si>
    <t>walk egress time (min)</t>
  </si>
  <si>
    <t>walk is not segmented in TBI skims, so all walk time put here (WLKXFER)</t>
  </si>
  <si>
    <t>initial wait time (min)</t>
  </si>
  <si>
    <t>transfer wait time (min)</t>
  </si>
  <si>
    <t>transit fare - no pass (cents)</t>
  </si>
  <si>
    <t>FAREP</t>
  </si>
  <si>
    <t>transit fare - with transit pass (cents)</t>
  </si>
  <si>
    <t>Walk To Transit</t>
  </si>
  <si>
    <t>walk access time (min)</t>
  </si>
  <si>
    <t>bike distance (miles)</t>
  </si>
  <si>
    <t>"weighted" sum of bike distances (current weights are all = 0.62, 0.77, &amp; 1)</t>
  </si>
  <si>
    <t>walk distance (miles)</t>
  </si>
  <si>
    <t>AMC_EMP</t>
  </si>
  <si>
    <t>MAN_EMP</t>
  </si>
  <si>
    <t>OFF_EMP</t>
  </si>
  <si>
    <t>Manufacturing employment</t>
  </si>
  <si>
    <t>Office employment</t>
  </si>
  <si>
    <t>Usual workplace existence for each adult</t>
  </si>
  <si>
    <t>0, 1, 2, 3 tours by purpose (meal, shop, pers bus, soc rec, escort) Error</t>
  </si>
  <si>
    <t>Defined By</t>
  </si>
  <si>
    <t>TCMAT00A.S</t>
  </si>
  <si>
    <t xml:space="preserve"> {households}</t>
  </si>
  <si>
    <t xml:space="preserve"> {zone_attribs}</t>
  </si>
  <si>
    <t xml:space="preserve"> {persons}</t>
  </si>
  <si>
    <t>TC_OutputDAP_@ITER@.dbf</t>
  </si>
  <si>
    <t>TC_HouseholdModeledData_@ITER@.dbf</t>
  </si>
  <si>
    <t>TC_PassModel_@ITER@.dbf</t>
  </si>
  <si>
    <t xml:space="preserve">TC_PassModelSummary_@ITER@.dbf  </t>
  </si>
  <si>
    <t>TC_OutputDAPFirstTours_@ITER@.dbf</t>
  </si>
  <si>
    <t>TC_OutputDAPSecondTours_@ITER@.dbf</t>
  </si>
  <si>
    <t>TC_OutputDAPStats_@ITER@.dbf</t>
  </si>
  <si>
    <t>TC_OutputPersonsPreDAP_@ITER@.dbf</t>
  </si>
  <si>
    <t>TC_FullyJointTours_@ITER@.dbf</t>
  </si>
  <si>
    <t>TC_FullyJointPersonTourLinkTable_@ITER@.dbf</t>
  </si>
  <si>
    <t>TC_FullyJointTourSummaryByHousehold_@ITER@.dbf</t>
  </si>
  <si>
    <t>TC_FullyJointTourParticipationSummary_@ITER@.dbf</t>
  </si>
  <si>
    <t>TC_FullyJointTourGenerationSummary_@ITER@.dbf</t>
  </si>
  <si>
    <t>TC_OutputTourDestinationChoiceFullyJoint_@ITER@.dbf</t>
  </si>
  <si>
    <t>TC_OutputTourDestinationChoiceFullyJointStats_@ITER@.txt</t>
  </si>
  <si>
    <t>TC_PreFJTPersonModeledData_@ITER@.dbf</t>
  </si>
  <si>
    <t>TC_OutputTODToursFullyJoint_@ITER@.dbf</t>
  </si>
  <si>
    <t>TC_OutputPersonTODSchedulesFullyJoint_@ITER@.dbf</t>
  </si>
  <si>
    <t>TC_OutputINMTours_@ITER@.dbf</t>
  </si>
  <si>
    <t>TC_OutputTourDestinationChoiceINMEscort_@ITER@.dbf</t>
  </si>
  <si>
    <t>TC_OutputTourDestinationChoiceINMEscortStats_@ITER@.txt</t>
  </si>
  <si>
    <t>TC_PreINMPersonModeledData_@ITER@.dbf</t>
  </si>
  <si>
    <t>TC_OutputTourDestinationChoiceINM_@ITER@.dbf</t>
  </si>
  <si>
    <t>TC_OutputTourDestinationChoiceINMStats_@ITER@.txt</t>
  </si>
  <si>
    <t>TC_OutputPreTODFirstTours_@ITER@.dbf</t>
  </si>
  <si>
    <t>TC_OutputPreTODSecondTours_@ITER@.dbf</t>
  </si>
  <si>
    <t>TC_OutputPostSchoolEscortTours_@ITER@.dbf</t>
  </si>
  <si>
    <t>TC_OutputSchoolEscortStops_@ITER@.dbf</t>
  </si>
  <si>
    <t>TC_OutputSchoolEscortStats_@ITER@.dbf</t>
  </si>
  <si>
    <t>TC_OutputSchoolLocationTest_@ITER@.dbf</t>
  </si>
  <si>
    <t>TC_OutputSchoolLocationStatsTest_@ITER@.txt</t>
  </si>
  <si>
    <t>TC_OutputStopsWithDestinations_@ITER@.dbf</t>
  </si>
  <si>
    <t>TC_OutputStopDestinationChoiceStats_@ITER@.txt</t>
  </si>
  <si>
    <t>TC_OutputStops_@ITER@.dbf</t>
  </si>
  <si>
    <t>TC_OutputToursAfterStopGen_@ITER@.dbf</t>
  </si>
  <si>
    <t>TC_OutputTrips_@ITER@.dbf</t>
  </si>
  <si>
    <t>TC_OutputStopsWithTourOffsetTimes_@ITER@.dbf</t>
  </si>
  <si>
    <t>TC_OutputTourDestinationChoiceUniversityFirstToursTest_@ITER@.dbf</t>
  </si>
  <si>
    <t>TC_OutputTourDestinationChoiceUniversitySecondToursTest_@ITER@.dbf</t>
  </si>
  <si>
    <t>TC_OutputTourDestinationChoiceUniversityStats_@ITER@.txt</t>
  </si>
  <si>
    <t>TC_OutputTourDestinationChoiceWorkFirstToursTest_@ITER@.dbf</t>
  </si>
  <si>
    <t>TC_OutputTourDestinationChoiceWorkSecondToursTest_@ITER@.dbf</t>
  </si>
  <si>
    <t>TC_OutputTourDestinationChoiceWorkStats_@ITER@.txt</t>
  </si>
  <si>
    <t>TC_OutputModeChoice_@ITER@.dbf</t>
  </si>
  <si>
    <t>TC_OutputModeChoiceForStats_@ITER@.dbf</t>
  </si>
  <si>
    <t>TC_OutputTODToursDAPFirst_@ITER@.dbf</t>
  </si>
  <si>
    <t>TC_OutputPersonTODSchedulesDAPFirstTours_@ITER@.dbf</t>
  </si>
  <si>
    <t>TC_OutputTODStatsDAPFirstTours_@ITER@.dbf</t>
  </si>
  <si>
    <t>TC_OutputTODToursDAPSecond_@ITER@.dbf</t>
  </si>
  <si>
    <t>TC_OutputPersonTODSchedulesDAPSecondTours_@ITER@.dbf</t>
  </si>
  <si>
    <t>TC_OutputTODStatsDAPSecondTours_@ITER@.dbf</t>
  </si>
  <si>
    <t>TC_OutputTODToursIndNonMandEscort_@ITER@.dbf</t>
  </si>
  <si>
    <t>TC_OutputPersonTODSchedulesIndNonMand_@ITER@.dbf</t>
  </si>
  <si>
    <t>TC_OutputTODToursIndNonMand_@ITER@.dbf</t>
  </si>
  <si>
    <t>TC_OutputPersonTODSchedulesIndNonMandNonEscort_@ITER@.dbf</t>
  </si>
  <si>
    <t>TC_OutputTripModes_@ITER@.dbf</t>
  </si>
  <si>
    <t>TC_OutputPersonsWorkplaceLocationTest_@ITER@.dbf</t>
  </si>
  <si>
    <t>TC_OutputPersonsWorkplaceLocationStats_@ITER@.txt</t>
  </si>
  <si>
    <t>TC_OutputNCars_@ITER@.dbf</t>
  </si>
  <si>
    <t>TC_OutputAAStats_@ITER@.dbf</t>
  </si>
  <si>
    <t>TC_OutputPersonsAdultsAA_@ITER@.dbf</t>
  </si>
  <si>
    <t>TC_OutputPersonsChildrenAA_@ITER@.dbf</t>
  </si>
  <si>
    <t xml:space="preserve">TC_OutputWBSTGeneration_@ITER@.dbf  </t>
  </si>
  <si>
    <t>TC_OutputStopsWorkBasedStopGen_@ITER@.dbf</t>
  </si>
  <si>
    <t>TC_OutputTourDestinationChoiceWorkBased_@ITER@.dbf</t>
  </si>
  <si>
    <t>TC_OutputTourDestinationChoiceWorkBasedStats_@ITER@.txt</t>
  </si>
  <si>
    <t>TC_OutputTODToursWorkBased_@ITER@.dbf</t>
  </si>
  <si>
    <t>TC_OutputTODStatsWorkBased_@ITER@.dbf</t>
  </si>
  <si>
    <t>TC_OutputUsualWorkplaceExistenceTest_@ITER@.dbf</t>
  </si>
  <si>
    <t>TC_OutputPersonStats_UsualWorkplaceExistence_@ITER@.dbf</t>
  </si>
  <si>
    <t>TC_OutputPreWBST_@ITER@.dbf</t>
  </si>
  <si>
    <t>TC_OutputModeChoiceWorkBased_@ITER@.dbf</t>
  </si>
  <si>
    <t>TC_OutputModeChoiceForStatsWorkBased_@ITER@.dbf</t>
  </si>
  <si>
    <t>___PASS_MODEL_SUMMARY___</t>
  </si>
  <si>
    <t>Intermediate File Naming Convention</t>
  </si>
  <si>
    <t>Variables</t>
  </si>
  <si>
    <t>Values</t>
  </si>
  <si>
    <t>Notes</t>
  </si>
  <si>
    <t>ITER</t>
  </si>
  <si>
    <t>Full feedback iteration number</t>
  </si>
  <si>
    <t>0,1,2,…</t>
  </si>
  <si>
    <t>Initial (free-flow) skims have an iteration of "0"</t>
  </si>
  <si>
    <t>PER</t>
  </si>
  <si>
    <t>Time Period - Highway</t>
  </si>
  <si>
    <t>AM; MD; PM; NT - or -
AM1,AM2,AM3,AM4; MD; PM1,PM2,PM3,PM4; EV; ON</t>
  </si>
  <si>
    <t>4 vs. 11 time periods</t>
  </si>
  <si>
    <t>TPER</t>
  </si>
  <si>
    <t>Time Period - Transit</t>
  </si>
  <si>
    <t>PK; OP</t>
  </si>
  <si>
    <t>only peak vs. off-peak</t>
  </si>
  <si>
    <t>TOD</t>
  </si>
  <si>
    <t>Managed lane configurations</t>
  </si>
  <si>
    <t>1-6</t>
  </si>
  <si>
    <t>Extensions</t>
  </si>
  <si>
    <t>*.skm</t>
  </si>
  <si>
    <t>Skim file</t>
  </si>
  <si>
    <t>*.trp</t>
  </si>
  <si>
    <t>Trip file</t>
  </si>
  <si>
    <t>*.tmp</t>
  </si>
  <si>
    <t>Temporary file</t>
  </si>
  <si>
    <t>*.prn, *.csv</t>
  </si>
  <si>
    <t>Text report file for Unit Tests</t>
  </si>
  <si>
    <t>*.net</t>
  </si>
  <si>
    <t>Network file</t>
  </si>
  <si>
    <t>*.ntl</t>
  </si>
  <si>
    <t>NT Legs file</t>
  </si>
  <si>
    <t>*.rpt</t>
  </si>
  <si>
    <t>Report file</t>
  </si>
  <si>
    <t>*.rte</t>
  </si>
  <si>
    <t>Route file</t>
  </si>
  <si>
    <t>Naming Convention</t>
  </si>
  <si>
    <t>1st Code</t>
  </si>
  <si>
    <t>HWY, XIT, NM, All, TRK</t>
  </si>
  <si>
    <t>2nd Code</t>
  </si>
  <si>
    <t>SubMode</t>
  </si>
  <si>
    <t>WK, DR, BIKE, WALK, XFER, AUTO</t>
  </si>
  <si>
    <t>3rd Code</t>
  </si>
  <si>
    <t>SKIM, NET, TRIP, EXT, LDNET</t>
  </si>
  <si>
    <t>4th Code</t>
  </si>
  <si>
    <t>Iteration</t>
  </si>
  <si>
    <t>5th Code</t>
  </si>
  <si>
    <t>Period</t>
  </si>
  <si>
    <t>File</t>
  </si>
  <si>
    <t>Application Group</t>
  </si>
  <si>
    <t>All_NET.tmp</t>
  </si>
  <si>
    <t>Network and Initial Skims</t>
  </si>
  <si>
    <t>Initial export of network from GeoDB</t>
  </si>
  <si>
    <t>NM_Net.net</t>
  </si>
  <si>
    <t>Non-Motorized Networks</t>
  </si>
  <si>
    <t>Non-motorized network used for Walk / Bike Skims</t>
  </si>
  <si>
    <t>NM_SKIM_BIKE.tmp</t>
  </si>
  <si>
    <t>Bike skim</t>
  </si>
  <si>
    <t>NM_SKIM_WALK.tmp</t>
  </si>
  <si>
    <t>Walk skim</t>
  </si>
  <si>
    <t>NM_SKIM.skm</t>
  </si>
  <si>
    <t>Combined non-motorized skims</t>
  </si>
  <si>
    <t>ALL_NET.net</t>
  </si>
  <si>
    <t>Highway Network</t>
  </si>
  <si>
    <t>Network with Free Flow speeds</t>
  </si>
  <si>
    <t>HWY_NET_@TOD@.net</t>
  </si>
  <si>
    <t>Highway network configured with managed lanes</t>
  </si>
  <si>
    <t>HWY_SKIM_@ITER@_@PER@.skm</t>
  </si>
  <si>
    <t>Highway Network, Highway Assignment</t>
  </si>
  <si>
    <t>HWY_SKIM.tmp</t>
  </si>
  <si>
    <t>Free Flow highway skim</t>
  </si>
  <si>
    <t>XIT_NET_@ITER@_@TPER@.net</t>
  </si>
  <si>
    <t>Transit Skims</t>
  </si>
  <si>
    <t>Network with transit speeds set</t>
  </si>
  <si>
    <t>XIT_WKACC_NET_@ITER@_@TPER@.NET</t>
  </si>
  <si>
    <t>Walk access link network</t>
  </si>
  <si>
    <t>XIT_WKACC_NTL_@ITER@_@TPER@.tmp</t>
  </si>
  <si>
    <t>Generated NT Legs file (to be combined with overrides)</t>
  </si>
  <si>
    <t>XIT_WKACC_NTL_@ITER@_@TPER@.NTL</t>
  </si>
  <si>
    <t>Final Walk Access NT legs file</t>
  </si>
  <si>
    <t>XIT_WKACC_RPT_@ITER@_@TPER@.rpt</t>
  </si>
  <si>
    <t>Walk access link generation report</t>
  </si>
  <si>
    <t>XIT_XFER_NET_@ITER@_@TPER@.NET</t>
  </si>
  <si>
    <t>Transfer access link network</t>
  </si>
  <si>
    <t>XIT_XFER_NTL_@ITER@_@TPER@.TMP</t>
  </si>
  <si>
    <t>XIT_XFER_NTL_@ITER@_@TPER@.NTL</t>
  </si>
  <si>
    <t>Final Transfer Access NT legs file</t>
  </si>
  <si>
    <t>XIT_XFER_RPT_@ITER@_@TPER@.RPT</t>
  </si>
  <si>
    <t>Transfer access link generation report</t>
  </si>
  <si>
    <t>XIT_DRACC_NET_@ITER@_@TPER@.NET</t>
  </si>
  <si>
    <t>Drive access link network</t>
  </si>
  <si>
    <t>XIT_DRACC_NTL_@ITER@_@TPER@.tmp</t>
  </si>
  <si>
    <t>XIT_DRACC_NTL_@ITER@_@TPER@.NTL</t>
  </si>
  <si>
    <t>Final Drive Access NT legs file</t>
  </si>
  <si>
    <t>XIT_DRACC_RPT_@ITER@_@TPER@.rpt</t>
  </si>
  <si>
    <t>Drive access link generation report</t>
  </si>
  <si>
    <t>XIT_WK_PRN_@ITER@_@TPER@.prn</t>
  </si>
  <si>
    <t>Transit walk skim print out</t>
  </si>
  <si>
    <t>XIT_WK_NET_@ITER@_@TPER@.NET</t>
  </si>
  <si>
    <t>Transit walk skim network</t>
  </si>
  <si>
    <t>XIT_WK_RPT_@ITER@_@TPER@.RPT</t>
  </si>
  <si>
    <t>Transit walk skim report</t>
  </si>
  <si>
    <t>XIT_WK_RTE_@ITER@_@TPER@.RTE</t>
  </si>
  <si>
    <t>Transit walk skim route file</t>
  </si>
  <si>
    <t>XIT_WK_SKIM_@ITER@_@TPER@.TMP</t>
  </si>
  <si>
    <t>Transit walk skim temporary skims</t>
  </si>
  <si>
    <t>XIT_WK_SKIM_@ITER@_@TPER@.SKM</t>
  </si>
  <si>
    <t>Transit walk skim final skims</t>
  </si>
  <si>
    <t>XIT_DR_PRN_@ITER@_@TPER@.prn</t>
  </si>
  <si>
    <t>Transit drive skim print out</t>
  </si>
  <si>
    <t>XIT_DR_NET_@ITER@_@TPER@.NET</t>
  </si>
  <si>
    <t>Transit drive skim network</t>
  </si>
  <si>
    <t>XIT_DR_RPT_@ITER@_@TPER@.RPT</t>
  </si>
  <si>
    <t>Transit drive skim report</t>
  </si>
  <si>
    <t>XIT_DR_RTE_@ITER@_@TPER@.RTE</t>
  </si>
  <si>
    <t>Transit drive skim route file</t>
  </si>
  <si>
    <t>XIT_DR_SKIM_@ITER@_@TPER@.TMP</t>
  </si>
  <si>
    <t>Transit drive skim temporary skims</t>
  </si>
  <si>
    <t>XIT_DR_SKIM_@ITER@_@TPER@.SKM</t>
  </si>
  <si>
    <t>Transit drive skim final skims</t>
  </si>
  <si>
    <t>TRK_PA.dbf / .txt</t>
  </si>
  <si>
    <t>Truck and Special Generators</t>
  </si>
  <si>
    <t>Truck Productions and Attractions</t>
  </si>
  <si>
    <t>TRK_GENERATION.prn</t>
  </si>
  <si>
    <t>Truck generation summary</t>
  </si>
  <si>
    <t>HWY_EXT.dbf</t>
  </si>
  <si>
    <t>External auto trips by mode/station</t>
  </si>
  <si>
    <t>HWY_EXT_MARGINAL_TARGET.txt</t>
  </si>
  <si>
    <t>External-External marginal targets</t>
  </si>
  <si>
    <t>HWY_EXT_JOINT_TARGET.trp</t>
  </si>
  <si>
    <t>External-External joint targets</t>
  </si>
  <si>
    <t>HWY_EXT_EETRIP.TRP</t>
  </si>
  <si>
    <t>External-External trips</t>
  </si>
  <si>
    <t>TC_**_@ITER@.dbf</t>
  </si>
  <si>
    <t>TourCast</t>
  </si>
  <si>
    <t>HWY_TRIP_@ITER@_@PER@.trp</t>
  </si>
  <si>
    <t>Highway Person Internal trip tables</t>
  </si>
  <si>
    <t>XIT_TRIP_@ITER@_@PER@.trp</t>
  </si>
  <si>
    <t>Walk and Drive access transit trip tables</t>
  </si>
  <si>
    <t>TRK_SKIM_@ITER@.tmp</t>
  </si>
  <si>
    <t>Freight</t>
  </si>
  <si>
    <t>Weighted freight skim times</t>
  </si>
  <si>
    <t>TRK_TRIP_@ITER@.tmp</t>
  </si>
  <si>
    <t>Daily truck trips</t>
  </si>
  <si>
    <t>TRK_TRIP_@ITER@_@PER@.trp</t>
  </si>
  <si>
    <t>Truck trips by time period</t>
  </si>
  <si>
    <t>TRK_TRIP_PRN_@ITER@.prn</t>
  </si>
  <si>
    <t>Truck trip summary</t>
  </si>
  <si>
    <t>HWY_EXT_EITRIP_@ITER@.trp</t>
  </si>
  <si>
    <t>External Autos</t>
  </si>
  <si>
    <t>EI trips in PA format</t>
  </si>
  <si>
    <t>HWY_EXT_IETRIP_@ITER@.trp</t>
  </si>
  <si>
    <t>IE trips in PA format</t>
  </si>
  <si>
    <t>HWY_EXT_TRIP_@ITER@.trp</t>
  </si>
  <si>
    <t>External daily trips</t>
  </si>
  <si>
    <t>HWY_EXT_TRIP_@ITER@_@PER@.trp</t>
  </si>
  <si>
    <t>External trips by time period</t>
  </si>
  <si>
    <t>HWY_TRIP_PRN_@ITER@.csv</t>
  </si>
  <si>
    <t>Sum of internal trips from TourCast</t>
  </si>
  <si>
    <t>HWY_EXT_TRIP_PRN_@ITER@.prn</t>
  </si>
  <si>
    <t>External trip summary</t>
  </si>
  <si>
    <t>Highway Assignment</t>
  </si>
  <si>
    <t>Highway Person Internal trip tables - 4 time periods</t>
  </si>
  <si>
    <t>Truck trips by time period - 4</t>
  </si>
  <si>
    <t>External trips by time period - 4</t>
  </si>
  <si>
    <t>HWY_AUTO_TRIP_@ITER@_@PER@.trp</t>
  </si>
  <si>
    <t>Highway Auto Internal trip tables - 4 time periods</t>
  </si>
  <si>
    <t>HWY_SKIM_@ITER@_@PER@.tmp</t>
  </si>
  <si>
    <t>HWY_LDNET_@ITER@_@PER@.NET</t>
  </si>
  <si>
    <t>Loaded highway network</t>
  </si>
  <si>
    <t>HWY_LDNET_PRN_@ITER@_@PER@.txt</t>
  </si>
  <si>
    <t>Highway assignment iteration status</t>
  </si>
  <si>
    <t>HWY_LDNET_@ITER@_DAILY.NET</t>
  </si>
  <si>
    <t>Post Processing</t>
  </si>
  <si>
    <t>Combined highway assignment results</t>
  </si>
  <si>
    <t>HWY_LDNET_@ITER@_DAILY.csv</t>
  </si>
  <si>
    <t>Highway assignment link statistics</t>
  </si>
  <si>
    <t>XIT_TRIP_@ITER@_@TPER@_CLEAN.trp</t>
  </si>
  <si>
    <t>Transit Assignment</t>
  </si>
  <si>
    <t>Trip tables expanded to full zone system and trips with missing paths removed</t>
  </si>
  <si>
    <t>XIT_TRIP_PRN_@ITER@_@TPER@.trp</t>
  </si>
  <si>
    <t>Trips dropped before assignment</t>
  </si>
  <si>
    <t>XIT_WK_LD_PRN_@ITER@_@TPER@.prn</t>
  </si>
  <si>
    <t>Transit walk assignment print out</t>
  </si>
  <si>
    <t>XIT_WK_LD_@ITER@_@TPER@.DBF</t>
  </si>
  <si>
    <t>Transit walk assignment results</t>
  </si>
  <si>
    <t>XIT_WK_LD_RPT_@ITER@_@TPER@.RPT</t>
  </si>
  <si>
    <t>Transit walk assignment report</t>
  </si>
  <si>
    <t>XIT_WK_LD_RTE_@ITER@_@TPER@.RTE</t>
  </si>
  <si>
    <t>Transit walk assignment route file</t>
  </si>
  <si>
    <t>XIT_DR_LD_PRN_@ITER@_@TPER@.prn</t>
  </si>
  <si>
    <t>Transit drive assignment print out</t>
  </si>
  <si>
    <t>XIT_DR_LD_@ITER@_@TPER@.DBF</t>
  </si>
  <si>
    <t>Transit drive assignment results</t>
  </si>
  <si>
    <t>XIT_DR_LD_RPT_@ITER@_@TPER@.RPT</t>
  </si>
  <si>
    <t>Transit drive assignment report</t>
  </si>
  <si>
    <t>XIT_DR_LD_RTE_@ITER@_@TPER@.RTE</t>
  </si>
  <si>
    <t>Transit drive assignment route file</t>
  </si>
  <si>
    <t>XIT_WK_LD_@ITER@_@TPER@_SUMM.CSV</t>
  </si>
  <si>
    <t>XIT_DR_LD_@ITER@_@TPER@_SUMM.CSV</t>
  </si>
  <si>
    <t>Transit drive assignment network</t>
  </si>
  <si>
    <t>CONVERGE_@ITER@_@PER@.txt</t>
  </si>
  <si>
    <t>Convergence Check</t>
  </si>
  <si>
    <t>convergence results by iterationa nd time period</t>
  </si>
  <si>
    <t>converge.txt</t>
  </si>
  <si>
    <t>Appended convergence checks</t>
  </si>
  <si>
    <t>TC_individual_non_mandatory_tour_time_of_day_summary_@iter@.dbf</t>
  </si>
  <si>
    <t>Network time between previous and current stop</t>
  </si>
  <si>
    <t>Network distance between previous stop and current stop</t>
  </si>
  <si>
    <t>Activity start time at previous stop</t>
  </si>
  <si>
    <t>Activity start time at next stop</t>
  </si>
  <si>
    <t>Difference between times</t>
  </si>
  <si>
    <t>Link to TC Component Overview</t>
  </si>
  <si>
    <t>HWY_SPC_TRIP.dbf</t>
  </si>
  <si>
    <t>Special generator trips in dbf form</t>
  </si>
  <si>
    <t>HWY_SPC_TRIP.trp</t>
  </si>
  <si>
    <t>Special generator trips in matrix form</t>
  </si>
  <si>
    <t>Intermediate files - described more fully in separate section</t>
  </si>
  <si>
    <t>HWY_SPC_TRIP_@ITER@_@PER@.tmp</t>
  </si>
  <si>
    <t>Special Generator</t>
  </si>
  <si>
    <t>Special generator person trips - to airport only</t>
  </si>
  <si>
    <t>HWY_SPC_TRIP_@ITER@_@PER@.trp</t>
  </si>
  <si>
    <t>Special generator person trips</t>
  </si>
  <si>
    <t>XIT_SPC_TRIP_@ITER@_@TPER@.trp</t>
  </si>
  <si>
    <t>Special generator transit trips by peak / offpeak</t>
  </si>
  <si>
    <t>HWY_SPC_AUTO_TRIP_@ITER@_@PER@.trp</t>
  </si>
  <si>
    <t>Special Generator Auto Internal trip tables - 4 time periods</t>
  </si>
  <si>
    <t>Full skims and trip reports from highway assignment</t>
  </si>
  <si>
    <t>HWY_TRIP_PRN_@ITER@_VEHSUMM.csv</t>
  </si>
  <si>
    <t>Vehicle totals passed to assignment</t>
  </si>
  <si>
    <t>HWY_LDNET_@ITER@_@PER@_COMP.NET</t>
  </si>
  <si>
    <t>Comparison between 11 and 4 time period assignments</t>
  </si>
  <si>
    <t>HWY_LDNET_@ITER@_@PER@_COMP.CSV</t>
  </si>
  <si>
    <t>CSV export with link statistics</t>
  </si>
  <si>
    <t>School zone alternative for child age cat 2 - see the School Location Model documentation for more information on how created and used</t>
  </si>
  <si>
    <t>(same as above…)</t>
  </si>
  <si>
    <t>Mixed Density: see the user guide for calculation</t>
  </si>
  <si>
    <t>Total employment transit accessibility- see the user guide for calculation</t>
  </si>
  <si>
    <t>Total employment highway accessibility- see the user guide for calculation</t>
  </si>
  <si>
    <t>Retail employment highway accessibility- see the user guide for calculation</t>
  </si>
  <si>
    <t>Non-Retail highway accessibility- see the user guide for calculation</t>
  </si>
  <si>
    <t>Total employment MnPass accessibility - see the user guide for calculation</t>
  </si>
  <si>
    <t>Agricultural/Mining/Construction employment</t>
  </si>
  <si>
    <t>Files within the Input folder</t>
  </si>
  <si>
    <t>File name</t>
  </si>
  <si>
    <t>AirportModeChoiceParams.TXT</t>
  </si>
  <si>
    <t>AirportTODParams.TXT</t>
  </si>
  <si>
    <t>AlphaBetaLookup.txt</t>
  </si>
  <si>
    <t>CapacityLookup.txt</t>
  </si>
  <si>
    <t>eeAutoJointDist.csv</t>
  </si>
  <si>
    <t>EE_FRATAR.txt</t>
  </si>
  <si>
    <t>EE_SEED_TRK_4.MAT</t>
  </si>
  <si>
    <t>EI_IE_EE_Lookup.txt</t>
  </si>
  <si>
    <t>ext_sta.dbf</t>
  </si>
  <si>
    <t>HH_1pct_File.DBF</t>
  </si>
  <si>
    <t>Households.dbf</t>
  </si>
  <si>
    <t>Persons.dbf</t>
  </si>
  <si>
    <t>Per_1pct_File.DBF</t>
  </si>
  <si>
    <t>readme.txt</t>
  </si>
  <si>
    <t>SpeedLookup85.txt</t>
  </si>
  <si>
    <t>Will2Pay_oneCurve.txt</t>
  </si>
  <si>
    <t>zones.dbf</t>
  </si>
  <si>
    <t>Airport access/egress mode choice coefficients</t>
  </si>
  <si>
    <t>Airport access/egress time of day split factors</t>
  </si>
  <si>
    <t>Alpha and Beta values by functional class</t>
  </si>
  <si>
    <t>Link capacity values by functional class and area type</t>
  </si>
  <si>
    <t>Truck volumes at external stations for EE trips</t>
  </si>
  <si>
    <t>Seed matrix of truck volumes for EE trip fratar</t>
  </si>
  <si>
    <t>Seed table (I,J,V format) of auto volumes for EE trip fratar</t>
  </si>
  <si>
    <t>Auto EE, EI, IE splits by auto occupancy</t>
  </si>
  <si>
    <t>Total volumes at external stations</t>
  </si>
  <si>
    <t>1 percent sample file of synthetic households for testing</t>
  </si>
  <si>
    <t>1 percent sample file of synthetic persons for testing</t>
  </si>
  <si>
    <t>description of folder</t>
  </si>
  <si>
    <t>Speed values by functional class and area type</t>
  </si>
  <si>
    <t>Willingness to pay curve by work and income class</t>
  </si>
  <si>
    <t>Full synthetic households (see Households tab)</t>
  </si>
  <si>
    <t>Full synthetic persons (see Persons Tab)</t>
  </si>
  <si>
    <t>Zonal data file (see Zones tab)</t>
  </si>
  <si>
    <t>QRFM.txt</t>
  </si>
  <si>
    <t>QRFM_FF.txt</t>
  </si>
  <si>
    <t>Quick Response rates by employment and TOD splits</t>
  </si>
  <si>
    <t>Truck friction factors</t>
  </si>
  <si>
    <t>TBI_Geo_V26.MDB</t>
  </si>
  <si>
    <t>TBI_Geo_V26.vpr</t>
  </si>
  <si>
    <t>TransitLines_Base.lin</t>
  </si>
  <si>
    <t>Geodatabase with highway and transit data</t>
  </si>
  <si>
    <t>Default view of geodatabase</t>
  </si>
  <si>
    <t>Transit line file</t>
  </si>
  <si>
    <t>Optional inputs instead of free flow skims</t>
  </si>
  <si>
    <t>Transit</t>
  </si>
  <si>
    <t>Skims</t>
  </si>
  <si>
    <t>Network</t>
  </si>
  <si>
    <t>DriveOverrides.txt</t>
  </si>
  <si>
    <t>FAREMAT_2010.txt</t>
  </si>
  <si>
    <t>GENERATE_PNR_ACCESS.s</t>
  </si>
  <si>
    <t>OP_DR_2010.FAC</t>
  </si>
  <si>
    <t>OP_WK_2010.FAC</t>
  </si>
  <si>
    <t>PK_DR_2010.FAC</t>
  </si>
  <si>
    <t>PK_WK_2010.FAC</t>
  </si>
  <si>
    <t>PT_FARE_2010.FAR</t>
  </si>
  <si>
    <t>PT_SYSTEM_2010.PTS</t>
  </si>
  <si>
    <t>TransferOverrides.txt</t>
  </si>
  <si>
    <t>WalkOverrides.txt</t>
  </si>
  <si>
    <t>Manual drive access link overrides</t>
  </si>
  <si>
    <t>Fare matrix</t>
  </si>
  <si>
    <t>List of PNR notes to be generated</t>
  </si>
  <si>
    <t>Drive-transit offpeak factor file</t>
  </si>
  <si>
    <t>Walk-transit offpeak factor file</t>
  </si>
  <si>
    <t>Drive-transit peak factor file</t>
  </si>
  <si>
    <t>Walk-transit peak factor file</t>
  </si>
  <si>
    <t>Fare system definitions</t>
  </si>
  <si>
    <t>Transit mode definitions</t>
  </si>
  <si>
    <t>Manual transit link overrides</t>
  </si>
  <si>
    <t>Manual walk link overrides</t>
  </si>
  <si>
    <t>A</t>
  </si>
  <si>
    <t>A Node Field</t>
  </si>
  <si>
    <t>B</t>
  </si>
  <si>
    <t>B Node Field</t>
  </si>
  <si>
    <t>SHAPE_Leng</t>
  </si>
  <si>
    <t>Shape Length field as calucalter from the geodatabase</t>
  </si>
  <si>
    <t>ID</t>
  </si>
  <si>
    <t>Not Used</t>
  </si>
  <si>
    <t>LENGTH</t>
  </si>
  <si>
    <t>Link Length in Miles</t>
  </si>
  <si>
    <t>DIR</t>
  </si>
  <si>
    <t>AREATYPE</t>
  </si>
  <si>
    <t>Area Type:
1- Rural
2- Developing
3- Developed
4- Residential Core
5- Business Core
6- Outlying Business Concentration
10- Ring</t>
  </si>
  <si>
    <t>COUNTY</t>
  </si>
  <si>
    <t>MANUALSPEE</t>
  </si>
  <si>
    <t>Manual Speed Override of look up Speed</t>
  </si>
  <si>
    <t>HOV</t>
  </si>
  <si>
    <t>COUNT2000</t>
  </si>
  <si>
    <t>Year 2000 Count from previous network (not used)</t>
  </si>
  <si>
    <t>T_PRIORITY</t>
  </si>
  <si>
    <t>Transit Priority - Allows Busses to maintain higher speeds
1 Local roads
2 Bus on Shoulder
3 MnPass Lanes
4 Street Car</t>
  </si>
  <si>
    <t>T_MANTIME</t>
  </si>
  <si>
    <t>Transit Mannual Time, Overides Transit Time</t>
  </si>
  <si>
    <t>TWAY</t>
  </si>
  <si>
    <t>One/Two way Flag
0 Two way
1 One way
2 Two way</t>
  </si>
  <si>
    <t>GEOMETRYSO</t>
  </si>
  <si>
    <t>SPEED</t>
  </si>
  <si>
    <t>Not Used - calculated later</t>
  </si>
  <si>
    <t>TIME_</t>
  </si>
  <si>
    <t>Not used - travel time</t>
  </si>
  <si>
    <t>AREA2010</t>
  </si>
  <si>
    <t>LINKCLASS</t>
  </si>
  <si>
    <t>1 Metered Freeway
2 Unmetered freeway
3 metered local ramp
4 unmetered local ramp
5 divided arterial
6 undivided arterial
7 collector
8 HOV Facility
9 centroid connector
10 HOV dummy
11 collector/distributor road
13 metered system ramp
14 unmetered system ramp
15 expressway</t>
  </si>
  <si>
    <t>TLGID</t>
  </si>
  <si>
    <t>RC_NUM</t>
  </si>
  <si>
    <t>FC_NUM</t>
  </si>
  <si>
    <t>10 – Interstate
15 – HOV
20 – US Highway
25 – State Highway
30 – County Roads
40 – City Streets
63 – Ramps</t>
  </si>
  <si>
    <t>NC_SPD</t>
  </si>
  <si>
    <t>Ncompass Speed from TomTom Data</t>
  </si>
  <si>
    <t>NC_NAME</t>
  </si>
  <si>
    <t>Ncompass street name</t>
  </si>
  <si>
    <t>MC_FC</t>
  </si>
  <si>
    <t>MetCouncil Functional Class ID
100 = Principal Arterial 
211 = A-minor Augmentor 
212 = A-Minor Reliever 
213 = A-Minor Expander 
214 = A-Minor Connector 
220 = B-Minor 
310 = Major Collector 
320 = Minor Collector</t>
  </si>
  <si>
    <t>MC_FC_NAME</t>
  </si>
  <si>
    <t>MetCouncil Functional Class Name
100 = Principal Arterial 
211 = A-minor Augmentor 
212 = A-Minor Reliever 
213 = A-Minor Expander 
214 = A-Minor Connector 
220 = B-Minor 
310 = Major Collector 
320 = Minor Collector</t>
  </si>
  <si>
    <t>TOM</t>
  </si>
  <si>
    <t>TomTom Link ID where conflated</t>
  </si>
  <si>
    <t>TOM_FRC_ID</t>
  </si>
  <si>
    <t>TomTom Functional Roadway Class ID</t>
  </si>
  <si>
    <t>LANES</t>
  </si>
  <si>
    <t>Number of Lanes</t>
  </si>
  <si>
    <t>STREETALL</t>
  </si>
  <si>
    <t>Street Name</t>
  </si>
  <si>
    <t>ALT_NAM1</t>
  </si>
  <si>
    <t>Alternate Street Name 1</t>
  </si>
  <si>
    <t>ALT_NAM2</t>
  </si>
  <si>
    <t>Alternate Street Name 2</t>
  </si>
  <si>
    <t>FUN_CLAS</t>
  </si>
  <si>
    <t>FC_NAME</t>
  </si>
  <si>
    <t>METADD</t>
  </si>
  <si>
    <t>Flag to identify new links (from previous model)</t>
  </si>
  <si>
    <t>RC_INDEX</t>
  </si>
  <si>
    <t>BIKE</t>
  </si>
  <si>
    <t>RCI</t>
  </si>
  <si>
    <t>Roadway Characteristic Index
1 = 1 - Interstate - Metered
2 = 1 - Interstate - UnMetered
3 = 2 - Trunk Highway - Expressway
4 = 2 - Trunk Highway - Divided Arterial
5 = 2 - Trunk Highway - Arterial
6 = 3 - Primary Road - Divided Arterial
7 = 3 - Primary Road - Arterial
8 = 4 - Major Road  - Divided Arterial
9 = 4 - Major Road - Arterial 
10 = 4 - Major Road - Collector 
11 = 5 - Residential - Arterial
12 = 5 - Residential - Collector
13 = 6 - Ramp - UnMetered
14 = 6 - Ramp - Metered
15 = 7 - Gravel - Collector</t>
  </si>
  <si>
    <t>MILES</t>
  </si>
  <si>
    <t>1- Rural
2- Developing
3- Developed
4- Residential Core
5- Business Core
6- Outlying Business Concentration</t>
  </si>
  <si>
    <t>RCI10</t>
  </si>
  <si>
    <t>RCI for 2010</t>
  </si>
  <si>
    <t>RCI20</t>
  </si>
  <si>
    <t>RCI for 2020 (if different from 2010)</t>
  </si>
  <si>
    <t>RCI30</t>
  </si>
  <si>
    <t>RCI for 2030 (if different from 2010)</t>
  </si>
  <si>
    <t>1 , 7 , 9 = I-35W NB STH-13 to I-494, I-494 to 48th St., and 48th St to Downtown Inbound</t>
  </si>
  <si>
    <t>2, 8 = I-35W SB I-494 to STH-13, and 48th St to I-494 Outbound</t>
  </si>
  <si>
    <t>3, 6, 10 = I-394 WB/EB Reversable Lane Ramp, I-94 to STH-100, and EB Reversable Lane Ramp</t>
  </si>
  <si>
    <t xml:space="preserve">4 = I-394 WB STH-100 I-494 Outbound </t>
  </si>
  <si>
    <t>5 = I-394 EB I-494 STH-100 Inbound</t>
  </si>
  <si>
    <t>AADT</t>
  </si>
  <si>
    <t>Average Annual Daily Traffic</t>
  </si>
  <si>
    <t>CURR_YEAR</t>
  </si>
  <si>
    <t>Count Year</t>
  </si>
  <si>
    <t>CID</t>
  </si>
  <si>
    <t>Count Identifier</t>
  </si>
  <si>
    <t>AM_CNT</t>
  </si>
  <si>
    <t>AM Peak Period Count Volume (peak counts collected for all weedays in April 2010 and averaged together)</t>
  </si>
  <si>
    <t>MD_CNT</t>
  </si>
  <si>
    <t>MD Peak Period Count Volume</t>
  </si>
  <si>
    <t>PM_CNT</t>
  </si>
  <si>
    <t>PM Peak Period Count Volume</t>
  </si>
  <si>
    <t>NT_CNT</t>
  </si>
  <si>
    <t>NT Peak Period Count Volume</t>
  </si>
  <si>
    <t>DY_CNT</t>
  </si>
  <si>
    <t>Daily Count Volume</t>
  </si>
  <si>
    <t>CNTY_NAME</t>
  </si>
  <si>
    <t>County Name</t>
  </si>
  <si>
    <t>Bike Network
0 = Cannot Bike
1 = Dedicated Bike Path
2 = Signed Bike Path
3 = Can Bike</t>
  </si>
  <si>
    <t xml:space="preserve">1 Anoka County
2 Carver County
3 Dakota County
4 Hennepin County
5 Ramsey County
6 Scott County
7 Washington County
10= external links 
11=Chisago
 12=Goodhue
 13=Isanti 
 14=Le Sueur
 15=McLeod
 16=Pierce
 17=Polk
 18=Rice
 19=Sherburne
 20=Sibley
 21=St Croix
 22 – Wright
</t>
  </si>
  <si>
    <t xml:space="preserve">needs to be checked </t>
  </si>
  <si>
    <t>this is messy and why are we maintaining it twice? Same as areatype above</t>
  </si>
  <si>
    <t>should be reviewed</t>
  </si>
  <si>
    <t>incomplete field</t>
  </si>
  <si>
    <t xml:space="preserve">This is not populated. Is this needed in the model? What year should it match? </t>
  </si>
  <si>
    <t>Same as above, why is this in here twice? Is either used? Neither is correctly populated</t>
  </si>
  <si>
    <t xml:space="preserve">can we delete this? </t>
  </si>
  <si>
    <t>we need to figure out which RCI, RC_Index field is used. Found both in scripts. Waiting to hear from Dan at CS</t>
  </si>
  <si>
    <t xml:space="preserve">is this used? Why different than length above? </t>
  </si>
  <si>
    <t>rache populated with ring county names</t>
  </si>
  <si>
    <t xml:space="preserve">ASGNGRP10, 15, 40 </t>
  </si>
  <si>
    <t xml:space="preserve">Roadway Type
1 Metered Freeway
2 Unmetered freeway
3 metered local ramp
4 unmetered local ramp4
5 divided arterial
6 undivided arterial
7 collector
8 HOV Facility
9 centroid connector
10 HOV dummy
11 collector/distributor road
13 metered system ramp
14 unmetered system ramp 
15 expressway   
98 bus only
100 Railroad
101 bike link </t>
  </si>
  <si>
    <t>10 – Interstate
20 – Trunk Highway
30 – Primary Road
40 – Major Road
50 – Residential
60 – Ramp
70 – Gravel
99 - centroids 
100 - rail 
101 - bikes</t>
  </si>
  <si>
    <t>Centroid</t>
  </si>
  <si>
    <t xml:space="preserve">1 = centroid </t>
  </si>
  <si>
    <t>USERN1</t>
  </si>
  <si>
    <t>Signifies year type</t>
  </si>
  <si>
    <t>2015 Existing</t>
  </si>
  <si>
    <t>2015 New</t>
  </si>
  <si>
    <t>2040 Existing</t>
  </si>
  <si>
    <t>2040 New</t>
  </si>
  <si>
    <t xml:space="preserve">matchs HOVFACILITY above, why do we have two? </t>
  </si>
  <si>
    <t xml:space="preserve">waiting to hear if we can rewrite bike scripts to remove this </t>
  </si>
  <si>
    <t xml:space="preserve">I just copied over AREATYPE since that was more  accurate. Would love to delete this if not needed </t>
  </si>
  <si>
    <r>
      <t xml:space="preserve">Area Type:
1- Rural
2- Developing
3- Developed
4- Residential Core
5- Business Core
</t>
    </r>
    <r>
      <rPr>
        <strike/>
        <sz val="11"/>
        <color theme="1"/>
        <rFont val="Calibri"/>
        <family val="2"/>
        <scheme val="minor"/>
      </rPr>
      <t>6- Outlying Business Concentration</t>
    </r>
    <r>
      <rPr>
        <sz val="11"/>
        <color theme="1"/>
        <rFont val="Calibri"/>
        <family val="2"/>
        <scheme val="minor"/>
      </rPr>
      <t xml:space="preserve">
10- Ring</t>
    </r>
  </si>
  <si>
    <t xml:space="preserve">Copying this to Area, this can be deleted. There are no 6s </t>
  </si>
  <si>
    <t xml:space="preserve">There are binary flags to indicate overall tour types: </t>
  </si>
  <si>
    <t>        School = 1,</t>
  </si>
  <si>
    <t>        Work  = 2,</t>
  </si>
  <si>
    <t>        University = 4,</t>
  </si>
  <si>
    <t>        Meal = 8,</t>
  </si>
  <si>
    <t>        Shop = 16,</t>
  </si>
  <si>
    <t>        PersonalBusiness = 32,</t>
  </si>
  <si>
    <t>        SocialRecreation = 64,</t>
  </si>
  <si>
    <t>        Escort = 128,</t>
  </si>
  <si>
    <t>        SchoolEscort  = School | Escort,</t>
  </si>
  <si>
    <t>        IndividualNMT = Meal | Shop | PersonalBusiness | SocialRecreation | Escort,</t>
  </si>
  <si>
    <t xml:space="preserve">        FullyJointNMT = 256, </t>
  </si>
  <si>
    <t>        Mandatory = Work | University | School,</t>
  </si>
  <si>
    <t>        WorkBased = 512,</t>
  </si>
  <si>
    <t>        IndNonMnd = 1024,</t>
  </si>
  <si>
    <t>        TourReturn = 2048,</t>
  </si>
  <si>
    <t>see below</t>
  </si>
  <si>
    <t>University</t>
  </si>
  <si>
    <t>Tour Purp</t>
  </si>
  <si>
    <t>Purpose (trip purpose)</t>
  </si>
  <si>
    <t>Meal</t>
  </si>
  <si>
    <t>Shop</t>
  </si>
  <si>
    <t>Personal Business</t>
  </si>
  <si>
    <t>Social Rec</t>
  </si>
  <si>
    <t>Escort School</t>
  </si>
  <si>
    <t>Tour Return</t>
  </si>
  <si>
    <t xml:space="preserve">Individual Non Mandatory Escort </t>
  </si>
  <si>
    <t>Individual Non Mandatory Social Recreation</t>
  </si>
  <si>
    <t>Individual Non Mandatory Personal Business</t>
  </si>
  <si>
    <t>Individual Non Mandatory Shop</t>
  </si>
  <si>
    <t>Individual Non Mandatory Meal</t>
  </si>
  <si>
    <t xml:space="preserve">Work Based Escort </t>
  </si>
  <si>
    <t>Work Based Social Recreation</t>
  </si>
  <si>
    <t>Work Based Personal Business</t>
  </si>
  <si>
    <t>Work Based Shop</t>
  </si>
  <si>
    <t>Work Based Meal</t>
  </si>
  <si>
    <t>Work Based Work</t>
  </si>
  <si>
    <t>Fully Joint Non Mandatory Meal</t>
  </si>
  <si>
    <t>Fully Joint Non Mandatory  Shop</t>
  </si>
  <si>
    <t>Fully Joint Non Mandatory Social Recreation</t>
  </si>
  <si>
    <t xml:space="preserve">Fully Joint Non Mandatory Personal Business </t>
  </si>
  <si>
    <t>DELETED FROM NETWORK, WAS OLD AND OUTDATE</t>
  </si>
  <si>
    <r>
      <t xml:space="preserve">In export .net files, LINKCLASS = RCI                                                            101=BIKES    </t>
    </r>
    <r>
      <rPr>
        <sz val="11"/>
        <rFont val="Calibri"/>
        <family val="2"/>
        <scheme val="minor"/>
      </rPr>
      <t>- needs to be populated, write scripts</t>
    </r>
  </si>
  <si>
    <t>Distance</t>
  </si>
  <si>
    <t>Length in miles, does not auto calculate.  (= shape_leng x 0.000621371_</t>
  </si>
  <si>
    <t>1-100 HOV Lane, 100-200 is mainline. See HOV tab</t>
  </si>
  <si>
    <t>; HOV</t>
  </si>
  <si>
    <t xml:space="preserve"> ;I-394</t>
  </si>
  <si>
    <t xml:space="preserve"> ;394 from 494 to 100, Eastbound (inbound AM), GP = 3lanes, HOV=1 (actual roadway is 3lanes)</t>
  </si>
  <si>
    <t xml:space="preserve"> if (HOV=105)</t>
  </si>
  <si>
    <t>AMCAP=capacity-1950,</t>
  </si>
  <si>
    <t>PMCAP=capacity,</t>
  </si>
  <si>
    <t>OFFCAP=capacity</t>
  </si>
  <si>
    <t xml:space="preserve"> if (HOV=5)</t>
  </si>
  <si>
    <t>AMCAP=capacity,</t>
  </si>
  <si>
    <t>PMCAP=0,</t>
  </si>
  <si>
    <t>OFFCAP=0</t>
  </si>
  <si>
    <t xml:space="preserve"> ; 394 from 100 to 494, WB, GP=3lane, HOV =1, actual roadway is 3 lanes </t>
  </si>
  <si>
    <t xml:space="preserve"> if (HOV=104)</t>
  </si>
  <si>
    <t xml:space="preserve"> </t>
  </si>
  <si>
    <t>PMCAP=capacity-1950,</t>
  </si>
  <si>
    <t xml:space="preserve"> if (HOV=4)</t>
  </si>
  <si>
    <t>AMCAP=0,</t>
  </si>
  <si>
    <t xml:space="preserve"> ; Hwy 100 to DT, EB, shared center lane section (hov=2lane) GP = 3 lane, coded as such </t>
  </si>
  <si>
    <t xml:space="preserve"> if (HOV=161)</t>
  </si>
  <si>
    <t xml:space="preserve"> if (HOV=61)</t>
  </si>
  <si>
    <t xml:space="preserve"> ; Hwy 100 to DT, WB, shared center lane section (2lane) GP = 3 lane, coded as such </t>
  </si>
  <si>
    <t xml:space="preserve"> if (HOV=106)</t>
  </si>
  <si>
    <t xml:space="preserve"> if (HOV=6)</t>
  </si>
  <si>
    <t xml:space="preserve"> ;I-35W</t>
  </si>
  <si>
    <t xml:space="preserve"> ;NB 13 to 494, inbound, GP = 3lane, HOV = 1 , actual road is 3 lanes </t>
  </si>
  <si>
    <t xml:space="preserve"> if (HOV=1)</t>
  </si>
  <si>
    <t xml:space="preserve"> if (HOV=101) </t>
  </si>
  <si>
    <t>OFFCAP=capacity ; becomes general purpose in the off peak</t>
  </si>
  <si>
    <t xml:space="preserve"> ;SB 494 to 13, outbound, GP = 3lane, HOV = 1 , actual road is 3 lanes </t>
  </si>
  <si>
    <t xml:space="preserve"> if (HOV=2)</t>
  </si>
  <si>
    <t xml:space="preserve"> if (HOV=102) </t>
  </si>
  <si>
    <t xml:space="preserve">  </t>
  </si>
  <si>
    <t xml:space="preserve"> ;NB from 494 to 50th , in bound</t>
  </si>
  <si>
    <t xml:space="preserve"> if (HOV=7) </t>
  </si>
  <si>
    <t>PMCAP=0</t>
  </si>
  <si>
    <t xml:space="preserve"> if (HOV=107) </t>
  </si>
  <si>
    <t xml:space="preserve"> ;SB from 50th to 494</t>
  </si>
  <si>
    <t xml:space="preserve"> if (HOV=8) </t>
  </si>
  <si>
    <t xml:space="preserve"> if (HOV=108) </t>
  </si>
  <si>
    <t xml:space="preserve"> ;NB 50th to DT</t>
  </si>
  <si>
    <t xml:space="preserve"> if (HOV=9) </t>
  </si>
  <si>
    <t xml:space="preserve"> if (HOV=109) </t>
  </si>
  <si>
    <t xml:space="preserve"> ;SB DT to 50th, 2040 only</t>
  </si>
  <si>
    <t xml:space="preserve"> if (HOV=17) </t>
  </si>
  <si>
    <t xml:space="preserve"> if (HOV=117) </t>
  </si>
  <si>
    <t>;I-35E</t>
  </si>
  <si>
    <t>; NB DT st Paul to 36 , GP = 3 lanes, HOV=1, actual road is 4 lanes</t>
  </si>
  <si>
    <t xml:space="preserve"> if (HOV=11) </t>
  </si>
  <si>
    <t xml:space="preserve">OFFCAP=0 </t>
  </si>
  <si>
    <t xml:space="preserve"> if (HOV=111) </t>
  </si>
  <si>
    <t>AMCAP=capacity+1950,</t>
  </si>
  <si>
    <t>OFFCAP=capacity+1950</t>
  </si>
  <si>
    <t xml:space="preserve"> ;SB 36 to DT St Paul, GP = 3 lanes, HOV=1, actual road is 4 lanes</t>
  </si>
  <si>
    <t xml:space="preserve"> if (HOV=12) </t>
  </si>
  <si>
    <t xml:space="preserve"> if (HOV=112) </t>
  </si>
  <si>
    <t>PMCAP=capacity+1950,</t>
  </si>
  <si>
    <t>;I-35W North</t>
  </si>
  <si>
    <t xml:space="preserve">;36 to Lexington, NB. Coded 2/3 laneGP, 1LaneHOV, </t>
  </si>
  <si>
    <t xml:space="preserve"> if (HOV=13) </t>
  </si>
  <si>
    <t xml:space="preserve"> if (HOV=113) </t>
  </si>
  <si>
    <t xml:space="preserve"> ;Lexington to 36, SB Coded 2/3 laneGP, 1LaneHOV, </t>
  </si>
  <si>
    <t xml:space="preserve"> if (HOV=14) </t>
  </si>
  <si>
    <t xml:space="preserve"> if (HOV=114) </t>
  </si>
  <si>
    <t xml:space="preserve"> ;I-94 Between the Downtowns</t>
  </si>
  <si>
    <t xml:space="preserve"> if (HOV=15) </t>
  </si>
  <si>
    <t xml:space="preserve">OFFCAP=0 ;shoulder lane, off peak not allowed </t>
  </si>
  <si>
    <t xml:space="preserve"> if (HOV=115) </t>
  </si>
  <si>
    <t xml:space="preserve"> if (HOV=16) </t>
  </si>
  <si>
    <t xml:space="preserve"> if (HOV=116) </t>
  </si>
  <si>
    <t xml:space="preserve"> ;252 Increased Revenue Scenario everything below here</t>
  </si>
  <si>
    <t>; NB 694 to 610  GP = 2 lanes, HOV=1, actual road is 3 lanes</t>
  </si>
  <si>
    <t xml:space="preserve"> if (HOV=19) </t>
  </si>
  <si>
    <t xml:space="preserve"> if (HOV=119) </t>
  </si>
  <si>
    <t xml:space="preserve"> ;SB 610 to 694, GP = 2 lanes, HOV=1, actual road is 3 lanes</t>
  </si>
  <si>
    <t xml:space="preserve"> if (HOV=18) </t>
  </si>
  <si>
    <t xml:space="preserve"> if (HOV=118) </t>
  </si>
  <si>
    <t xml:space="preserve">  ;94 Increased Revenue Scenario</t>
  </si>
  <si>
    <t xml:space="preserve"> ; NB DT MPLS to Dowling GP = 4 lanes, HOV=1, actual road is 4 lanes</t>
  </si>
  <si>
    <t xml:space="preserve">  if (HOV=20) </t>
  </si>
  <si>
    <t xml:space="preserve">  if (HOV=120) </t>
  </si>
  <si>
    <t xml:space="preserve">  ;SB Dowling to DT MPLS,  GP = 4 lanes, HOV=1, actual road is 4 lanes</t>
  </si>
  <si>
    <t xml:space="preserve"> if (HOV=21) </t>
  </si>
  <si>
    <t xml:space="preserve"> if (HOV=121) </t>
  </si>
  <si>
    <t xml:space="preserve">  ;NB Dowling to 252 MnPASS at 694, GP= 4lanes, mnpass being added according to documentation from mndot.</t>
  </si>
  <si>
    <t xml:space="preserve"> if (HOV=22) </t>
  </si>
  <si>
    <t xml:space="preserve"> if (HOV=122) </t>
  </si>
  <si>
    <t xml:space="preserve">  ;SB 694 to Dowling, GP = 4lanes, HOV=1 being added</t>
  </si>
  <si>
    <t xml:space="preserve"> if (HOV=23) </t>
  </si>
  <si>
    <t xml:space="preserve"> if (HOV=123) </t>
  </si>
  <si>
    <t xml:space="preserve"> ;35E increased revenue</t>
  </si>
  <si>
    <t xml:space="preserve"> ;35e SB from CRJ to Little Canada </t>
  </si>
  <si>
    <t xml:space="preserve">  if (HOV=24) </t>
  </si>
  <si>
    <t xml:space="preserve"> if (HOV=124) </t>
  </si>
  <si>
    <t xml:space="preserve"> ;35e NB from Little Canada to CRJ</t>
  </si>
  <si>
    <t xml:space="preserve"> if (HOV=25) </t>
  </si>
  <si>
    <t xml:space="preserve">  if (HOV=125) </t>
  </si>
  <si>
    <t xml:space="preserve">  ;hwy 36 increased revenue </t>
  </si>
  <si>
    <t xml:space="preserve">  ;WB36 from 35E to 35W - 2lanes GP, adding mnpass lane ; 35W SB to johnson</t>
  </si>
  <si>
    <t xml:space="preserve">  if (HOV=26) </t>
  </si>
  <si>
    <t xml:space="preserve"> if (HOV=126) </t>
  </si>
  <si>
    <t xml:space="preserve"> ;EB 35W to 35E</t>
  </si>
  <si>
    <t xml:space="preserve">  if (HOV=27) </t>
  </si>
  <si>
    <t xml:space="preserve"> if (HOV=127) </t>
  </si>
  <si>
    <t xml:space="preserve"> ;35w  from johnson to downtwon increased revenue</t>
  </si>
  <si>
    <t xml:space="preserve"> ;sb , taking a lane</t>
  </si>
  <si>
    <t xml:space="preserve"> if (HOV=28) </t>
  </si>
  <si>
    <t xml:space="preserve"> if (HOV=128) </t>
  </si>
  <si>
    <t xml:space="preserve"> ;NB, taking a lane</t>
  </si>
  <si>
    <t xml:space="preserve"> if (HOV=29) </t>
  </si>
  <si>
    <t xml:space="preserve">  if (HOV=129) </t>
  </si>
  <si>
    <t xml:space="preserve">  ;94 increased revenue</t>
  </si>
  <si>
    <t xml:space="preserve">  ; EB rogers to 494 (Inbound)</t>
  </si>
  <si>
    <t xml:space="preserve">  if (HOV=30) </t>
  </si>
  <si>
    <t xml:space="preserve"> if (HOV=130) </t>
  </si>
  <si>
    <t xml:space="preserve">  ;WB 494 to rogers (outbound)</t>
  </si>
  <si>
    <t xml:space="preserve">  if (HOV=31) </t>
  </si>
  <si>
    <t xml:space="preserve"> if (HOV=131) </t>
  </si>
  <si>
    <t xml:space="preserve"> ;169 increased revenue </t>
  </si>
  <si>
    <t xml:space="preserve"> ; SB 694 to 394 (Inbound)</t>
  </si>
  <si>
    <t xml:space="preserve">  if (HOV=32) </t>
  </si>
  <si>
    <t xml:space="preserve"> if (HOV=132) </t>
  </si>
  <si>
    <t xml:space="preserve">  ;NB 394 to 494 (outbound)</t>
  </si>
  <si>
    <t xml:space="preserve">  if (HOV=33) </t>
  </si>
  <si>
    <t xml:space="preserve"> if (HOV=133) </t>
  </si>
  <si>
    <t xml:space="preserve"> ;NB Shakopee to 394 (Inbound)</t>
  </si>
  <si>
    <t xml:space="preserve">  if (HOV=34) </t>
  </si>
  <si>
    <t xml:space="preserve"> if (HOV=134) </t>
  </si>
  <si>
    <t xml:space="preserve"> ;SB 394 to shakopee (outbound)</t>
  </si>
  <si>
    <t xml:space="preserve">  if (HOV=35) </t>
  </si>
  <si>
    <t xml:space="preserve"> if (HOV=135) </t>
  </si>
  <si>
    <t xml:space="preserve"> ;494 Increased revenue Scenario </t>
  </si>
  <si>
    <t xml:space="preserve"> ;EB from 212 to Minnesota River, congested both directions </t>
  </si>
  <si>
    <t xml:space="preserve"> if (HOV=36) </t>
  </si>
  <si>
    <t xml:space="preserve">if (HOV=136) </t>
  </si>
  <si>
    <t xml:space="preserve"> ;WB from Minnesota River to 212, congested both directions </t>
  </si>
  <si>
    <t xml:space="preserve"> if (HOV=37) </t>
  </si>
  <si>
    <t xml:space="preserve">if (HOV=137) </t>
  </si>
  <si>
    <t xml:space="preserve">;494 </t>
  </si>
  <si>
    <t>;EB 494 from 694/494 split to 169, GP lane conversion</t>
  </si>
  <si>
    <t xml:space="preserve">if (HOV=38) </t>
  </si>
  <si>
    <t xml:space="preserve">if (HOV=138) </t>
  </si>
  <si>
    <t>;EB 494 from 169 to 94, add a lane</t>
  </si>
  <si>
    <t xml:space="preserve">if (HOV=39) </t>
  </si>
  <si>
    <t xml:space="preserve"> if (HOV=139) </t>
  </si>
  <si>
    <t xml:space="preserve"> ;WB 694 from 94 to Xerxes, GP lane conversion </t>
  </si>
  <si>
    <t xml:space="preserve"> if (HOV=40) </t>
  </si>
  <si>
    <t xml:space="preserve">if (HOV=140) </t>
  </si>
  <si>
    <t xml:space="preserve">;WB Xerxes to 494Split </t>
  </si>
  <si>
    <t xml:space="preserve"> if (HOV=41) </t>
  </si>
  <si>
    <t xml:space="preserve"> if (HOV=141) </t>
  </si>
  <si>
    <t xml:space="preserve"> ;EB 94 to 35W</t>
  </si>
  <si>
    <t xml:space="preserve">  if (HOV=42) </t>
  </si>
  <si>
    <t xml:space="preserve"> if (HOV=142) </t>
  </si>
  <si>
    <t xml:space="preserve"> ;WB 35W to 94 </t>
  </si>
  <si>
    <t xml:space="preserve"> if (HOV=43) </t>
  </si>
  <si>
    <t xml:space="preserve"> if (HOV=143) </t>
  </si>
  <si>
    <t xml:space="preserve"> ;77 NB apple valley to 494</t>
  </si>
  <si>
    <t xml:space="preserve">if (HOV=44) </t>
  </si>
  <si>
    <t xml:space="preserve"> if (HOV=144) </t>
  </si>
  <si>
    <t xml:space="preserve"> ;77 SB 494 to Apple Valley</t>
  </si>
  <si>
    <t xml:space="preserve"> if (HOV=45) </t>
  </si>
  <si>
    <t xml:space="preserve"> if (HOV=145) </t>
  </si>
  <si>
    <t xml:space="preserve"> ;Everything Else</t>
  </si>
  <si>
    <t xml:space="preserve"> if (HOV=0) </t>
  </si>
  <si>
    <t>from FullMakeNetwork40 (2040 increased revenue, May 2018)</t>
  </si>
  <si>
    <t>LANES 10 15 40</t>
  </si>
  <si>
    <t>incomplete</t>
  </si>
  <si>
    <t>MPO</t>
  </si>
  <si>
    <t xml:space="preserve">in the MPO area = 1 </t>
  </si>
  <si>
    <t>PA</t>
  </si>
  <si>
    <t>Met Council Prinipal Arterial = 1 , ramps not included</t>
  </si>
  <si>
    <t>In loaded output network</t>
  </si>
  <si>
    <t xml:space="preserve">incomplete, needs review. </t>
  </si>
  <si>
    <t xml:space="preserve">Old attributes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</si>
</sst>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00000"/>
    <numFmt numFmtId="166" formatCode="0.0"/>
    <numFmt numFmtId="167" formatCode="0.0000"/>
    <numFmt numFmtId="168" formatCode="0.00000000"/>
    <numFmt numFmtId="169" formatCode="0.000"/>
    <numFmt numFmtId="170" formatCode="0.00000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1"/>
      <color theme="1"/>
      <name val="Book Antiqua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9.5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4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3" fillId="2" borderId="0" xfId="0" applyFont="1" applyFill="1"/>
    <xf numFmtId="0" fontId="0" fillId="2" borderId="0" xfId="0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5" fillId="0" borderId="0" xfId="0" applyFont="1"/>
    <xf numFmtId="0" fontId="4" fillId="0" borderId="0" xfId="1"/>
    <xf numFmtId="0" fontId="5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0" fontId="4" fillId="2" borderId="7" xfId="1" applyFill="1" applyBorder="1" applyAlignment="1">
      <alignment vertical="center"/>
    </xf>
    <xf numFmtId="0" fontId="4" fillId="2" borderId="8" xfId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4" fillId="2" borderId="9" xfId="1" applyFill="1" applyBorder="1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0" xfId="0" applyFont="1" applyFill="1" applyBorder="1" applyAlignment="1">
      <alignment horizontal="left" vertical="top" wrapText="1"/>
    </xf>
    <xf numFmtId="0" fontId="4" fillId="2" borderId="0" xfId="1" applyFill="1" applyBorder="1" applyAlignment="1">
      <alignment vertical="center"/>
    </xf>
    <xf numFmtId="0" fontId="1" fillId="2" borderId="6" xfId="0" applyFont="1" applyFill="1" applyBorder="1" applyAlignment="1">
      <alignment vertical="top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6" xfId="0" applyFont="1" applyFill="1" applyBorder="1"/>
    <xf numFmtId="0" fontId="0" fillId="2" borderId="6" xfId="0" applyFill="1" applyBorder="1"/>
    <xf numFmtId="0" fontId="1" fillId="2" borderId="0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5" xfId="0" applyFont="1" applyFill="1" applyBorder="1"/>
    <xf numFmtId="0" fontId="1" fillId="2" borderId="7" xfId="0" applyFont="1" applyFill="1" applyBorder="1"/>
    <xf numFmtId="0" fontId="1" fillId="2" borderId="9" xfId="0" applyFont="1" applyFill="1" applyBorder="1"/>
    <xf numFmtId="0" fontId="1" fillId="2" borderId="8" xfId="0" applyFont="1" applyFill="1" applyBorder="1"/>
    <xf numFmtId="1" fontId="0" fillId="0" borderId="0" xfId="0" applyNumberFormat="1"/>
    <xf numFmtId="0" fontId="1" fillId="2" borderId="6" xfId="0" applyFont="1" applyFill="1" applyBorder="1" applyAlignment="1">
      <alignment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left"/>
    </xf>
    <xf numFmtId="0" fontId="0" fillId="2" borderId="6" xfId="0" applyFill="1" applyBorder="1" applyAlignment="1">
      <alignment wrapTex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4" fillId="2" borderId="6" xfId="1" applyFill="1" applyBorder="1" applyAlignment="1">
      <alignment wrapText="1"/>
    </xf>
    <xf numFmtId="0" fontId="2" fillId="2" borderId="0" xfId="0" applyFont="1" applyFill="1" applyAlignment="1">
      <alignment horizontal="left"/>
    </xf>
    <xf numFmtId="0" fontId="0" fillId="0" borderId="0" xfId="0" applyAlignment="1"/>
    <xf numFmtId="0" fontId="4" fillId="3" borderId="0" xfId="1" applyFill="1"/>
    <xf numFmtId="0" fontId="4" fillId="3" borderId="7" xfId="1" applyFill="1" applyBorder="1" applyAlignment="1">
      <alignment vertical="center"/>
    </xf>
    <xf numFmtId="0" fontId="4" fillId="3" borderId="8" xfId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4" fillId="3" borderId="7" xfId="1" applyFill="1" applyBorder="1"/>
    <xf numFmtId="0" fontId="4" fillId="3" borderId="8" xfId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9" xfId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5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Border="1" applyAlignment="1">
      <alignment vertical="center"/>
    </xf>
    <xf numFmtId="0" fontId="5" fillId="0" borderId="1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4" fillId="3" borderId="0" xfId="1" applyFill="1" applyBorder="1" applyAlignment="1">
      <alignment vertical="center"/>
    </xf>
    <xf numFmtId="0" fontId="4" fillId="3" borderId="10" xfId="1" applyFill="1" applyBorder="1" applyAlignment="1">
      <alignment vertical="center"/>
    </xf>
    <xf numFmtId="0" fontId="4" fillId="3" borderId="11" xfId="1" applyFill="1" applyBorder="1" applyAlignment="1">
      <alignment vertical="center"/>
    </xf>
    <xf numFmtId="0" fontId="4" fillId="3" borderId="11" xfId="1" applyFill="1" applyBorder="1" applyAlignment="1">
      <alignment horizontal="left"/>
    </xf>
    <xf numFmtId="0" fontId="4" fillId="3" borderId="0" xfId="1" applyFill="1" applyBorder="1" applyAlignment="1">
      <alignment horizontal="left"/>
    </xf>
    <xf numFmtId="0" fontId="4" fillId="3" borderId="10" xfId="1" applyFill="1" applyBorder="1" applyAlignment="1">
      <alignment horizontal="left"/>
    </xf>
    <xf numFmtId="0" fontId="4" fillId="3" borderId="9" xfId="1" applyFill="1" applyBorder="1" applyAlignment="1">
      <alignment vertical="center"/>
    </xf>
    <xf numFmtId="0" fontId="4" fillId="3" borderId="0" xfId="1" applyFill="1" applyBorder="1"/>
    <xf numFmtId="169" fontId="0" fillId="0" borderId="0" xfId="0" applyNumberFormat="1"/>
    <xf numFmtId="0" fontId="5" fillId="0" borderId="12" xfId="0" applyFont="1" applyBorder="1" applyAlignment="1">
      <alignment wrapText="1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4" fillId="3" borderId="0" xfId="1" applyFill="1" applyAlignment="1">
      <alignment wrapText="1"/>
    </xf>
    <xf numFmtId="0" fontId="0" fillId="0" borderId="0" xfId="0" applyFill="1"/>
    <xf numFmtId="16" fontId="0" fillId="0" borderId="0" xfId="0" quotePrefix="1" applyNumberFormat="1"/>
    <xf numFmtId="166" fontId="0" fillId="0" borderId="0" xfId="0" applyNumberFormat="1" applyFill="1"/>
    <xf numFmtId="0" fontId="4" fillId="2" borderId="0" xfId="1" applyFill="1"/>
    <xf numFmtId="165" fontId="0" fillId="0" borderId="0" xfId="0" applyNumberFormat="1" applyFill="1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8" fillId="0" borderId="0" xfId="0" applyFont="1" applyAlignment="1">
      <alignment horizontal="justify" vertical="center"/>
    </xf>
    <xf numFmtId="0" fontId="9" fillId="0" borderId="0" xfId="0" applyFont="1"/>
    <xf numFmtId="1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70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170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150157</xdr:rowOff>
    </xdr:from>
    <xdr:to>
      <xdr:col>11</xdr:col>
      <xdr:colOff>193453</xdr:colOff>
      <xdr:row>29</xdr:row>
      <xdr:rowOff>67152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/>
        </xdr:cNvSpPr>
      </xdr:nvSpPr>
      <xdr:spPr>
        <a:xfrm>
          <a:off x="0" y="3388657"/>
          <a:ext cx="6935496" cy="220299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headEnd/>
          <a:tailEnd/>
        </a:ln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r" fontAlgn="base">
            <a:spcBef>
              <a:spcPts val="0"/>
            </a:spcBef>
            <a:spcAft>
              <a:spcPts val="0"/>
            </a:spcAft>
          </a:pPr>
          <a:r>
            <a:rPr lang="en-US" sz="1000" i="1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Tour-Level Choices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0</xdr:colOff>
      <xdr:row>29</xdr:row>
      <xdr:rowOff>121419</xdr:rowOff>
    </xdr:from>
    <xdr:to>
      <xdr:col>11</xdr:col>
      <xdr:colOff>192920</xdr:colOff>
      <xdr:row>33</xdr:row>
      <xdr:rowOff>132849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/>
        </xdr:cNvSpPr>
      </xdr:nvSpPr>
      <xdr:spPr>
        <a:xfrm>
          <a:off x="0" y="5645919"/>
          <a:ext cx="6934963" cy="773430"/>
        </a:xfrm>
        <a:prstGeom prst="rect">
          <a:avLst/>
        </a:prstGeom>
        <a:solidFill>
          <a:schemeClr val="bg2">
            <a:lumMod val="50000"/>
          </a:schemeClr>
        </a:solidFill>
        <a:ln>
          <a:headEnd/>
          <a:tailEnd/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 anchor="b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r" fontAlgn="base">
            <a:spcBef>
              <a:spcPts val="0"/>
            </a:spcBef>
            <a:spcAft>
              <a:spcPts val="0"/>
            </a:spcAft>
          </a:pPr>
          <a:r>
            <a:rPr lang="en-US" sz="1000" i="1" kern="1200">
              <a:solidFill>
                <a:srgbClr val="000000"/>
              </a:solidFill>
              <a:effectLst/>
              <a:latin typeface="Arial"/>
              <a:ea typeface="Times New Roman"/>
            </a:rPr>
            <a:t>Stop/Trip-Level </a:t>
          </a:r>
          <a:r>
            <a:rPr lang="en-US" sz="1000" i="1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Choices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3</xdr:col>
      <xdr:colOff>169733</xdr:colOff>
      <xdr:row>24</xdr:row>
      <xdr:rowOff>9867</xdr:rowOff>
    </xdr:from>
    <xdr:to>
      <xdr:col>8</xdr:col>
      <xdr:colOff>554543</xdr:colOff>
      <xdr:row>25</xdr:row>
      <xdr:rowOff>50507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rrowheads="1"/>
        </xdr:cNvSpPr>
      </xdr:nvSpPr>
      <xdr:spPr bwMode="auto">
        <a:xfrm>
          <a:off x="1998533" y="4581867"/>
          <a:ext cx="3432810" cy="231140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All Tour Stop Generation &amp; Mode Choice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0</xdr:colOff>
      <xdr:row>8</xdr:row>
      <xdr:rowOff>139418</xdr:rowOff>
    </xdr:from>
    <xdr:to>
      <xdr:col>11</xdr:col>
      <xdr:colOff>198783</xdr:colOff>
      <xdr:row>17</xdr:row>
      <xdr:rowOff>78034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/>
        </xdr:cNvSpPr>
      </xdr:nvSpPr>
      <xdr:spPr>
        <a:xfrm>
          <a:off x="0" y="1663418"/>
          <a:ext cx="6940826" cy="165311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b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1000" i="1" kern="1200">
              <a:solidFill>
                <a:srgbClr val="000000"/>
              </a:solidFill>
              <a:effectLst/>
              <a:latin typeface="Arial"/>
              <a:ea typeface="Times New Roman"/>
            </a:rPr>
            <a:t>Tour Generation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322897</xdr:colOff>
      <xdr:row>19</xdr:row>
      <xdr:rowOff>35278</xdr:rowOff>
    </xdr:from>
    <xdr:to>
      <xdr:col>2</xdr:col>
      <xdr:colOff>345729</xdr:colOff>
      <xdr:row>22</xdr:row>
      <xdr:rowOff>72043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rrowheads="1"/>
        </xdr:cNvSpPr>
      </xdr:nvSpPr>
      <xdr:spPr bwMode="auto">
        <a:xfrm>
          <a:off x="322897" y="3654778"/>
          <a:ext cx="1242032" cy="608265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Mandatory Tour Destination and Time of Day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196244</xdr:colOff>
      <xdr:row>10</xdr:row>
      <xdr:rowOff>24484</xdr:rowOff>
    </xdr:from>
    <xdr:to>
      <xdr:col>2</xdr:col>
      <xdr:colOff>485485</xdr:colOff>
      <xdr:row>12</xdr:row>
      <xdr:rowOff>161036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rrowheads="1"/>
        </xdr:cNvSpPr>
      </xdr:nvSpPr>
      <xdr:spPr bwMode="auto">
        <a:xfrm>
          <a:off x="196244" y="1929484"/>
          <a:ext cx="1508441" cy="517552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Daily Activity Pattern</a:t>
          </a:r>
          <a:b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</a:b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(including Work/School Travel)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4</xdr:col>
      <xdr:colOff>587108</xdr:colOff>
      <xdr:row>13</xdr:row>
      <xdr:rowOff>146212</xdr:rowOff>
    </xdr:from>
    <xdr:to>
      <xdr:col>6</xdr:col>
      <xdr:colOff>599173</xdr:colOff>
      <xdr:row>16</xdr:row>
      <xdr:rowOff>103058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rrowheads="1"/>
        </xdr:cNvSpPr>
      </xdr:nvSpPr>
      <xdr:spPr bwMode="auto">
        <a:xfrm>
          <a:off x="3038760" y="2622712"/>
          <a:ext cx="1237891" cy="528346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Fully Joint Travel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3</xdr:col>
      <xdr:colOff>52877</xdr:colOff>
      <xdr:row>30</xdr:row>
      <xdr:rowOff>125341</xdr:rowOff>
    </xdr:from>
    <xdr:to>
      <xdr:col>9</xdr:col>
      <xdr:colOff>61798</xdr:colOff>
      <xdr:row>32</xdr:row>
      <xdr:rowOff>108196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rrowheads="1"/>
        </xdr:cNvSpPr>
      </xdr:nvSpPr>
      <xdr:spPr bwMode="auto">
        <a:xfrm>
          <a:off x="1881677" y="5840341"/>
          <a:ext cx="3666521" cy="363855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fontAlgn="base"/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Stop (Trip) Level </a:t>
          </a:r>
          <a:r>
            <a:rPr lang="en-US" sz="900">
              <a:solidFill>
                <a:srgbClr val="000000"/>
              </a:solidFill>
              <a:latin typeface="Arial"/>
              <a:ea typeface="Calibri"/>
              <a:cs typeface="Times New Roman"/>
            </a:rPr>
            <a:t>Destination, Time of Day</a:t>
          </a: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, Mode Choice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7</xdr:col>
      <xdr:colOff>471466</xdr:colOff>
      <xdr:row>10</xdr:row>
      <xdr:rowOff>21970</xdr:rowOff>
    </xdr:from>
    <xdr:to>
      <xdr:col>10</xdr:col>
      <xdr:colOff>79457</xdr:colOff>
      <xdr:row>12</xdr:row>
      <xdr:rowOff>169318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rrowheads="1"/>
        </xdr:cNvSpPr>
      </xdr:nvSpPr>
      <xdr:spPr bwMode="auto">
        <a:xfrm>
          <a:off x="4761857" y="1926970"/>
          <a:ext cx="1446730" cy="528348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Individual </a:t>
          </a:r>
          <a:b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</a:b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Non-mandatory Travel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3</xdr:col>
      <xdr:colOff>243011</xdr:colOff>
      <xdr:row>10</xdr:row>
      <xdr:rowOff>24485</xdr:rowOff>
    </xdr:from>
    <xdr:to>
      <xdr:col>5</xdr:col>
      <xdr:colOff>372680</xdr:colOff>
      <xdr:row>12</xdr:row>
      <xdr:rowOff>161037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rrowheads="1"/>
        </xdr:cNvSpPr>
      </xdr:nvSpPr>
      <xdr:spPr bwMode="auto">
        <a:xfrm>
          <a:off x="2071811" y="1929485"/>
          <a:ext cx="1348869" cy="517552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School Escorting Model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4</xdr:col>
      <xdr:colOff>587107</xdr:colOff>
      <xdr:row>19</xdr:row>
      <xdr:rowOff>18392</xdr:rowOff>
    </xdr:from>
    <xdr:to>
      <xdr:col>6</xdr:col>
      <xdr:colOff>599172</xdr:colOff>
      <xdr:row>22</xdr:row>
      <xdr:rowOff>72367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rrowheads="1"/>
        </xdr:cNvSpPr>
      </xdr:nvSpPr>
      <xdr:spPr bwMode="auto">
        <a:xfrm>
          <a:off x="3038759" y="3637892"/>
          <a:ext cx="1237891" cy="625475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Joint Tour Destination &amp;</a:t>
          </a:r>
          <a:b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</a:b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Time of Day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7</xdr:col>
      <xdr:colOff>436986</xdr:colOff>
      <xdr:row>18</xdr:row>
      <xdr:rowOff>134970</xdr:rowOff>
    </xdr:from>
    <xdr:to>
      <xdr:col>10</xdr:col>
      <xdr:colOff>113934</xdr:colOff>
      <xdr:row>21</xdr:row>
      <xdr:rowOff>188945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rrowheads="1"/>
        </xdr:cNvSpPr>
      </xdr:nvSpPr>
      <xdr:spPr bwMode="auto">
        <a:xfrm>
          <a:off x="4727377" y="3563970"/>
          <a:ext cx="1515687" cy="625475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Individual Non-mandatory </a:t>
          </a:r>
          <a:b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</a:b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Tour Destination &amp;</a:t>
          </a:r>
          <a:b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</a:b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Time of Day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5586</xdr:colOff>
      <xdr:row>0</xdr:row>
      <xdr:rowOff>0</xdr:rowOff>
    </xdr:from>
    <xdr:to>
      <xdr:col>11</xdr:col>
      <xdr:colOff>199039</xdr:colOff>
      <xdr:row>8</xdr:row>
      <xdr:rowOff>74542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/>
        </xdr:cNvSpPr>
      </xdr:nvSpPr>
      <xdr:spPr>
        <a:xfrm>
          <a:off x="5586" y="0"/>
          <a:ext cx="6935496" cy="1598542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headEnd/>
          <a:tailEnd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r" fontAlgn="base">
            <a:spcBef>
              <a:spcPts val="0"/>
            </a:spcBef>
            <a:spcAft>
              <a:spcPts val="0"/>
            </a:spcAft>
          </a:pPr>
          <a:r>
            <a:rPr lang="en-US" sz="1000" i="1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Long-Term Choices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4</xdr:col>
      <xdr:colOff>223622</xdr:colOff>
      <xdr:row>3</xdr:row>
      <xdr:rowOff>46141</xdr:rowOff>
    </xdr:from>
    <xdr:to>
      <xdr:col>7</xdr:col>
      <xdr:colOff>309217</xdr:colOff>
      <xdr:row>4</xdr:row>
      <xdr:rowOff>184931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rrowheads="1"/>
        </xdr:cNvSpPr>
      </xdr:nvSpPr>
      <xdr:spPr bwMode="auto">
        <a:xfrm>
          <a:off x="2675274" y="617641"/>
          <a:ext cx="1924334" cy="329290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Work Location, School Location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3</xdr:col>
      <xdr:colOff>455543</xdr:colOff>
      <xdr:row>6</xdr:row>
      <xdr:rowOff>33032</xdr:rowOff>
    </xdr:from>
    <xdr:to>
      <xdr:col>8</xdr:col>
      <xdr:colOff>80821</xdr:colOff>
      <xdr:row>8</xdr:row>
      <xdr:rowOff>24849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rrowheads="1"/>
        </xdr:cNvSpPr>
      </xdr:nvSpPr>
      <xdr:spPr bwMode="auto">
        <a:xfrm>
          <a:off x="2294282" y="1176032"/>
          <a:ext cx="2689843" cy="372817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Transit Pass Ownership, MnPass Ownership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5</xdr:col>
      <xdr:colOff>572876</xdr:colOff>
      <xdr:row>4</xdr:row>
      <xdr:rowOff>184930</xdr:rowOff>
    </xdr:from>
    <xdr:to>
      <xdr:col>5</xdr:col>
      <xdr:colOff>574639</xdr:colOff>
      <xdr:row>6</xdr:row>
      <xdr:rowOff>33031</xdr:rowOff>
    </xdr:to>
    <xdr:cxnSp macro="">
      <xdr:nvCxnSpPr>
        <xdr:cNvPr id="131" name="Elbow Connector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28" idx="2"/>
          <a:endCxn id="129" idx="0"/>
        </xdr:cNvCxnSpPr>
      </xdr:nvCxnSpPr>
      <xdr:spPr>
        <a:xfrm rot="16200000" flipH="1">
          <a:off x="3523772" y="1060599"/>
          <a:ext cx="229101" cy="1763"/>
        </a:xfrm>
        <a:prstGeom prst="bentConnector3">
          <a:avLst/>
        </a:prstGeom>
        <a:ln w="19050"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340865</xdr:colOff>
      <xdr:row>7</xdr:row>
      <xdr:rowOff>182124</xdr:rowOff>
    </xdr:from>
    <xdr:to>
      <xdr:col>5</xdr:col>
      <xdr:colOff>571219</xdr:colOff>
      <xdr:row>10</xdr:row>
      <xdr:rowOff>24484</xdr:rowOff>
    </xdr:to>
    <xdr:cxnSp macro="">
      <xdr:nvCxnSpPr>
        <xdr:cNvPr id="133" name="Elbow Connector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endCxn id="118" idx="0"/>
        </xdr:cNvCxnSpPr>
      </xdr:nvCxnSpPr>
      <xdr:spPr>
        <a:xfrm rot="5400000">
          <a:off x="2077912" y="388177"/>
          <a:ext cx="413860" cy="2668754"/>
        </a:xfrm>
        <a:prstGeom prst="bentConnector3">
          <a:avLst/>
        </a:prstGeom>
        <a:ln w="19050"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334313</xdr:colOff>
      <xdr:row>12</xdr:row>
      <xdr:rowOff>161036</xdr:rowOff>
    </xdr:from>
    <xdr:to>
      <xdr:col>1</xdr:col>
      <xdr:colOff>340865</xdr:colOff>
      <xdr:row>19</xdr:row>
      <xdr:rowOff>35278</xdr:rowOff>
    </xdr:to>
    <xdr:cxnSp macro="">
      <xdr:nvCxnSpPr>
        <xdr:cNvPr id="136" name="Elbow Connector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118" idx="2"/>
          <a:endCxn id="117" idx="0"/>
        </xdr:cNvCxnSpPr>
      </xdr:nvCxnSpPr>
      <xdr:spPr>
        <a:xfrm rot="5400000">
          <a:off x="346631" y="3047631"/>
          <a:ext cx="1207742" cy="6552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345729</xdr:colOff>
      <xdr:row>11</xdr:row>
      <xdr:rowOff>92761</xdr:rowOff>
    </xdr:from>
    <xdr:to>
      <xdr:col>3</xdr:col>
      <xdr:colOff>243011</xdr:colOff>
      <xdr:row>20</xdr:row>
      <xdr:rowOff>148911</xdr:rowOff>
    </xdr:to>
    <xdr:cxnSp macro="">
      <xdr:nvCxnSpPr>
        <xdr:cNvPr id="138" name="Elbow Connector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17" idx="3"/>
          <a:endCxn id="122" idx="1"/>
        </xdr:cNvCxnSpPr>
      </xdr:nvCxnSpPr>
      <xdr:spPr>
        <a:xfrm flipV="1">
          <a:off x="1564929" y="2188261"/>
          <a:ext cx="506882" cy="1770650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372680</xdr:colOff>
      <xdr:row>11</xdr:row>
      <xdr:rowOff>92761</xdr:rowOff>
    </xdr:from>
    <xdr:to>
      <xdr:col>5</xdr:col>
      <xdr:colOff>593141</xdr:colOff>
      <xdr:row>13</xdr:row>
      <xdr:rowOff>146212</xdr:rowOff>
    </xdr:to>
    <xdr:cxnSp macro="">
      <xdr:nvCxnSpPr>
        <xdr:cNvPr id="139" name="Elbow Connector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CxnSpPr>
          <a:stCxn id="122" idx="3"/>
          <a:endCxn id="119" idx="0"/>
        </xdr:cNvCxnSpPr>
      </xdr:nvCxnSpPr>
      <xdr:spPr>
        <a:xfrm>
          <a:off x="3437245" y="2188261"/>
          <a:ext cx="220461" cy="434451"/>
        </a:xfrm>
        <a:prstGeom prst="bentConnector2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593140</xdr:colOff>
      <xdr:row>16</xdr:row>
      <xdr:rowOff>103059</xdr:rowOff>
    </xdr:from>
    <xdr:to>
      <xdr:col>5</xdr:col>
      <xdr:colOff>593141</xdr:colOff>
      <xdr:row>19</xdr:row>
      <xdr:rowOff>18393</xdr:rowOff>
    </xdr:to>
    <xdr:cxnSp macro="">
      <xdr:nvCxnSpPr>
        <xdr:cNvPr id="141" name="Elbow Connector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CxnSpPr>
          <a:stCxn id="119" idx="2"/>
          <a:endCxn id="123" idx="0"/>
        </xdr:cNvCxnSpPr>
      </xdr:nvCxnSpPr>
      <xdr:spPr>
        <a:xfrm rot="5400000">
          <a:off x="3414289" y="3394475"/>
          <a:ext cx="486834" cy="1"/>
        </a:xfrm>
        <a:prstGeom prst="bentConnector3">
          <a:avLst/>
        </a:prstGeom>
        <a:ln w="19050"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599172</xdr:colOff>
      <xdr:row>11</xdr:row>
      <xdr:rowOff>95644</xdr:rowOff>
    </xdr:from>
    <xdr:to>
      <xdr:col>7</xdr:col>
      <xdr:colOff>471466</xdr:colOff>
      <xdr:row>20</xdr:row>
      <xdr:rowOff>140630</xdr:rowOff>
    </xdr:to>
    <xdr:cxnSp macro="">
      <xdr:nvCxnSpPr>
        <xdr:cNvPr id="142" name="Elbow Connector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CxnSpPr>
          <a:stCxn id="123" idx="3"/>
          <a:endCxn id="121" idx="1"/>
        </xdr:cNvCxnSpPr>
      </xdr:nvCxnSpPr>
      <xdr:spPr>
        <a:xfrm flipV="1">
          <a:off x="4276650" y="2191144"/>
          <a:ext cx="485207" cy="1759486"/>
        </a:xfrm>
        <a:prstGeom prst="bentConnector3">
          <a:avLst/>
        </a:prstGeom>
        <a:ln w="19050"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581917</xdr:colOff>
      <xdr:row>12</xdr:row>
      <xdr:rowOff>169319</xdr:rowOff>
    </xdr:from>
    <xdr:to>
      <xdr:col>8</xdr:col>
      <xdr:colOff>581918</xdr:colOff>
      <xdr:row>18</xdr:row>
      <xdr:rowOff>134971</xdr:rowOff>
    </xdr:to>
    <xdr:cxnSp macro="">
      <xdr:nvCxnSpPr>
        <xdr:cNvPr id="143" name="Elbow Connector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CxnSpPr>
          <a:stCxn id="121" idx="2"/>
          <a:endCxn id="124" idx="0"/>
        </xdr:cNvCxnSpPr>
      </xdr:nvCxnSpPr>
      <xdr:spPr>
        <a:xfrm rot="5400000">
          <a:off x="4930896" y="3009644"/>
          <a:ext cx="1108652" cy="1"/>
        </a:xfrm>
        <a:prstGeom prst="bentConnector3">
          <a:avLst/>
        </a:prstGeom>
        <a:ln w="19050"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55682</xdr:colOff>
      <xdr:row>21</xdr:row>
      <xdr:rowOff>188946</xdr:rowOff>
    </xdr:from>
    <xdr:to>
      <xdr:col>8</xdr:col>
      <xdr:colOff>581917</xdr:colOff>
      <xdr:row>24</xdr:row>
      <xdr:rowOff>9868</xdr:rowOff>
    </xdr:to>
    <xdr:cxnSp macro="">
      <xdr:nvCxnSpPr>
        <xdr:cNvPr id="144" name="Elbow Connector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CxnSpPr>
          <a:stCxn id="124" idx="2"/>
          <a:endCxn id="115" idx="0"/>
        </xdr:cNvCxnSpPr>
      </xdr:nvCxnSpPr>
      <xdr:spPr>
        <a:xfrm rot="5400000">
          <a:off x="4412980" y="3509626"/>
          <a:ext cx="392422" cy="1752061"/>
        </a:xfrm>
        <a:prstGeom prst="bentConnector3">
          <a:avLst/>
        </a:prstGeom>
        <a:ln w="19050"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585802</xdr:colOff>
      <xdr:row>26</xdr:row>
      <xdr:rowOff>84127</xdr:rowOff>
    </xdr:from>
    <xdr:to>
      <xdr:col>9</xdr:col>
      <xdr:colOff>138474</xdr:colOff>
      <xdr:row>28</xdr:row>
      <xdr:rowOff>125509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rrowheads="1"/>
        </xdr:cNvSpPr>
      </xdr:nvSpPr>
      <xdr:spPr bwMode="auto">
        <a:xfrm>
          <a:off x="1805002" y="5037127"/>
          <a:ext cx="3819872" cy="422382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Work-Based Subtour </a:t>
          </a:r>
        </a:p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Generation, Destination, Time of Day, Stop Generation, Mode Choice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6</xdr:col>
      <xdr:colOff>57338</xdr:colOff>
      <xdr:row>25</xdr:row>
      <xdr:rowOff>50507</xdr:rowOff>
    </xdr:from>
    <xdr:to>
      <xdr:col>6</xdr:col>
      <xdr:colOff>57338</xdr:colOff>
      <xdr:row>26</xdr:row>
      <xdr:rowOff>84127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CxnSpPr>
          <a:stCxn id="115" idx="2"/>
          <a:endCxn id="145" idx="0"/>
        </xdr:cNvCxnSpPr>
      </xdr:nvCxnSpPr>
      <xdr:spPr>
        <a:xfrm>
          <a:off x="3714938" y="4813007"/>
          <a:ext cx="0" cy="224120"/>
        </a:xfrm>
        <a:prstGeom prst="straightConnector1">
          <a:avLst/>
        </a:prstGeom>
        <a:ln w="19050"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57338</xdr:colOff>
      <xdr:row>28</xdr:row>
      <xdr:rowOff>125509</xdr:rowOff>
    </xdr:from>
    <xdr:to>
      <xdr:col>6</xdr:col>
      <xdr:colOff>57338</xdr:colOff>
      <xdr:row>30</xdr:row>
      <xdr:rowOff>125341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CxnSpPr>
          <a:stCxn id="145" idx="2"/>
          <a:endCxn id="120" idx="0"/>
        </xdr:cNvCxnSpPr>
      </xdr:nvCxnSpPr>
      <xdr:spPr>
        <a:xfrm>
          <a:off x="3714938" y="5459509"/>
          <a:ext cx="0" cy="380832"/>
        </a:xfrm>
        <a:prstGeom prst="straightConnector1">
          <a:avLst/>
        </a:prstGeom>
        <a:ln w="19050"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211825</xdr:colOff>
      <xdr:row>0</xdr:row>
      <xdr:rowOff>49598</xdr:rowOff>
    </xdr:from>
    <xdr:to>
      <xdr:col>7</xdr:col>
      <xdr:colOff>323023</xdr:colOff>
      <xdr:row>2</xdr:row>
      <xdr:rowOff>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2663477" y="49598"/>
          <a:ext cx="1949937" cy="331403"/>
        </a:xfrm>
        <a:prstGeom prst="rect">
          <a:avLst/>
        </a:prstGeom>
        <a:ln>
          <a:headEnd/>
          <a:tailEnd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algn="ctr" fontAlgn="base">
            <a:spcBef>
              <a:spcPts val="0"/>
            </a:spcBef>
            <a:spcAft>
              <a:spcPts val="0"/>
            </a:spcAft>
          </a:pPr>
          <a:r>
            <a:rPr lang="en-US" sz="900" kern="1200">
              <a:solidFill>
                <a:srgbClr val="000000"/>
              </a:solidFill>
              <a:effectLst/>
              <a:latin typeface="Arial"/>
              <a:ea typeface="Calibri"/>
              <a:cs typeface="Times New Roman"/>
            </a:rPr>
            <a:t>Auto Ownership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5</xdr:col>
      <xdr:colOff>572876</xdr:colOff>
      <xdr:row>2</xdr:row>
      <xdr:rowOff>2</xdr:rowOff>
    </xdr:from>
    <xdr:to>
      <xdr:col>5</xdr:col>
      <xdr:colOff>573881</xdr:colOff>
      <xdr:row>3</xdr:row>
      <xdr:rowOff>46142</xdr:rowOff>
    </xdr:to>
    <xdr:cxnSp macro="">
      <xdr:nvCxnSpPr>
        <xdr:cNvPr id="62" name="Elbow Connector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CxnSpPr>
          <a:stCxn id="58" idx="2"/>
          <a:endCxn id="128" idx="0"/>
        </xdr:cNvCxnSpPr>
      </xdr:nvCxnSpPr>
      <xdr:spPr>
        <a:xfrm rot="5400000">
          <a:off x="3519624" y="498819"/>
          <a:ext cx="236640" cy="1005"/>
        </a:xfrm>
        <a:prstGeom prst="bentConnector3">
          <a:avLst/>
        </a:prstGeom>
        <a:ln w="19050"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5">
    <pageSetUpPr fitToPage="1"/>
  </sheetPr>
  <dimension ref="A1:E46"/>
  <sheetViews>
    <sheetView topLeftCell="A17" workbookViewId="0">
      <selection activeCell="E46" sqref="E46"/>
    </sheetView>
  </sheetViews>
  <sheetFormatPr defaultRowHeight="15" x14ac:dyDescent="0.25"/>
  <cols>
    <col min="1" max="1" width="6" customWidth="1"/>
    <col min="2" max="2" width="7.140625" style="19" customWidth="1"/>
    <col min="3" max="3" width="29.28515625" style="19" bestFit="1" customWidth="1"/>
    <col min="4" max="4" width="22.140625" style="19" customWidth="1"/>
    <col min="5" max="5" width="44.85546875" style="19" bestFit="1" customWidth="1"/>
  </cols>
  <sheetData>
    <row r="1" spans="2:5" x14ac:dyDescent="0.25">
      <c r="B1" s="68" t="s">
        <v>1014</v>
      </c>
      <c r="C1" s="68" t="s">
        <v>1015</v>
      </c>
      <c r="D1" s="68" t="s">
        <v>1016</v>
      </c>
      <c r="E1" s="68" t="s">
        <v>1052</v>
      </c>
    </row>
    <row r="2" spans="2:5" x14ac:dyDescent="0.25">
      <c r="B2" s="69">
        <v>0</v>
      </c>
      <c r="C2" s="70" t="s">
        <v>1017</v>
      </c>
      <c r="D2" s="71"/>
      <c r="E2" s="71"/>
    </row>
    <row r="3" spans="2:5" x14ac:dyDescent="0.25">
      <c r="B3" s="69">
        <v>1</v>
      </c>
      <c r="C3" s="72" t="s">
        <v>7</v>
      </c>
      <c r="D3" s="71"/>
      <c r="E3" s="95" t="s">
        <v>7</v>
      </c>
    </row>
    <row r="4" spans="2:5" x14ac:dyDescent="0.25">
      <c r="B4" s="69">
        <v>2</v>
      </c>
      <c r="C4" s="70" t="s">
        <v>1018</v>
      </c>
      <c r="D4" s="71"/>
      <c r="E4" s="95" t="s">
        <v>53</v>
      </c>
    </row>
    <row r="5" spans="2:5" x14ac:dyDescent="0.25">
      <c r="B5" s="73">
        <v>3</v>
      </c>
      <c r="C5" s="72" t="s">
        <v>1019</v>
      </c>
      <c r="D5" s="74"/>
      <c r="E5" s="96" t="s">
        <v>1053</v>
      </c>
    </row>
    <row r="6" spans="2:5" x14ac:dyDescent="0.25">
      <c r="B6" s="75">
        <v>4</v>
      </c>
      <c r="C6" s="76" t="s">
        <v>1020</v>
      </c>
      <c r="D6" s="68"/>
      <c r="E6" s="97" t="s">
        <v>41</v>
      </c>
    </row>
    <row r="7" spans="2:5" x14ac:dyDescent="0.25">
      <c r="B7" s="73">
        <v>5</v>
      </c>
      <c r="C7" s="77" t="s">
        <v>1021</v>
      </c>
      <c r="D7" s="74"/>
      <c r="E7" s="96" t="s">
        <v>95</v>
      </c>
    </row>
    <row r="8" spans="2:5" x14ac:dyDescent="0.25">
      <c r="B8" s="75">
        <v>6</v>
      </c>
      <c r="C8" s="76" t="s">
        <v>1022</v>
      </c>
      <c r="D8" s="68"/>
      <c r="E8" s="97" t="s">
        <v>95</v>
      </c>
    </row>
    <row r="9" spans="2:5" x14ac:dyDescent="0.25">
      <c r="B9" s="73">
        <v>7</v>
      </c>
      <c r="C9" s="78" t="s">
        <v>89</v>
      </c>
      <c r="D9" s="78" t="s">
        <v>1023</v>
      </c>
      <c r="E9" s="92" t="s">
        <v>89</v>
      </c>
    </row>
    <row r="10" spans="2:5" x14ac:dyDescent="0.25">
      <c r="B10" s="73">
        <v>8</v>
      </c>
      <c r="C10" s="78" t="s">
        <v>89</v>
      </c>
      <c r="D10" s="78" t="s">
        <v>1024</v>
      </c>
      <c r="E10" s="92" t="s">
        <v>89</v>
      </c>
    </row>
    <row r="11" spans="2:5" x14ac:dyDescent="0.25">
      <c r="B11" s="73">
        <v>9</v>
      </c>
      <c r="C11" s="78" t="s">
        <v>89</v>
      </c>
      <c r="D11" s="78" t="s">
        <v>1025</v>
      </c>
      <c r="E11" s="92" t="s">
        <v>89</v>
      </c>
    </row>
    <row r="12" spans="2:5" x14ac:dyDescent="0.25">
      <c r="B12" s="73">
        <v>10</v>
      </c>
      <c r="C12" s="78" t="s">
        <v>89</v>
      </c>
      <c r="D12" s="78" t="s">
        <v>570</v>
      </c>
      <c r="E12" s="92" t="s">
        <v>89</v>
      </c>
    </row>
    <row r="13" spans="2:5" x14ac:dyDescent="0.25">
      <c r="B13" s="79">
        <v>11</v>
      </c>
      <c r="C13" s="78" t="s">
        <v>89</v>
      </c>
      <c r="D13" s="78" t="s">
        <v>1026</v>
      </c>
      <c r="E13" s="92" t="s">
        <v>89</v>
      </c>
    </row>
    <row r="14" spans="2:5" x14ac:dyDescent="0.25">
      <c r="B14" s="79">
        <v>12</v>
      </c>
      <c r="C14" s="78" t="s">
        <v>89</v>
      </c>
      <c r="D14" s="78" t="s">
        <v>1027</v>
      </c>
      <c r="E14" s="92" t="s">
        <v>89</v>
      </c>
    </row>
    <row r="15" spans="2:5" x14ac:dyDescent="0.25">
      <c r="B15" s="80">
        <v>13</v>
      </c>
      <c r="C15" s="76" t="s">
        <v>89</v>
      </c>
      <c r="D15" s="76" t="s">
        <v>569</v>
      </c>
      <c r="E15" s="93" t="s">
        <v>89</v>
      </c>
    </row>
    <row r="16" spans="2:5" x14ac:dyDescent="0.25">
      <c r="B16" s="81">
        <v>14</v>
      </c>
      <c r="C16" s="78" t="s">
        <v>1028</v>
      </c>
      <c r="D16" s="78" t="s">
        <v>1029</v>
      </c>
      <c r="E16" s="92" t="s">
        <v>113</v>
      </c>
    </row>
    <row r="17" spans="1:5" x14ac:dyDescent="0.25">
      <c r="B17" s="82">
        <v>15</v>
      </c>
      <c r="C17" s="76" t="s">
        <v>1028</v>
      </c>
      <c r="D17" s="76" t="s">
        <v>1030</v>
      </c>
      <c r="E17" s="93" t="s">
        <v>113</v>
      </c>
    </row>
    <row r="18" spans="1:5" x14ac:dyDescent="0.25">
      <c r="B18" s="83">
        <v>16</v>
      </c>
      <c r="C18" s="78" t="s">
        <v>1031</v>
      </c>
      <c r="D18" s="78" t="s">
        <v>1029</v>
      </c>
      <c r="E18" s="92" t="s">
        <v>181</v>
      </c>
    </row>
    <row r="19" spans="1:5" x14ac:dyDescent="0.25">
      <c r="B19" s="82">
        <v>17</v>
      </c>
      <c r="C19" s="76" t="s">
        <v>1031</v>
      </c>
      <c r="D19" s="76" t="s">
        <v>1054</v>
      </c>
      <c r="E19" s="93" t="s">
        <v>181</v>
      </c>
    </row>
    <row r="20" spans="1:5" x14ac:dyDescent="0.25">
      <c r="B20" s="84">
        <v>18</v>
      </c>
      <c r="C20" s="70" t="s">
        <v>1032</v>
      </c>
      <c r="D20" s="70"/>
      <c r="E20" s="94" t="s">
        <v>83</v>
      </c>
    </row>
    <row r="21" spans="1:5" x14ac:dyDescent="0.25">
      <c r="B21" s="85">
        <v>19</v>
      </c>
      <c r="C21" s="78" t="s">
        <v>1033</v>
      </c>
      <c r="D21" s="78"/>
      <c r="E21" s="92" t="s">
        <v>575</v>
      </c>
    </row>
    <row r="22" spans="1:5" x14ac:dyDescent="0.25">
      <c r="A22" s="19"/>
      <c r="B22" s="85">
        <v>20</v>
      </c>
      <c r="C22" s="78" t="s">
        <v>1034</v>
      </c>
      <c r="D22" s="78"/>
      <c r="E22" s="92" t="s">
        <v>575</v>
      </c>
    </row>
    <row r="23" spans="1:5" x14ac:dyDescent="0.25">
      <c r="A23" s="86"/>
      <c r="B23" s="81">
        <v>21</v>
      </c>
      <c r="C23" s="78" t="s">
        <v>1028</v>
      </c>
      <c r="D23" s="78" t="s">
        <v>1035</v>
      </c>
      <c r="E23" s="92" t="s">
        <v>631</v>
      </c>
    </row>
    <row r="24" spans="1:5" x14ac:dyDescent="0.25">
      <c r="A24" s="86"/>
      <c r="B24" s="87">
        <v>22</v>
      </c>
      <c r="C24" s="76" t="s">
        <v>1031</v>
      </c>
      <c r="D24" s="76" t="s">
        <v>1036</v>
      </c>
      <c r="E24" s="93" t="s">
        <v>1055</v>
      </c>
    </row>
    <row r="25" spans="1:5" x14ac:dyDescent="0.25">
      <c r="A25" s="19"/>
      <c r="B25" s="88">
        <v>23</v>
      </c>
      <c r="C25" s="78" t="s">
        <v>1037</v>
      </c>
      <c r="D25" s="78"/>
      <c r="E25" s="92" t="s">
        <v>651</v>
      </c>
    </row>
    <row r="26" spans="1:5" x14ac:dyDescent="0.25">
      <c r="B26" s="81">
        <v>24</v>
      </c>
      <c r="C26" s="78" t="s">
        <v>1028</v>
      </c>
      <c r="D26" s="78" t="s">
        <v>1038</v>
      </c>
      <c r="E26" s="92" t="s">
        <v>786</v>
      </c>
    </row>
    <row r="27" spans="1:5" x14ac:dyDescent="0.25">
      <c r="B27" s="88">
        <v>25</v>
      </c>
      <c r="C27" s="78" t="s">
        <v>1028</v>
      </c>
      <c r="D27" s="78" t="s">
        <v>1039</v>
      </c>
      <c r="E27" s="92" t="s">
        <v>786</v>
      </c>
    </row>
    <row r="28" spans="1:5" x14ac:dyDescent="0.25">
      <c r="B28" s="89">
        <v>26</v>
      </c>
      <c r="C28" s="76" t="s">
        <v>1031</v>
      </c>
      <c r="D28" s="76" t="s">
        <v>1040</v>
      </c>
      <c r="E28" s="93" t="s">
        <v>1056</v>
      </c>
    </row>
    <row r="29" spans="1:5" x14ac:dyDescent="0.25">
      <c r="B29" s="88">
        <v>27</v>
      </c>
      <c r="C29" s="78" t="s">
        <v>1041</v>
      </c>
      <c r="D29" s="78" t="s">
        <v>1042</v>
      </c>
      <c r="E29" s="92" t="s">
        <v>821</v>
      </c>
    </row>
    <row r="30" spans="1:5" x14ac:dyDescent="0.25">
      <c r="B30" s="88">
        <v>28</v>
      </c>
      <c r="C30" s="78" t="s">
        <v>1041</v>
      </c>
      <c r="D30" s="78" t="s">
        <v>1043</v>
      </c>
      <c r="E30" s="92" t="s">
        <v>821</v>
      </c>
    </row>
    <row r="31" spans="1:5" x14ac:dyDescent="0.25">
      <c r="B31" s="88">
        <v>29</v>
      </c>
      <c r="C31" s="78" t="s">
        <v>1041</v>
      </c>
      <c r="D31" s="78" t="s">
        <v>1039</v>
      </c>
      <c r="E31" s="92" t="s">
        <v>821</v>
      </c>
    </row>
    <row r="32" spans="1:5" x14ac:dyDescent="0.25">
      <c r="B32" s="88">
        <v>30</v>
      </c>
      <c r="C32" s="78" t="s">
        <v>1041</v>
      </c>
      <c r="D32" s="78" t="s">
        <v>1044</v>
      </c>
      <c r="E32" s="92" t="s">
        <v>821</v>
      </c>
    </row>
    <row r="33" spans="2:5" x14ac:dyDescent="0.25">
      <c r="B33" s="89">
        <v>31</v>
      </c>
      <c r="C33" s="76" t="s">
        <v>1041</v>
      </c>
      <c r="D33" s="76" t="s">
        <v>1045</v>
      </c>
      <c r="E33" s="93" t="s">
        <v>821</v>
      </c>
    </row>
    <row r="34" spans="2:5" x14ac:dyDescent="0.25">
      <c r="B34" s="88">
        <v>32</v>
      </c>
      <c r="C34" s="78" t="s">
        <v>1046</v>
      </c>
      <c r="D34" s="78" t="s">
        <v>1042</v>
      </c>
      <c r="E34" s="92" t="s">
        <v>936</v>
      </c>
    </row>
    <row r="35" spans="2:5" x14ac:dyDescent="0.25">
      <c r="B35" s="88">
        <v>33</v>
      </c>
      <c r="C35" s="78" t="s">
        <v>1046</v>
      </c>
      <c r="D35" s="78" t="s">
        <v>1047</v>
      </c>
      <c r="E35" s="92" t="s">
        <v>936</v>
      </c>
    </row>
    <row r="36" spans="2:5" x14ac:dyDescent="0.25">
      <c r="B36" s="88">
        <v>34</v>
      </c>
      <c r="C36" s="78" t="s">
        <v>1046</v>
      </c>
      <c r="D36" s="78" t="s">
        <v>1043</v>
      </c>
      <c r="E36" s="92" t="s">
        <v>936</v>
      </c>
    </row>
    <row r="37" spans="2:5" x14ac:dyDescent="0.25">
      <c r="B37" s="88">
        <v>35</v>
      </c>
      <c r="C37" s="78" t="s">
        <v>1046</v>
      </c>
      <c r="D37" s="78" t="s">
        <v>1039</v>
      </c>
      <c r="E37" s="92" t="s">
        <v>936</v>
      </c>
    </row>
    <row r="38" spans="2:5" x14ac:dyDescent="0.25">
      <c r="B38" s="89">
        <v>36</v>
      </c>
      <c r="C38" s="76" t="s">
        <v>1046</v>
      </c>
      <c r="D38" s="76" t="s">
        <v>1035</v>
      </c>
      <c r="E38" s="93" t="s">
        <v>936</v>
      </c>
    </row>
    <row r="39" spans="2:5" x14ac:dyDescent="0.25">
      <c r="B39" s="90">
        <v>37</v>
      </c>
      <c r="C39" s="70" t="s">
        <v>945</v>
      </c>
      <c r="D39" s="70"/>
      <c r="E39" s="94" t="s">
        <v>945</v>
      </c>
    </row>
    <row r="40" spans="2:5" x14ac:dyDescent="0.25">
      <c r="B40" s="88">
        <v>38</v>
      </c>
      <c r="C40" s="78" t="s">
        <v>1028</v>
      </c>
      <c r="D40" s="78" t="s">
        <v>1048</v>
      </c>
      <c r="E40" s="92" t="s">
        <v>996</v>
      </c>
    </row>
    <row r="41" spans="2:5" x14ac:dyDescent="0.25">
      <c r="B41" s="88">
        <v>39</v>
      </c>
      <c r="C41" s="78" t="s">
        <v>1031</v>
      </c>
      <c r="D41" s="78" t="s">
        <v>1048</v>
      </c>
      <c r="E41" s="92" t="s">
        <v>1057</v>
      </c>
    </row>
    <row r="42" spans="2:5" x14ac:dyDescent="0.25">
      <c r="B42" s="88">
        <v>40</v>
      </c>
      <c r="C42" s="78" t="s">
        <v>1041</v>
      </c>
      <c r="D42" s="78" t="s">
        <v>1048</v>
      </c>
      <c r="E42" s="92" t="s">
        <v>1008</v>
      </c>
    </row>
    <row r="43" spans="2:5" x14ac:dyDescent="0.25">
      <c r="B43" s="87">
        <v>41</v>
      </c>
      <c r="C43" s="91" t="s">
        <v>1046</v>
      </c>
      <c r="D43" s="91" t="s">
        <v>1048</v>
      </c>
      <c r="E43" s="93" t="s">
        <v>1058</v>
      </c>
    </row>
    <row r="44" spans="2:5" x14ac:dyDescent="0.25">
      <c r="B44" s="88">
        <v>42</v>
      </c>
      <c r="C44" s="19" t="s">
        <v>1049</v>
      </c>
      <c r="E44" s="99" t="s">
        <v>1063</v>
      </c>
    </row>
    <row r="45" spans="2:5" x14ac:dyDescent="0.25">
      <c r="B45" s="89">
        <v>43</v>
      </c>
      <c r="C45" s="76" t="s">
        <v>1050</v>
      </c>
      <c r="D45" s="76"/>
      <c r="E45" s="93" t="s">
        <v>1069</v>
      </c>
    </row>
    <row r="46" spans="2:5" x14ac:dyDescent="0.25">
      <c r="B46" s="88">
        <v>44</v>
      </c>
      <c r="C46" s="78" t="s">
        <v>1051</v>
      </c>
      <c r="D46" s="78"/>
      <c r="E46" s="92" t="s">
        <v>1076</v>
      </c>
    </row>
  </sheetData>
  <autoFilter ref="C1:D46" xr:uid="{00000000-0009-0000-0000-000000000000}"/>
  <hyperlinks>
    <hyperlink ref="E3" location="VA!A1" display="Vehicle Availability" xr:uid="{00000000-0004-0000-0000-000000000000}"/>
    <hyperlink ref="E4" location="SL!A1" display="School Location" xr:uid="{00000000-0004-0000-0000-000001000000}"/>
    <hyperlink ref="E5" location="UWX!A1" display="Usual Workplace Existence" xr:uid="{00000000-0004-0000-0000-000002000000}"/>
    <hyperlink ref="E6" location="UWD!A1" display="Usual Workplace Destination" xr:uid="{00000000-0004-0000-0000-000003000000}"/>
    <hyperlink ref="E7" location="PM!A1" display="Pass Models" xr:uid="{00000000-0004-0000-0000-000004000000}"/>
    <hyperlink ref="E8" location="PM!A1" display="Pass Models" xr:uid="{00000000-0004-0000-0000-000005000000}"/>
    <hyperlink ref="E9" location="DAP!A1" display="Daily Activity Pattern" xr:uid="{00000000-0004-0000-0000-000006000000}"/>
    <hyperlink ref="E10" location="DAP!A1" display="Daily Activity Pattern" xr:uid="{00000000-0004-0000-0000-000007000000}"/>
    <hyperlink ref="E11" location="DAP!A1" display="Daily Activity Pattern" xr:uid="{00000000-0004-0000-0000-000008000000}"/>
    <hyperlink ref="E12" location="DAP!A1" display="Daily Activity Pattern" xr:uid="{00000000-0004-0000-0000-000009000000}"/>
    <hyperlink ref="E13" location="DAP!A1" display="Daily Activity Pattern" xr:uid="{00000000-0004-0000-0000-00000A000000}"/>
    <hyperlink ref="E14" location="DAP!A1" display="Daily Activity Pattern" xr:uid="{00000000-0004-0000-0000-00000B000000}"/>
    <hyperlink ref="E15" location="DAP!A1" display="Daily Activity Pattern" xr:uid="{00000000-0004-0000-0000-00000C000000}"/>
    <hyperlink ref="E16" location="MD!A1" display="Mandatory Tour Destination" xr:uid="{00000000-0004-0000-0000-00000D000000}"/>
    <hyperlink ref="E17" location="MD!A1" display="Mandatory Tour Destination" xr:uid="{00000000-0004-0000-0000-00000E000000}"/>
    <hyperlink ref="E18" location="MTOD!A1" display="Mandatory Tour TOD" xr:uid="{00000000-0004-0000-0000-00000F000000}"/>
    <hyperlink ref="E19" location="MTOD!A1" display="Mandatory Tour TOD" xr:uid="{00000000-0004-0000-0000-000010000000}"/>
    <hyperlink ref="E20" location="SchEsc!A1" display="School Escort" xr:uid="{00000000-0004-0000-0000-000011000000}"/>
    <hyperlink ref="E21" location="FJ!A1" display="Fully Joint Generation and Participation" xr:uid="{00000000-0004-0000-0000-000012000000}"/>
    <hyperlink ref="E22" location="FJ!A1" display="Fully Joint Generation and Participation" xr:uid="{00000000-0004-0000-0000-000013000000}"/>
    <hyperlink ref="E23" location="FJD!A1" display="Fully Joint Destination" xr:uid="{00000000-0004-0000-0000-000014000000}"/>
    <hyperlink ref="E24" location="FJTOD!A1" display="Fully Joint Tour TOD" xr:uid="{00000000-0004-0000-0000-000015000000}"/>
    <hyperlink ref="E25" location="INM!A1" display="Individual Non-Mandatory Generation" xr:uid="{00000000-0004-0000-0000-000016000000}"/>
    <hyperlink ref="E26" location="INMD!A1" display="Individual Non-Mandatory Destination" xr:uid="{00000000-0004-0000-0000-000017000000}"/>
    <hyperlink ref="E27" location="INMD!A1" display="Individual Non-Mandatory Destination" xr:uid="{00000000-0004-0000-0000-000018000000}"/>
    <hyperlink ref="E28" location="ITOD!A1" display="Individual Non-Mandatory Tour TOD" xr:uid="{00000000-0004-0000-0000-000019000000}"/>
    <hyperlink ref="E29" location="STOP!A1" display="Home-Based Tour Intermediate Stop Generation" xr:uid="{00000000-0004-0000-0000-00001A000000}"/>
    <hyperlink ref="E30" location="STOP!A1" display="Home-Based Tour Intermediate Stop Generation" xr:uid="{00000000-0004-0000-0000-00001B000000}"/>
    <hyperlink ref="E31" location="STOP!A1" display="Home-Based Tour Intermediate Stop Generation" xr:uid="{00000000-0004-0000-0000-00001C000000}"/>
    <hyperlink ref="E32" location="STOP!A1" display="Home-Based Tour Intermediate Stop Generation" xr:uid="{00000000-0004-0000-0000-00001D000000}"/>
    <hyperlink ref="E33" location="STOP!A1" display="Home-Based Tour Intermediate Stop Generation" xr:uid="{00000000-0004-0000-0000-00001E000000}"/>
    <hyperlink ref="E34" location="TMC!A1" display="Home-Based Tour Mode Choice" xr:uid="{00000000-0004-0000-0000-00001F000000}"/>
    <hyperlink ref="E35" location="TMC!A1" display="Home-Based Tour Mode Choice" xr:uid="{00000000-0004-0000-0000-000020000000}"/>
    <hyperlink ref="E36" location="TMC!A1" display="Home-Based Tour Mode Choice" xr:uid="{00000000-0004-0000-0000-000021000000}"/>
    <hyperlink ref="E37" location="TMC!A1" display="Home-Based Tour Mode Choice" xr:uid="{00000000-0004-0000-0000-000022000000}"/>
    <hyperlink ref="E38" location="TMC!A1" display="Home-Based Tour Mode Choice" xr:uid="{00000000-0004-0000-0000-000023000000}"/>
    <hyperlink ref="E39" location="WB!A1" display="Work-Based Tour Generation" xr:uid="{00000000-0004-0000-0000-000024000000}"/>
    <hyperlink ref="E40" location="WBD!A1" display="Work-Based Tour Destination Choice" xr:uid="{00000000-0004-0000-0000-000025000000}"/>
    <hyperlink ref="E41" location="WBTOD!A1" display="Work-Based Tour TOD" xr:uid="{00000000-0004-0000-0000-000026000000}"/>
    <hyperlink ref="E42" location="WBST!A1" display="Work-Based Stop Generation" xr:uid="{00000000-0004-0000-0000-000027000000}"/>
    <hyperlink ref="E43" location="WBMC!A1" display="Work-Based Tour Mode Choice" xr:uid="{00000000-0004-0000-0000-000028000000}"/>
    <hyperlink ref="E44" location="STOPD!A1" display="Intermediate Stop Destination Choice" xr:uid="{00000000-0004-0000-0000-000029000000}"/>
    <hyperlink ref="E45" location="STOPTOD!A1" display="Intermediate Stop TOD" xr:uid="{00000000-0004-0000-0000-00002A000000}"/>
    <hyperlink ref="E46" location="TRIPMC!A1" display="Trip Mode Choice" xr:uid="{00000000-0004-0000-0000-00002B000000}"/>
  </hyperlinks>
  <pageMargins left="0.7" right="0.7" top="0.75" bottom="0.75" header="0.3" footer="0.3"/>
  <pageSetup scale="7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B1:G36"/>
  <sheetViews>
    <sheetView workbookViewId="0"/>
  </sheetViews>
  <sheetFormatPr defaultRowHeight="15" x14ac:dyDescent="0.25"/>
  <cols>
    <col min="1" max="1" width="3.28515625" style="1" customWidth="1"/>
    <col min="2" max="2" width="7.85546875" style="1" customWidth="1"/>
    <col min="3" max="3" width="59.5703125" style="1" customWidth="1"/>
    <col min="4" max="4" width="3.140625" style="1" customWidth="1"/>
    <col min="5" max="5" width="3.42578125" style="1" customWidth="1"/>
    <col min="6" max="16384" width="9.140625" style="1"/>
  </cols>
  <sheetData>
    <row r="1" spans="2:4" x14ac:dyDescent="0.25">
      <c r="B1" s="3" t="s">
        <v>287</v>
      </c>
      <c r="D1" s="109" t="s">
        <v>1468</v>
      </c>
    </row>
    <row r="3" spans="2:4" x14ac:dyDescent="0.25">
      <c r="B3" s="1" t="s">
        <v>13</v>
      </c>
    </row>
    <row r="4" spans="2:4" ht="31.5" x14ac:dyDescent="0.25">
      <c r="C4" s="43" t="s">
        <v>428</v>
      </c>
    </row>
    <row r="5" spans="2:4" ht="15.75" x14ac:dyDescent="0.25">
      <c r="B5" s="2"/>
      <c r="C5" s="35"/>
    </row>
    <row r="6" spans="2:4" x14ac:dyDescent="0.25">
      <c r="B6" s="1" t="s">
        <v>97</v>
      </c>
    </row>
    <row r="7" spans="2:4" x14ac:dyDescent="0.25">
      <c r="C7" s="34" t="s">
        <v>179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72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430</v>
      </c>
    </row>
    <row r="14" spans="2:4" x14ac:dyDescent="0.25">
      <c r="C14" s="26"/>
    </row>
    <row r="15" spans="2:4" x14ac:dyDescent="0.25">
      <c r="C15" s="9"/>
    </row>
    <row r="16" spans="2:4" x14ac:dyDescent="0.25">
      <c r="B16" s="135" t="s">
        <v>4</v>
      </c>
      <c r="C16" s="135"/>
    </row>
    <row r="17" spans="2:7" x14ac:dyDescent="0.25">
      <c r="B17" s="32"/>
      <c r="C17" s="32"/>
    </row>
    <row r="18" spans="2:7" x14ac:dyDescent="0.25">
      <c r="B18" s="1" t="s">
        <v>2</v>
      </c>
      <c r="D18" s="11"/>
    </row>
    <row r="19" spans="2:7" x14ac:dyDescent="0.25">
      <c r="C19" s="20" t="s">
        <v>316</v>
      </c>
    </row>
    <row r="20" spans="2:7" x14ac:dyDescent="0.25">
      <c r="C20" s="21" t="s">
        <v>269</v>
      </c>
    </row>
    <row r="21" spans="2:7" x14ac:dyDescent="0.25">
      <c r="C21" s="21"/>
    </row>
    <row r="22" spans="2:7" x14ac:dyDescent="0.25">
      <c r="C22" s="22"/>
    </row>
    <row r="23" spans="2:7" x14ac:dyDescent="0.25">
      <c r="C23" s="12"/>
    </row>
    <row r="24" spans="2:7" x14ac:dyDescent="0.25">
      <c r="B24" s="1" t="s">
        <v>3</v>
      </c>
      <c r="C24" s="4"/>
    </row>
    <row r="25" spans="2:7" x14ac:dyDescent="0.25">
      <c r="C25" s="58" t="s">
        <v>437</v>
      </c>
    </row>
    <row r="26" spans="2:7" x14ac:dyDescent="0.25">
      <c r="C26" s="98" t="s">
        <v>432</v>
      </c>
    </row>
    <row r="27" spans="2:7" x14ac:dyDescent="0.25">
      <c r="C27" s="28"/>
    </row>
    <row r="28" spans="2:7" x14ac:dyDescent="0.25">
      <c r="B28" s="1" t="s">
        <v>0</v>
      </c>
      <c r="C28" s="4"/>
    </row>
    <row r="29" spans="2:7" x14ac:dyDescent="0.25">
      <c r="C29" s="24" t="s">
        <v>429</v>
      </c>
      <c r="G29" s="9"/>
    </row>
    <row r="30" spans="2:7" x14ac:dyDescent="0.25">
      <c r="C30" s="25"/>
    </row>
    <row r="31" spans="2:7" x14ac:dyDescent="0.25">
      <c r="C31" s="26"/>
    </row>
    <row r="32" spans="2:7" x14ac:dyDescent="0.25">
      <c r="C32" s="9"/>
    </row>
    <row r="33" spans="2:3" x14ac:dyDescent="0.25">
      <c r="B33" s="1" t="s">
        <v>1</v>
      </c>
      <c r="C33" s="4"/>
    </row>
    <row r="34" spans="2:3" x14ac:dyDescent="0.25">
      <c r="C34" s="24" t="s">
        <v>427</v>
      </c>
    </row>
    <row r="35" spans="2:3" x14ac:dyDescent="0.25">
      <c r="C35" s="26"/>
    </row>
    <row r="36" spans="2:3" x14ac:dyDescent="0.25">
      <c r="C36" s="9"/>
    </row>
  </sheetData>
  <mergeCells count="1">
    <mergeCell ref="B16:C16"/>
  </mergeCells>
  <hyperlinks>
    <hyperlink ref="C19" location="PERSONS_F!A1" display="___PERSONS_FILE___" xr:uid="{00000000-0004-0000-0800-000000000000}"/>
    <hyperlink ref="C20" location="VA_F!A1" display="___NUM_CARS_PER_HOUSEHOLD___" xr:uid="{00000000-0004-0000-0800-000001000000}"/>
    <hyperlink ref="C25" location="CHILDREN!A1" display="___PERSONS_CHILDREN___" xr:uid="{00000000-0004-0000-0800-000002000000}"/>
    <hyperlink ref="C26" location="ADULTS!A1" display="___PERSONS_ADULTS___" xr:uid="{00000000-0004-0000-0800-000003000000}"/>
    <hyperlink ref="D1" location="TCComponents!A1" display="Link to TC Component Overview" xr:uid="{00000000-0004-0000-0800-000004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B1:D39"/>
  <sheetViews>
    <sheetView workbookViewId="0"/>
  </sheetViews>
  <sheetFormatPr defaultRowHeight="15" x14ac:dyDescent="0.25"/>
  <cols>
    <col min="1" max="1" width="3.28515625" style="1" customWidth="1"/>
    <col min="2" max="2" width="6.28515625" style="1" customWidth="1"/>
    <col min="3" max="3" width="60.42578125" style="1" customWidth="1"/>
    <col min="4" max="4" width="4.140625" style="1" customWidth="1"/>
    <col min="5" max="5" width="4" style="1" customWidth="1"/>
    <col min="6" max="16384" width="9.140625" style="1"/>
  </cols>
  <sheetData>
    <row r="1" spans="2:4" x14ac:dyDescent="0.25">
      <c r="B1" s="3" t="s">
        <v>53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39" t="s">
        <v>183</v>
      </c>
    </row>
    <row r="5" spans="2:4" ht="15.75" x14ac:dyDescent="0.25">
      <c r="B5" s="2"/>
      <c r="C5" s="40" t="s">
        <v>184</v>
      </c>
    </row>
    <row r="6" spans="2:4" ht="15.75" x14ac:dyDescent="0.25">
      <c r="B6" s="2"/>
      <c r="C6" s="35"/>
    </row>
    <row r="7" spans="2:4" x14ac:dyDescent="0.25">
      <c r="B7" s="1" t="s">
        <v>97</v>
      </c>
    </row>
    <row r="8" spans="2:4" x14ac:dyDescent="0.25">
      <c r="C8" s="34" t="s">
        <v>439</v>
      </c>
    </row>
    <row r="9" spans="2:4" x14ac:dyDescent="0.25">
      <c r="C9" s="9"/>
    </row>
    <row r="10" spans="2:4" ht="15.75" x14ac:dyDescent="0.25">
      <c r="B10" s="2" t="s">
        <v>8</v>
      </c>
    </row>
    <row r="11" spans="2:4" ht="15.75" x14ac:dyDescent="0.25">
      <c r="B11" s="2"/>
      <c r="C11" s="5" t="s">
        <v>440</v>
      </c>
      <c r="D11" s="8"/>
    </row>
    <row r="12" spans="2:4" ht="15.75" x14ac:dyDescent="0.25">
      <c r="B12" s="2"/>
      <c r="C12" s="9"/>
    </row>
    <row r="13" spans="2:4" x14ac:dyDescent="0.25">
      <c r="B13" s="1" t="s">
        <v>57</v>
      </c>
    </row>
    <row r="14" spans="2:4" x14ac:dyDescent="0.25">
      <c r="C14" s="24" t="s">
        <v>185</v>
      </c>
    </row>
    <row r="15" spans="2:4" x14ac:dyDescent="0.25">
      <c r="C15" s="26"/>
    </row>
    <row r="16" spans="2:4" x14ac:dyDescent="0.25">
      <c r="C16" s="9"/>
    </row>
    <row r="17" spans="2:4" x14ac:dyDescent="0.25">
      <c r="B17" s="135" t="s">
        <v>4</v>
      </c>
      <c r="C17" s="135"/>
    </row>
    <row r="18" spans="2:4" x14ac:dyDescent="0.25">
      <c r="B18" s="30"/>
    </row>
    <row r="19" spans="2:4" x14ac:dyDescent="0.25">
      <c r="B19" s="1" t="s">
        <v>2</v>
      </c>
      <c r="D19" s="11"/>
    </row>
    <row r="20" spans="2:4" x14ac:dyDescent="0.25">
      <c r="C20" s="58" t="s">
        <v>437</v>
      </c>
    </row>
    <row r="21" spans="2:4" x14ac:dyDescent="0.25">
      <c r="C21" s="98" t="s">
        <v>259</v>
      </c>
    </row>
    <row r="22" spans="2:4" x14ac:dyDescent="0.25">
      <c r="C22" s="28"/>
    </row>
    <row r="23" spans="2:4" x14ac:dyDescent="0.25">
      <c r="B23" s="1" t="s">
        <v>3</v>
      </c>
      <c r="C23" s="4"/>
    </row>
    <row r="24" spans="2:4" x14ac:dyDescent="0.25">
      <c r="C24" s="58" t="s">
        <v>265</v>
      </c>
    </row>
    <row r="25" spans="2:4" x14ac:dyDescent="0.25">
      <c r="C25" s="21"/>
    </row>
    <row r="26" spans="2:4" x14ac:dyDescent="0.25">
      <c r="C26" s="23"/>
    </row>
    <row r="27" spans="2:4" x14ac:dyDescent="0.25">
      <c r="C27" s="28"/>
    </row>
    <row r="28" spans="2:4" x14ac:dyDescent="0.25">
      <c r="B28" s="1" t="s">
        <v>98</v>
      </c>
      <c r="C28" s="4"/>
    </row>
    <row r="29" spans="2:4" x14ac:dyDescent="0.25">
      <c r="C29" s="24" t="s">
        <v>441</v>
      </c>
    </row>
    <row r="30" spans="2:4" x14ac:dyDescent="0.25">
      <c r="C30" s="25"/>
    </row>
    <row r="31" spans="2:4" x14ac:dyDescent="0.25">
      <c r="C31" s="26"/>
    </row>
    <row r="32" spans="2:4" x14ac:dyDescent="0.25">
      <c r="C32" s="9"/>
    </row>
    <row r="33" spans="2:3" x14ac:dyDescent="0.25">
      <c r="B33" s="1" t="s">
        <v>99</v>
      </c>
      <c r="C33" s="4"/>
    </row>
    <row r="34" spans="2:3" x14ac:dyDescent="0.25">
      <c r="C34" s="24" t="s">
        <v>442</v>
      </c>
    </row>
    <row r="35" spans="2:3" x14ac:dyDescent="0.25">
      <c r="C35" s="25"/>
    </row>
    <row r="36" spans="2:3" x14ac:dyDescent="0.25">
      <c r="C36" s="25"/>
    </row>
    <row r="37" spans="2:3" x14ac:dyDescent="0.25">
      <c r="C37" s="25"/>
    </row>
    <row r="38" spans="2:3" x14ac:dyDescent="0.25">
      <c r="C38" s="26"/>
    </row>
    <row r="39" spans="2:3" x14ac:dyDescent="0.25">
      <c r="C39" s="9"/>
    </row>
  </sheetData>
  <mergeCells count="1">
    <mergeCell ref="B17:C17"/>
  </mergeCells>
  <hyperlinks>
    <hyperlink ref="C21" location="ZONES_F!A1" display="___ZONES_FILE___" xr:uid="{00000000-0004-0000-0900-000000000000}"/>
    <hyperlink ref="C24" location="SL_F!A1" display="___SCHOOL_LOCATIONS___" xr:uid="{00000000-0004-0000-0900-000001000000}"/>
    <hyperlink ref="C20" location="CHILDREN!A1" display="___PERSONS_CHILDREN___" xr:uid="{00000000-0004-0000-0900-000002000000}"/>
    <hyperlink ref="D1" location="TCComponents!A1" display="Link to TC Component Overview" xr:uid="{00000000-0004-0000-0900-000003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B1:D37"/>
  <sheetViews>
    <sheetView workbookViewId="0"/>
  </sheetViews>
  <sheetFormatPr defaultRowHeight="15" x14ac:dyDescent="0.25"/>
  <cols>
    <col min="1" max="1" width="3.28515625" style="1" customWidth="1"/>
    <col min="2" max="2" width="6.85546875" style="1" customWidth="1"/>
    <col min="3" max="3" width="66.140625" style="1" customWidth="1"/>
    <col min="4" max="4" width="9.140625" style="1" customWidth="1"/>
    <col min="5" max="16384" width="9.140625" style="1"/>
  </cols>
  <sheetData>
    <row r="1" spans="2:4" x14ac:dyDescent="0.25">
      <c r="B1" s="3" t="s">
        <v>1053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33" t="s">
        <v>443</v>
      </c>
    </row>
    <row r="5" spans="2:4" ht="15.75" x14ac:dyDescent="0.25">
      <c r="B5" s="2"/>
      <c r="C5" s="35"/>
    </row>
    <row r="6" spans="2:4" x14ac:dyDescent="0.25">
      <c r="B6" s="1" t="s">
        <v>97</v>
      </c>
    </row>
    <row r="7" spans="2:4" x14ac:dyDescent="0.25">
      <c r="C7" s="34" t="s">
        <v>38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444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100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32"/>
      <c r="C17" s="32"/>
    </row>
    <row r="18" spans="2:4" x14ac:dyDescent="0.25">
      <c r="B18" s="1" t="s">
        <v>2</v>
      </c>
    </row>
    <row r="19" spans="2:4" x14ac:dyDescent="0.25">
      <c r="C19" s="58" t="s">
        <v>432</v>
      </c>
      <c r="D19" s="11"/>
    </row>
    <row r="20" spans="2:4" x14ac:dyDescent="0.25">
      <c r="C20" s="59" t="s">
        <v>259</v>
      </c>
    </row>
    <row r="21" spans="2:4" x14ac:dyDescent="0.25">
      <c r="C21" s="65"/>
    </row>
    <row r="22" spans="2:4" x14ac:dyDescent="0.25">
      <c r="C22" s="28"/>
    </row>
    <row r="23" spans="2:4" x14ac:dyDescent="0.25">
      <c r="B23" s="1" t="s">
        <v>3</v>
      </c>
      <c r="C23" s="4"/>
    </row>
    <row r="24" spans="2:4" x14ac:dyDescent="0.25">
      <c r="C24" s="61" t="s">
        <v>266</v>
      </c>
    </row>
    <row r="25" spans="2:4" x14ac:dyDescent="0.25">
      <c r="C25" s="23"/>
    </row>
    <row r="26" spans="2:4" x14ac:dyDescent="0.25">
      <c r="C26" s="28"/>
    </row>
    <row r="27" spans="2:4" x14ac:dyDescent="0.25">
      <c r="B27" s="1" t="s">
        <v>0</v>
      </c>
      <c r="C27" s="4"/>
    </row>
    <row r="28" spans="2:4" x14ac:dyDescent="0.25">
      <c r="C28" s="24" t="s">
        <v>39</v>
      </c>
    </row>
    <row r="29" spans="2:4" x14ac:dyDescent="0.25">
      <c r="C29" s="25"/>
    </row>
    <row r="30" spans="2:4" x14ac:dyDescent="0.25">
      <c r="C30" s="26"/>
    </row>
    <row r="31" spans="2:4" x14ac:dyDescent="0.25">
      <c r="C31" s="9"/>
    </row>
    <row r="32" spans="2:4" x14ac:dyDescent="0.25">
      <c r="B32" s="1" t="s">
        <v>1</v>
      </c>
      <c r="C32" s="4"/>
    </row>
    <row r="33" spans="3:3" x14ac:dyDescent="0.25">
      <c r="C33" s="24" t="s">
        <v>40</v>
      </c>
    </row>
    <row r="34" spans="3:3" x14ac:dyDescent="0.25">
      <c r="C34" s="25"/>
    </row>
    <row r="35" spans="3:3" x14ac:dyDescent="0.25">
      <c r="C35" s="25"/>
    </row>
    <row r="36" spans="3:3" x14ac:dyDescent="0.25">
      <c r="C36" s="26"/>
    </row>
    <row r="37" spans="3:3" x14ac:dyDescent="0.25">
      <c r="C37" s="9"/>
    </row>
  </sheetData>
  <mergeCells count="1">
    <mergeCell ref="B16:C16"/>
  </mergeCells>
  <hyperlinks>
    <hyperlink ref="C20" location="ZONES_F!A1" display="___ZONES_FILE___" xr:uid="{00000000-0004-0000-0A00-000000000000}"/>
    <hyperlink ref="C19" location="ADULTS!A1" display="___PERSONS_ADULTS___" xr:uid="{00000000-0004-0000-0A00-000001000000}"/>
    <hyperlink ref="C24" location="UWX_F!A1" display="___WORKPLACE_LOCATIONS_PERSONS___" xr:uid="{00000000-0004-0000-0A00-000002000000}"/>
    <hyperlink ref="D1" location="TCComponents!A1" display="Link to TC Component Overview" xr:uid="{00000000-0004-0000-0A00-000003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B1:D39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58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41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33" t="s">
        <v>101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9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10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102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13"/>
      <c r="D17" s="11"/>
    </row>
    <row r="18" spans="2:4" x14ac:dyDescent="0.25">
      <c r="B18" s="1" t="s">
        <v>2</v>
      </c>
    </row>
    <row r="19" spans="2:4" x14ac:dyDescent="0.25">
      <c r="C19" s="58" t="s">
        <v>266</v>
      </c>
    </row>
    <row r="20" spans="2:4" x14ac:dyDescent="0.25">
      <c r="C20" s="59" t="s">
        <v>262</v>
      </c>
    </row>
    <row r="21" spans="2:4" x14ac:dyDescent="0.25">
      <c r="C21" s="59" t="s">
        <v>259</v>
      </c>
    </row>
    <row r="22" spans="2:4" x14ac:dyDescent="0.25">
      <c r="C22" s="22"/>
    </row>
    <row r="23" spans="2:4" x14ac:dyDescent="0.25">
      <c r="C23" s="12"/>
    </row>
    <row r="24" spans="2:4" x14ac:dyDescent="0.25">
      <c r="B24" s="1" t="s">
        <v>3</v>
      </c>
      <c r="C24" s="4"/>
    </row>
    <row r="25" spans="2:4" x14ac:dyDescent="0.25">
      <c r="C25" s="58" t="s">
        <v>268</v>
      </c>
      <c r="D25" s="9"/>
    </row>
    <row r="26" spans="2:4" x14ac:dyDescent="0.25">
      <c r="C26" s="23"/>
    </row>
    <row r="27" spans="2:4" x14ac:dyDescent="0.25">
      <c r="C27" s="28"/>
    </row>
    <row r="28" spans="2:4" x14ac:dyDescent="0.25">
      <c r="B28" s="1" t="s">
        <v>0</v>
      </c>
      <c r="C28" s="4"/>
    </row>
    <row r="29" spans="2:4" x14ac:dyDescent="0.25">
      <c r="C29" s="24" t="s">
        <v>42</v>
      </c>
    </row>
    <row r="30" spans="2:4" x14ac:dyDescent="0.25">
      <c r="C30" s="25" t="s">
        <v>6</v>
      </c>
    </row>
    <row r="31" spans="2:4" x14ac:dyDescent="0.25">
      <c r="C31" s="26"/>
    </row>
    <row r="32" spans="2:4" x14ac:dyDescent="0.25">
      <c r="C32" s="9"/>
    </row>
    <row r="33" spans="2:3" x14ac:dyDescent="0.25">
      <c r="B33" s="1" t="s">
        <v>1</v>
      </c>
      <c r="C33" s="4"/>
    </row>
    <row r="34" spans="2:3" x14ac:dyDescent="0.25">
      <c r="C34" s="24" t="s">
        <v>43</v>
      </c>
    </row>
    <row r="35" spans="2:3" x14ac:dyDescent="0.25">
      <c r="C35" s="25" t="s">
        <v>44</v>
      </c>
    </row>
    <row r="36" spans="2:3" x14ac:dyDescent="0.25">
      <c r="C36" s="25" t="s">
        <v>45</v>
      </c>
    </row>
    <row r="37" spans="2:3" x14ac:dyDescent="0.25">
      <c r="C37" s="25"/>
    </row>
    <row r="38" spans="2:3" x14ac:dyDescent="0.25">
      <c r="C38" s="26"/>
    </row>
    <row r="39" spans="2:3" x14ac:dyDescent="0.25">
      <c r="C39" s="9"/>
    </row>
  </sheetData>
  <mergeCells count="1">
    <mergeCell ref="B16:C16"/>
  </mergeCells>
  <hyperlinks>
    <hyperlink ref="C21" location="ZONES_F!A1" display="___ZONES_FILE___" xr:uid="{00000000-0004-0000-0B00-000000000000}"/>
    <hyperlink ref="C20" location="HOUSEHOLDS_F!A1" display="___HOUSEHOLDS_FILE___" xr:uid="{00000000-0004-0000-0B00-000001000000}"/>
    <hyperlink ref="C25" location="UWD_F!A1" display="___WORKPLACE_LOCATIONS___" xr:uid="{00000000-0004-0000-0B00-000002000000}"/>
    <hyperlink ref="C19" location="UWX_F!A1" display="___WORKPLACE_LOCATIONS_PERSONS___" xr:uid="{00000000-0004-0000-0B00-000003000000}"/>
    <hyperlink ref="D1" location="TCComponents!A1" display="Link to TC Component Overview" xr:uid="{00000000-0004-0000-0B00-000004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B1:D38"/>
  <sheetViews>
    <sheetView workbookViewId="0"/>
  </sheetViews>
  <sheetFormatPr defaultRowHeight="15" x14ac:dyDescent="0.25"/>
  <cols>
    <col min="1" max="1" width="3.28515625" style="1" customWidth="1"/>
    <col min="2" max="2" width="8.85546875" style="1" customWidth="1"/>
    <col min="3" max="3" width="56.5703125" style="1" customWidth="1"/>
    <col min="4" max="4" width="4" style="1" customWidth="1"/>
    <col min="5" max="5" width="4.140625" style="1" customWidth="1"/>
    <col min="6" max="16384" width="9.140625" style="1"/>
  </cols>
  <sheetData>
    <row r="1" spans="2:4" x14ac:dyDescent="0.25">
      <c r="B1" s="3" t="s">
        <v>95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33" t="s">
        <v>92</v>
      </c>
    </row>
    <row r="5" spans="2:4" ht="15.75" x14ac:dyDescent="0.25">
      <c r="B5" s="2"/>
      <c r="C5" s="35"/>
    </row>
    <row r="6" spans="2:4" x14ac:dyDescent="0.25">
      <c r="B6" s="1" t="s">
        <v>97</v>
      </c>
    </row>
    <row r="7" spans="2:4" x14ac:dyDescent="0.25">
      <c r="C7" s="5" t="s">
        <v>38</v>
      </c>
      <c r="D7" s="8"/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5" t="s">
        <v>94</v>
      </c>
      <c r="D10" s="8"/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105</v>
      </c>
    </row>
    <row r="14" spans="2:4" x14ac:dyDescent="0.25">
      <c r="C14" s="26"/>
    </row>
    <row r="15" spans="2:4" x14ac:dyDescent="0.25">
      <c r="C15" s="9"/>
    </row>
    <row r="16" spans="2:4" x14ac:dyDescent="0.25">
      <c r="B16" s="135" t="s">
        <v>4</v>
      </c>
      <c r="C16" s="135"/>
    </row>
    <row r="17" spans="2:4" x14ac:dyDescent="0.25">
      <c r="B17" s="31"/>
    </row>
    <row r="18" spans="2:4" x14ac:dyDescent="0.25">
      <c r="B18" s="1" t="s">
        <v>2</v>
      </c>
      <c r="D18" s="11"/>
    </row>
    <row r="19" spans="2:4" x14ac:dyDescent="0.25">
      <c r="C19" s="58" t="s">
        <v>269</v>
      </c>
    </row>
    <row r="20" spans="2:4" x14ac:dyDescent="0.25">
      <c r="C20" s="59" t="s">
        <v>262</v>
      </c>
    </row>
    <row r="21" spans="2:4" x14ac:dyDescent="0.25">
      <c r="C21" s="59" t="s">
        <v>268</v>
      </c>
      <c r="D21" s="9"/>
    </row>
    <row r="22" spans="2:4" x14ac:dyDescent="0.25">
      <c r="C22" s="98" t="s">
        <v>259</v>
      </c>
    </row>
    <row r="23" spans="2:4" x14ac:dyDescent="0.25">
      <c r="C23" s="28"/>
    </row>
    <row r="24" spans="2:4" x14ac:dyDescent="0.25">
      <c r="B24" s="1" t="s">
        <v>3</v>
      </c>
      <c r="C24" s="4"/>
    </row>
    <row r="25" spans="2:4" x14ac:dyDescent="0.25">
      <c r="C25" s="58" t="s">
        <v>270</v>
      </c>
    </row>
    <row r="26" spans="2:4" x14ac:dyDescent="0.25">
      <c r="C26" s="23"/>
    </row>
    <row r="27" spans="2:4" x14ac:dyDescent="0.25">
      <c r="C27" s="28"/>
    </row>
    <row r="28" spans="2:4" x14ac:dyDescent="0.25">
      <c r="B28" s="1" t="s">
        <v>0</v>
      </c>
      <c r="C28" s="4"/>
    </row>
    <row r="29" spans="2:4" x14ac:dyDescent="0.25">
      <c r="C29" s="24" t="s">
        <v>96</v>
      </c>
    </row>
    <row r="30" spans="2:4" x14ac:dyDescent="0.25">
      <c r="C30" s="25" t="s">
        <v>464</v>
      </c>
    </row>
    <row r="31" spans="2:4" x14ac:dyDescent="0.25">
      <c r="C31" s="26" t="s">
        <v>465</v>
      </c>
    </row>
    <row r="32" spans="2:4" x14ac:dyDescent="0.25">
      <c r="C32" s="9"/>
    </row>
    <row r="33" spans="2:3" x14ac:dyDescent="0.25">
      <c r="B33" s="1" t="s">
        <v>1</v>
      </c>
      <c r="C33" s="4"/>
    </row>
    <row r="34" spans="2:3" x14ac:dyDescent="0.25">
      <c r="C34" s="24" t="s">
        <v>460</v>
      </c>
    </row>
    <row r="35" spans="2:3" x14ac:dyDescent="0.25">
      <c r="C35" s="25" t="s">
        <v>461</v>
      </c>
    </row>
    <row r="36" spans="2:3" x14ac:dyDescent="0.25">
      <c r="C36" s="25" t="s">
        <v>93</v>
      </c>
    </row>
    <row r="37" spans="2:3" x14ac:dyDescent="0.25">
      <c r="C37" s="26" t="s">
        <v>462</v>
      </c>
    </row>
    <row r="38" spans="2:3" x14ac:dyDescent="0.25">
      <c r="C38" s="4"/>
    </row>
  </sheetData>
  <mergeCells count="1">
    <mergeCell ref="B16:C16"/>
  </mergeCells>
  <hyperlinks>
    <hyperlink ref="C19" location="VA_F!A1" display="___NUM_CARS_PER_HOUSEHOLD___" xr:uid="{00000000-0004-0000-0C00-000000000000}"/>
    <hyperlink ref="C25" location="PM_F!A1" display="___PASS_MODEL___" xr:uid="{00000000-0004-0000-0C00-000001000000}"/>
    <hyperlink ref="C20" location="HOUSEHOLDS_F!A1" display="___HOUSEHOLDS_FILE___" xr:uid="{00000000-0004-0000-0C00-000002000000}"/>
    <hyperlink ref="C21" location="UWD_F!A1" display="___WORKPLACE_LOCATIONS___" xr:uid="{00000000-0004-0000-0C00-000003000000}"/>
    <hyperlink ref="C22" location="ZONES_F!A1" display="___ZONES_FILE___" xr:uid="{00000000-0004-0000-0C00-000004000000}"/>
    <hyperlink ref="D1" location="TCComponents!A1" display="Link to TC Component Overview" xr:uid="{00000000-0004-0000-0C00-000005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B1:D38"/>
  <sheetViews>
    <sheetView workbookViewId="0"/>
  </sheetViews>
  <sheetFormatPr defaultRowHeight="15" x14ac:dyDescent="0.25"/>
  <cols>
    <col min="1" max="1" width="3.28515625" style="1" customWidth="1"/>
    <col min="2" max="2" width="7.140625" style="1" customWidth="1"/>
    <col min="3" max="3" width="69.5703125" style="1" customWidth="1"/>
    <col min="4" max="4" width="2.85546875" style="1" customWidth="1"/>
    <col min="5" max="5" width="3" style="1" customWidth="1"/>
    <col min="6" max="16384" width="9.140625" style="1"/>
  </cols>
  <sheetData>
    <row r="1" spans="2:4" x14ac:dyDescent="0.25">
      <c r="B1" s="3" t="s">
        <v>466</v>
      </c>
      <c r="D1" s="109" t="s">
        <v>1468</v>
      </c>
    </row>
    <row r="2" spans="2:4" x14ac:dyDescent="0.25">
      <c r="B2" s="3"/>
    </row>
    <row r="3" spans="2:4" x14ac:dyDescent="0.25">
      <c r="B3" s="1" t="s">
        <v>13</v>
      </c>
    </row>
    <row r="4" spans="2:4" ht="15.75" x14ac:dyDescent="0.25">
      <c r="C4" s="29" t="s">
        <v>467</v>
      </c>
    </row>
    <row r="5" spans="2:4" ht="15.75" customHeight="1" x14ac:dyDescent="0.25">
      <c r="C5" s="27"/>
    </row>
    <row r="6" spans="2:4" x14ac:dyDescent="0.25">
      <c r="B6" s="1" t="s">
        <v>56</v>
      </c>
    </row>
    <row r="7" spans="2:4" x14ac:dyDescent="0.25">
      <c r="C7" s="5" t="s">
        <v>482</v>
      </c>
      <c r="D7" s="8"/>
    </row>
    <row r="8" spans="2:4" x14ac:dyDescent="0.25">
      <c r="C8" s="9"/>
      <c r="D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87</v>
      </c>
    </row>
    <row r="11" spans="2:4" x14ac:dyDescent="0.25">
      <c r="C11" s="9"/>
      <c r="D11" s="9"/>
    </row>
    <row r="12" spans="2:4" ht="15.75" x14ac:dyDescent="0.25">
      <c r="B12" s="2" t="s">
        <v>57</v>
      </c>
    </row>
    <row r="13" spans="2:4" x14ac:dyDescent="0.25">
      <c r="C13" s="5" t="s">
        <v>483</v>
      </c>
      <c r="D13" s="8"/>
    </row>
    <row r="14" spans="2:4" ht="15.75" x14ac:dyDescent="0.25">
      <c r="B14" s="2"/>
    </row>
    <row r="15" spans="2:4" x14ac:dyDescent="0.25">
      <c r="B15" s="135" t="s">
        <v>4</v>
      </c>
      <c r="C15" s="135"/>
    </row>
    <row r="16" spans="2:4" x14ac:dyDescent="0.25">
      <c r="B16" s="31"/>
      <c r="C16" s="31"/>
    </row>
    <row r="17" spans="2:4" x14ac:dyDescent="0.25">
      <c r="B17" s="1" t="s">
        <v>2</v>
      </c>
    </row>
    <row r="18" spans="2:4" x14ac:dyDescent="0.25">
      <c r="C18" s="58" t="s">
        <v>265</v>
      </c>
    </row>
    <row r="19" spans="2:4" x14ac:dyDescent="0.25">
      <c r="C19" s="59" t="s">
        <v>316</v>
      </c>
    </row>
    <row r="20" spans="2:4" x14ac:dyDescent="0.25">
      <c r="C20" s="59" t="s">
        <v>269</v>
      </c>
    </row>
    <row r="21" spans="2:4" x14ac:dyDescent="0.25">
      <c r="C21" s="59" t="s">
        <v>268</v>
      </c>
    </row>
    <row r="22" spans="2:4" x14ac:dyDescent="0.25">
      <c r="C22" s="23"/>
    </row>
    <row r="23" spans="2:4" x14ac:dyDescent="0.25">
      <c r="C23" s="12"/>
    </row>
    <row r="24" spans="2:4" x14ac:dyDescent="0.25">
      <c r="B24" s="1" t="s">
        <v>3</v>
      </c>
      <c r="C24" s="4"/>
    </row>
    <row r="25" spans="2:4" x14ac:dyDescent="0.25">
      <c r="C25" s="58" t="s">
        <v>470</v>
      </c>
    </row>
    <row r="26" spans="2:4" x14ac:dyDescent="0.25">
      <c r="C26" s="21"/>
      <c r="D26" s="9"/>
    </row>
    <row r="27" spans="2:4" x14ac:dyDescent="0.25">
      <c r="C27" s="23"/>
    </row>
    <row r="28" spans="2:4" x14ac:dyDescent="0.25">
      <c r="C28" s="28"/>
    </row>
    <row r="29" spans="2:4" x14ac:dyDescent="0.25">
      <c r="B29" s="1" t="s">
        <v>55</v>
      </c>
      <c r="C29" s="4"/>
    </row>
    <row r="30" spans="2:4" x14ac:dyDescent="0.25">
      <c r="C30" s="24" t="s">
        <v>481</v>
      </c>
    </row>
    <row r="31" spans="2:4" x14ac:dyDescent="0.25">
      <c r="C31" s="25"/>
    </row>
    <row r="32" spans="2:4" x14ac:dyDescent="0.25">
      <c r="C32" s="26"/>
    </row>
    <row r="33" spans="2:3" x14ac:dyDescent="0.25">
      <c r="C33" s="9"/>
    </row>
    <row r="34" spans="2:3" x14ac:dyDescent="0.25">
      <c r="B34" s="1" t="s">
        <v>54</v>
      </c>
      <c r="C34" s="4"/>
    </row>
    <row r="35" spans="2:3" x14ac:dyDescent="0.25">
      <c r="C35" s="24" t="s">
        <v>480</v>
      </c>
    </row>
    <row r="36" spans="2:3" x14ac:dyDescent="0.25">
      <c r="C36" s="25"/>
    </row>
    <row r="37" spans="2:3" x14ac:dyDescent="0.25">
      <c r="C37" s="25"/>
    </row>
    <row r="38" spans="2:3" x14ac:dyDescent="0.25">
      <c r="C38" s="26"/>
    </row>
  </sheetData>
  <mergeCells count="1">
    <mergeCell ref="B15:C15"/>
  </mergeCells>
  <hyperlinks>
    <hyperlink ref="C19" location="PERSONS_F!A1" display="___PERSONS_FILE___" xr:uid="{00000000-0004-0000-0D00-000000000000}"/>
    <hyperlink ref="C21" location="UWD_F!A1" display="___WORKPLACE_LOCATIONS___" xr:uid="{00000000-0004-0000-0D00-000001000000}"/>
    <hyperlink ref="C18" location="SL_F!A1" display="___SCHOOL_LOCATIONS___" xr:uid="{00000000-0004-0000-0D00-000002000000}"/>
    <hyperlink ref="C20" location="VA_F!A1" display="___NUM_CARS_PER_HOUSEHOLD___" xr:uid="{00000000-0004-0000-0D00-000003000000}"/>
    <hyperlink ref="C25" location="PDAP_F!A1" display="___DAILY_ACTIVITY_PATTERN_PRE_PROCESSED_DATA___" xr:uid="{00000000-0004-0000-0D00-000004000000}"/>
    <hyperlink ref="D1" location="TCComponents!A1" display="Link to TC Component Overview" xr:uid="{00000000-0004-0000-0D00-000005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B1:D42"/>
  <sheetViews>
    <sheetView workbookViewId="0"/>
  </sheetViews>
  <sheetFormatPr defaultRowHeight="15" x14ac:dyDescent="0.25"/>
  <cols>
    <col min="1" max="1" width="3.28515625" style="1" customWidth="1"/>
    <col min="2" max="2" width="7.140625" style="1" customWidth="1"/>
    <col min="3" max="3" width="69.5703125" style="1" customWidth="1"/>
    <col min="4" max="4" width="2.85546875" style="1" customWidth="1"/>
    <col min="5" max="5" width="3" style="1" customWidth="1"/>
    <col min="6" max="16384" width="9.140625" style="1"/>
  </cols>
  <sheetData>
    <row r="1" spans="2:4" x14ac:dyDescent="0.25">
      <c r="B1" s="3" t="s">
        <v>89</v>
      </c>
      <c r="D1" s="109" t="s">
        <v>1468</v>
      </c>
    </row>
    <row r="2" spans="2:4" x14ac:dyDescent="0.25">
      <c r="B2" s="3"/>
    </row>
    <row r="3" spans="2:4" x14ac:dyDescent="0.25">
      <c r="B3" s="1" t="s">
        <v>13</v>
      </c>
    </row>
    <row r="4" spans="2:4" ht="15.75" x14ac:dyDescent="0.25">
      <c r="C4" s="29" t="s">
        <v>88</v>
      </c>
    </row>
    <row r="5" spans="2:4" ht="15.75" customHeight="1" x14ac:dyDescent="0.25">
      <c r="C5" s="27"/>
    </row>
    <row r="6" spans="2:4" x14ac:dyDescent="0.25">
      <c r="B6" s="1" t="s">
        <v>56</v>
      </c>
    </row>
    <row r="7" spans="2:4" x14ac:dyDescent="0.25">
      <c r="C7" s="5" t="s">
        <v>89</v>
      </c>
      <c r="D7" s="8"/>
    </row>
    <row r="8" spans="2:4" x14ac:dyDescent="0.25">
      <c r="C8" s="9"/>
      <c r="D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5</v>
      </c>
    </row>
    <row r="11" spans="2:4" x14ac:dyDescent="0.25">
      <c r="C11" s="9"/>
      <c r="D11" s="9"/>
    </row>
    <row r="12" spans="2:4" ht="15.75" x14ac:dyDescent="0.25">
      <c r="B12" s="2" t="s">
        <v>57</v>
      </c>
    </row>
    <row r="13" spans="2:4" x14ac:dyDescent="0.25">
      <c r="C13" s="5" t="s">
        <v>468</v>
      </c>
      <c r="D13" s="8"/>
    </row>
    <row r="14" spans="2:4" ht="15.75" x14ac:dyDescent="0.25">
      <c r="B14" s="2"/>
    </row>
    <row r="15" spans="2:4" x14ac:dyDescent="0.25">
      <c r="B15" s="135" t="s">
        <v>4</v>
      </c>
      <c r="C15" s="135"/>
    </row>
    <row r="16" spans="2:4" x14ac:dyDescent="0.25">
      <c r="B16" s="44"/>
      <c r="C16" s="44"/>
    </row>
    <row r="17" spans="2:4" x14ac:dyDescent="0.25">
      <c r="B17" s="1" t="s">
        <v>2</v>
      </c>
    </row>
    <row r="18" spans="2:4" x14ac:dyDescent="0.25">
      <c r="C18" s="58" t="s">
        <v>470</v>
      </c>
    </row>
    <row r="19" spans="2:4" x14ac:dyDescent="0.25">
      <c r="C19" s="98" t="s">
        <v>259</v>
      </c>
    </row>
    <row r="20" spans="2:4" x14ac:dyDescent="0.25">
      <c r="C20" s="12"/>
    </row>
    <row r="21" spans="2:4" x14ac:dyDescent="0.25">
      <c r="B21" s="1" t="s">
        <v>3</v>
      </c>
      <c r="C21" s="4"/>
    </row>
    <row r="22" spans="2:4" x14ac:dyDescent="0.25">
      <c r="C22" s="58" t="s">
        <v>274</v>
      </c>
    </row>
    <row r="23" spans="2:4" x14ac:dyDescent="0.25">
      <c r="C23" s="59" t="s">
        <v>276</v>
      </c>
    </row>
    <row r="24" spans="2:4" x14ac:dyDescent="0.25">
      <c r="C24" s="59" t="s">
        <v>278</v>
      </c>
      <c r="D24" s="9"/>
    </row>
    <row r="25" spans="2:4" x14ac:dyDescent="0.25">
      <c r="C25" s="98" t="s">
        <v>272</v>
      </c>
    </row>
    <row r="26" spans="2:4" x14ac:dyDescent="0.25">
      <c r="C26" s="28"/>
    </row>
    <row r="27" spans="2:4" x14ac:dyDescent="0.25">
      <c r="B27" s="1" t="s">
        <v>55</v>
      </c>
      <c r="C27" s="4"/>
    </row>
    <row r="28" spans="2:4" x14ac:dyDescent="0.25">
      <c r="C28" s="24" t="s">
        <v>286</v>
      </c>
    </row>
    <row r="29" spans="2:4" x14ac:dyDescent="0.25">
      <c r="C29" s="25"/>
    </row>
    <row r="30" spans="2:4" x14ac:dyDescent="0.25">
      <c r="C30" s="26"/>
    </row>
    <row r="31" spans="2:4" x14ac:dyDescent="0.25">
      <c r="C31" s="9"/>
    </row>
    <row r="32" spans="2:4" x14ac:dyDescent="0.25">
      <c r="B32" s="1" t="s">
        <v>54</v>
      </c>
      <c r="C32" s="4"/>
    </row>
    <row r="33" spans="3:3" x14ac:dyDescent="0.25">
      <c r="C33" s="24" t="s">
        <v>517</v>
      </c>
    </row>
    <row r="34" spans="3:3" x14ac:dyDescent="0.25">
      <c r="C34" s="25" t="s">
        <v>518</v>
      </c>
    </row>
    <row r="35" spans="3:3" x14ac:dyDescent="0.25">
      <c r="C35" s="25" t="s">
        <v>519</v>
      </c>
    </row>
    <row r="36" spans="3:3" x14ac:dyDescent="0.25">
      <c r="C36" s="25" t="s">
        <v>520</v>
      </c>
    </row>
    <row r="37" spans="3:3" x14ac:dyDescent="0.25">
      <c r="C37" s="25" t="s">
        <v>521</v>
      </c>
    </row>
    <row r="38" spans="3:3" x14ac:dyDescent="0.25">
      <c r="C38" s="25" t="s">
        <v>522</v>
      </c>
    </row>
    <row r="39" spans="3:3" x14ac:dyDescent="0.25">
      <c r="C39" s="25" t="s">
        <v>523</v>
      </c>
    </row>
    <row r="40" spans="3:3" x14ac:dyDescent="0.25">
      <c r="C40" s="25" t="s">
        <v>524</v>
      </c>
    </row>
    <row r="41" spans="3:3" x14ac:dyDescent="0.25">
      <c r="C41" s="25" t="s">
        <v>525</v>
      </c>
    </row>
    <row r="42" spans="3:3" x14ac:dyDescent="0.25">
      <c r="C42" s="26" t="s">
        <v>526</v>
      </c>
    </row>
  </sheetData>
  <mergeCells count="1">
    <mergeCell ref="B15:C15"/>
  </mergeCells>
  <hyperlinks>
    <hyperlink ref="C18" location="PDAP_F!A1" display="___DAILY_ACTIVITY_PATTERN_PRE_PROCESSED_DATA___" xr:uid="{00000000-0004-0000-0E00-000000000000}"/>
    <hyperlink ref="C19" location="ZONES_F!A1" display="___ZONES_FILE___" xr:uid="{00000000-0004-0000-0E00-000001000000}"/>
    <hyperlink ref="C22" location="DAPT_F!A1" display="___DAILY_ACTIVITY_PATTERNS_FIRST_TOURS___" xr:uid="{00000000-0004-0000-0E00-000002000000}"/>
    <hyperlink ref="C23" location="DAPT_F!A1" display="___DAILY_ACTIVITY_PATTERNS_SECOND_TOURS___" xr:uid="{00000000-0004-0000-0E00-000003000000}"/>
    <hyperlink ref="C25" location="DAP_F!A1" display="___DAILY_ACTIVITY_PATTERNS___" xr:uid="{00000000-0004-0000-0E00-000004000000}"/>
    <hyperlink ref="C24" location="DAPHH_F!A1" display="___MODELED_HOUSEHOLDS_FILE___" xr:uid="{00000000-0004-0000-0E00-000005000000}"/>
    <hyperlink ref="D1" location="TCComponents!A1" display="Link to TC Component Overview" xr:uid="{00000000-0004-0000-0E00-000006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/>
  <dimension ref="B1:D46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58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113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33" t="s">
        <v>114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9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10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115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36"/>
      <c r="D17" s="11"/>
    </row>
    <row r="18" spans="2:4" x14ac:dyDescent="0.25">
      <c r="B18" s="1" t="s">
        <v>2</v>
      </c>
    </row>
    <row r="19" spans="2:4" x14ac:dyDescent="0.25">
      <c r="C19" s="58" t="s">
        <v>262</v>
      </c>
    </row>
    <row r="20" spans="2:4" x14ac:dyDescent="0.25">
      <c r="C20" s="59" t="s">
        <v>274</v>
      </c>
    </row>
    <row r="21" spans="2:4" x14ac:dyDescent="0.25">
      <c r="C21" s="59" t="s">
        <v>276</v>
      </c>
    </row>
    <row r="22" spans="2:4" x14ac:dyDescent="0.25">
      <c r="C22" s="59" t="s">
        <v>259</v>
      </c>
    </row>
    <row r="23" spans="2:4" x14ac:dyDescent="0.25">
      <c r="C23" s="98" t="s">
        <v>270</v>
      </c>
    </row>
    <row r="24" spans="2:4" x14ac:dyDescent="0.25">
      <c r="C24" s="12"/>
    </row>
    <row r="25" spans="2:4" x14ac:dyDescent="0.25">
      <c r="B25" s="1" t="s">
        <v>3</v>
      </c>
      <c r="C25" s="4"/>
    </row>
    <row r="26" spans="2:4" x14ac:dyDescent="0.25">
      <c r="C26" s="58" t="s">
        <v>893</v>
      </c>
      <c r="D26" s="9"/>
    </row>
    <row r="27" spans="2:4" x14ac:dyDescent="0.25">
      <c r="C27" s="59" t="s">
        <v>894</v>
      </c>
    </row>
    <row r="28" spans="2:4" x14ac:dyDescent="0.25">
      <c r="C28" s="59" t="s">
        <v>890</v>
      </c>
    </row>
    <row r="29" spans="2:4" x14ac:dyDescent="0.25">
      <c r="C29" s="98" t="s">
        <v>891</v>
      </c>
    </row>
    <row r="30" spans="2:4" x14ac:dyDescent="0.25">
      <c r="C30" s="28"/>
    </row>
    <row r="31" spans="2:4" x14ac:dyDescent="0.25">
      <c r="B31" s="1" t="s">
        <v>0</v>
      </c>
      <c r="C31" s="4"/>
    </row>
    <row r="32" spans="2:4" x14ac:dyDescent="0.25">
      <c r="C32" s="24" t="s">
        <v>128</v>
      </c>
    </row>
    <row r="33" spans="2:3" x14ac:dyDescent="0.25">
      <c r="C33" s="25" t="s">
        <v>130</v>
      </c>
    </row>
    <row r="34" spans="2:3" x14ac:dyDescent="0.25">
      <c r="C34" s="25" t="s">
        <v>129</v>
      </c>
    </row>
    <row r="35" spans="2:3" x14ac:dyDescent="0.25">
      <c r="C35" s="25" t="s">
        <v>82</v>
      </c>
    </row>
    <row r="36" spans="2:3" x14ac:dyDescent="0.25">
      <c r="C36" s="26"/>
    </row>
    <row r="37" spans="2:3" x14ac:dyDescent="0.25">
      <c r="C37" s="9"/>
    </row>
    <row r="38" spans="2:3" x14ac:dyDescent="0.25">
      <c r="B38" s="1" t="s">
        <v>1</v>
      </c>
      <c r="C38" s="4"/>
    </row>
    <row r="39" spans="2:3" x14ac:dyDescent="0.25">
      <c r="C39" s="24" t="s">
        <v>116</v>
      </c>
    </row>
    <row r="40" spans="2:3" x14ac:dyDescent="0.25">
      <c r="C40" s="25" t="s">
        <v>117</v>
      </c>
    </row>
    <row r="41" spans="2:3" x14ac:dyDescent="0.25">
      <c r="C41" s="25" t="s">
        <v>118</v>
      </c>
    </row>
    <row r="42" spans="2:3" x14ac:dyDescent="0.25">
      <c r="C42" s="25" t="s">
        <v>119</v>
      </c>
    </row>
    <row r="43" spans="2:3" x14ac:dyDescent="0.25">
      <c r="C43" s="25" t="s">
        <v>127</v>
      </c>
    </row>
    <row r="44" spans="2:3" x14ac:dyDescent="0.25">
      <c r="C44" s="25" t="s">
        <v>527</v>
      </c>
    </row>
    <row r="45" spans="2:3" x14ac:dyDescent="0.25">
      <c r="C45" s="25"/>
    </row>
    <row r="46" spans="2:3" x14ac:dyDescent="0.25">
      <c r="C46" s="26"/>
    </row>
  </sheetData>
  <mergeCells count="1">
    <mergeCell ref="B16:C16"/>
  </mergeCells>
  <hyperlinks>
    <hyperlink ref="C22" location="ZONES_F!A1" display="___ZONES_FILE___" xr:uid="{00000000-0004-0000-0F00-000000000000}"/>
    <hyperlink ref="C20" location="DAPT_F!A1" display="___DAILY_ACTIVITY_PATTERNS_FIRST_TOURS___" xr:uid="{00000000-0004-0000-0F00-000001000000}"/>
    <hyperlink ref="C21" location="DAPT_F!A1" display="___DAILY_ACTIVITY_PATTERNS_SECOND_TOURS___" xr:uid="{00000000-0004-0000-0F00-000002000000}"/>
    <hyperlink ref="C23" location="PM_F!A1" display="___PASS_MODEL___" xr:uid="{00000000-0004-0000-0F00-000003000000}"/>
    <hyperlink ref="C19" location="HOUSEHOLDS_F!A1" display="___HOUSEHOLDS_FILE___" xr:uid="{00000000-0004-0000-0F00-000004000000}"/>
    <hyperlink ref="C26" location="MD_F!A1" display="___WORK_TOUR_DESTINATION_CHOICE_FIRST_TOURS___" xr:uid="{00000000-0004-0000-0F00-000005000000}"/>
    <hyperlink ref="C27:C29" location="MD_F!A1" display="___WORK_TOUR_DESTINATION_CHOICE_SECOND_TOURS___" xr:uid="{00000000-0004-0000-0F00-000006000000}"/>
    <hyperlink ref="C27" location="MD_F!A1" display="___WORK_TOUR_DESTINATION_CHOICE_SECOND_TOURS___" xr:uid="{00000000-0004-0000-0F00-000007000000}"/>
    <hyperlink ref="C28" location="MD_F!A1" display="___UNIVERSITY_TOUR_DESTINATION_CHOICE_FIRST_TOURS___" xr:uid="{00000000-0004-0000-0F00-000008000000}"/>
    <hyperlink ref="C29" location="MD_F!A1" display="___UNIVERSITY_TOUR_DESTINATION_CHOICE_SECOND_TOURS___" xr:uid="{00000000-0004-0000-0F00-000009000000}"/>
    <hyperlink ref="D1" location="TCComponents!A1" display="Link to TC Component Overview" xr:uid="{00000000-0004-0000-0F00-00000A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/>
  <dimension ref="B1:D40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2.140625" style="1" bestFit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533</v>
      </c>
      <c r="D1" s="109" t="s">
        <v>1468</v>
      </c>
    </row>
    <row r="3" spans="2:4" x14ac:dyDescent="0.25">
      <c r="B3" s="1" t="s">
        <v>13</v>
      </c>
    </row>
    <row r="4" spans="2:4" ht="31.5" x14ac:dyDescent="0.25">
      <c r="B4" s="2"/>
      <c r="C4" s="43" t="s">
        <v>534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535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87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536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45"/>
      <c r="D17" s="11"/>
    </row>
    <row r="18" spans="2:4" x14ac:dyDescent="0.25">
      <c r="B18" s="1" t="s">
        <v>2</v>
      </c>
    </row>
    <row r="19" spans="2:4" x14ac:dyDescent="0.25">
      <c r="C19" s="58" t="s">
        <v>274</v>
      </c>
      <c r="D19" s="9"/>
    </row>
    <row r="20" spans="2:4" x14ac:dyDescent="0.25">
      <c r="C20" s="59" t="s">
        <v>276</v>
      </c>
    </row>
    <row r="21" spans="2:4" x14ac:dyDescent="0.25">
      <c r="C21" s="59" t="s">
        <v>890</v>
      </c>
    </row>
    <row r="22" spans="2:4" x14ac:dyDescent="0.25">
      <c r="C22" s="59" t="s">
        <v>891</v>
      </c>
    </row>
    <row r="23" spans="2:4" x14ac:dyDescent="0.25">
      <c r="C23" s="59" t="s">
        <v>893</v>
      </c>
      <c r="D23" s="9"/>
    </row>
    <row r="24" spans="2:4" x14ac:dyDescent="0.25">
      <c r="C24" s="59" t="s">
        <v>894</v>
      </c>
    </row>
    <row r="25" spans="2:4" x14ac:dyDescent="0.25">
      <c r="C25" s="23"/>
    </row>
    <row r="26" spans="2:4" x14ac:dyDescent="0.25">
      <c r="C26" s="12"/>
    </row>
    <row r="27" spans="2:4" x14ac:dyDescent="0.25">
      <c r="B27" s="1" t="s">
        <v>3</v>
      </c>
      <c r="C27" s="4"/>
    </row>
    <row r="28" spans="2:4" x14ac:dyDescent="0.25">
      <c r="C28" s="58" t="s">
        <v>883</v>
      </c>
      <c r="D28" s="9"/>
    </row>
    <row r="29" spans="2:4" x14ac:dyDescent="0.25">
      <c r="C29" s="59" t="s">
        <v>884</v>
      </c>
    </row>
    <row r="30" spans="2:4" x14ac:dyDescent="0.25">
      <c r="C30" s="21"/>
    </row>
    <row r="31" spans="2:4" x14ac:dyDescent="0.25">
      <c r="C31" s="23"/>
    </row>
    <row r="32" spans="2:4" x14ac:dyDescent="0.25">
      <c r="C32" s="28"/>
    </row>
    <row r="33" spans="2:3" x14ac:dyDescent="0.25">
      <c r="B33" s="1" t="s">
        <v>0</v>
      </c>
      <c r="C33" s="4"/>
    </row>
    <row r="34" spans="2:3" x14ac:dyDescent="0.25">
      <c r="C34" s="24" t="s">
        <v>537</v>
      </c>
    </row>
    <row r="35" spans="2:3" x14ac:dyDescent="0.25">
      <c r="C35" s="26"/>
    </row>
    <row r="36" spans="2:3" x14ac:dyDescent="0.25">
      <c r="C36" s="9"/>
    </row>
    <row r="37" spans="2:3" x14ac:dyDescent="0.25">
      <c r="B37" s="1" t="s">
        <v>1</v>
      </c>
      <c r="C37" s="4"/>
    </row>
    <row r="38" spans="2:3" x14ac:dyDescent="0.25">
      <c r="C38" s="24" t="s">
        <v>538</v>
      </c>
    </row>
    <row r="39" spans="2:3" x14ac:dyDescent="0.25">
      <c r="C39" s="26"/>
    </row>
    <row r="40" spans="2:3" x14ac:dyDescent="0.25">
      <c r="C40" s="9"/>
    </row>
  </sheetData>
  <mergeCells count="1">
    <mergeCell ref="B16:C16"/>
  </mergeCells>
  <hyperlinks>
    <hyperlink ref="C19:C20" location="DAPT_F!A1" display="___DAILY_ACTIVITY_PATTERNS_FIRST_TOURS___" xr:uid="{00000000-0004-0000-1000-000000000000}"/>
    <hyperlink ref="C21:C24" location="MD_F!A1" display="___UNIVERSITY_TOUR_DESTINATION_CHOICE_FIRST_TOURS___" xr:uid="{00000000-0004-0000-1000-000001000000}"/>
    <hyperlink ref="C28:C29" location="PMTOD_F!A1" display="___FIRST_MANDATORY_TOUR_TIME_OF_DAY___" xr:uid="{00000000-0004-0000-1000-000002000000}"/>
    <hyperlink ref="C19" location="DAPT_F!A1" display="___DAILY_ACTIVITY_PATTERNS_FIRST_TOURS___" xr:uid="{00000000-0004-0000-1000-000003000000}"/>
    <hyperlink ref="C20" location="DAPT_F!A1" display="___DAILY_ACTIVITY_PATTERNS_SECOND_TOURS___" xr:uid="{00000000-0004-0000-1000-000004000000}"/>
    <hyperlink ref="C21" location="MD_F!A1" display="___UNIVERSITY_TOUR_DESTINATION_CHOICE_FIRST_TOURS___" xr:uid="{00000000-0004-0000-1000-000005000000}"/>
    <hyperlink ref="C22" location="MD_F!A1" display="___UNIVERSITY_TOUR_DESTINATION_CHOICE_SECOND_TOURS___" xr:uid="{00000000-0004-0000-1000-000006000000}"/>
    <hyperlink ref="C23" location="MD_F!A1" display="___WORK_TOUR_DESTINATION_CHOICE_FIRST_TOURS___" xr:uid="{00000000-0004-0000-1000-000007000000}"/>
    <hyperlink ref="C24" location="MD_F!A1" display="___WORK_TOUR_DESTINATION_CHOICE_SECOND_TOURS___" xr:uid="{00000000-0004-0000-1000-000008000000}"/>
    <hyperlink ref="C28" location="PMTOD_F!A1" display="___FIRST_MANDATORY_TOUR_TIME_OF_DAY___" xr:uid="{00000000-0004-0000-1000-000009000000}"/>
    <hyperlink ref="C29" location="PMTOD_F!A1" display="___SECOND_MANDATORY_TOUR_TIME_OF_DAY___" xr:uid="{00000000-0004-0000-1000-00000A000000}"/>
    <hyperlink ref="D1" location="TCComponents!A1" display="Link to TC Component Overview" xr:uid="{00000000-0004-0000-1000-00000B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/>
  <dimension ref="B1:D43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5.85546875" style="1" bestFit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181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33" t="s">
        <v>540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182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180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541</v>
      </c>
    </row>
    <row r="14" spans="2:4" x14ac:dyDescent="0.25">
      <c r="C14" s="26" t="s">
        <v>550</v>
      </c>
    </row>
    <row r="16" spans="2:4" x14ac:dyDescent="0.25">
      <c r="B16" s="135" t="s">
        <v>4</v>
      </c>
      <c r="C16" s="135"/>
    </row>
    <row r="17" spans="2:4" x14ac:dyDescent="0.25">
      <c r="B17" s="37"/>
      <c r="D17" s="11"/>
    </row>
    <row r="18" spans="2:4" x14ac:dyDescent="0.25">
      <c r="B18" s="1" t="s">
        <v>2</v>
      </c>
    </row>
    <row r="19" spans="2:4" x14ac:dyDescent="0.25">
      <c r="C19" s="58" t="s">
        <v>883</v>
      </c>
      <c r="D19" s="9"/>
    </row>
    <row r="20" spans="2:4" x14ac:dyDescent="0.25">
      <c r="C20" s="59" t="s">
        <v>884</v>
      </c>
    </row>
    <row r="21" spans="2:4" x14ac:dyDescent="0.25">
      <c r="C21" s="59" t="s">
        <v>316</v>
      </c>
    </row>
    <row r="22" spans="2:4" x14ac:dyDescent="0.25">
      <c r="C22" s="59" t="s">
        <v>259</v>
      </c>
    </row>
    <row r="23" spans="2:4" x14ac:dyDescent="0.25">
      <c r="C23" s="23"/>
    </row>
    <row r="24" spans="2:4" x14ac:dyDescent="0.25">
      <c r="C24" s="12"/>
    </row>
    <row r="25" spans="2:4" x14ac:dyDescent="0.25">
      <c r="B25" s="1" t="s">
        <v>3</v>
      </c>
      <c r="C25" s="4"/>
    </row>
    <row r="26" spans="2:4" x14ac:dyDescent="0.25">
      <c r="C26" s="58" t="s">
        <v>898</v>
      </c>
      <c r="D26" s="9"/>
    </row>
    <row r="27" spans="2:4" x14ac:dyDescent="0.25">
      <c r="C27" s="59" t="s">
        <v>899</v>
      </c>
    </row>
    <row r="28" spans="2:4" x14ac:dyDescent="0.25">
      <c r="C28" s="59" t="s">
        <v>901</v>
      </c>
    </row>
    <row r="29" spans="2:4" x14ac:dyDescent="0.25">
      <c r="C29" s="98" t="s">
        <v>902</v>
      </c>
    </row>
    <row r="30" spans="2:4" x14ac:dyDescent="0.25">
      <c r="C30" s="28"/>
    </row>
    <row r="31" spans="2:4" x14ac:dyDescent="0.25">
      <c r="B31" s="1" t="s">
        <v>0</v>
      </c>
      <c r="C31" s="4"/>
    </row>
    <row r="32" spans="2:4" x14ac:dyDescent="0.25">
      <c r="C32" s="24" t="s">
        <v>546</v>
      </c>
    </row>
    <row r="33" spans="2:3" x14ac:dyDescent="0.25">
      <c r="C33" s="25" t="s">
        <v>547</v>
      </c>
    </row>
    <row r="34" spans="2:3" x14ac:dyDescent="0.25">
      <c r="C34" s="25" t="s">
        <v>548</v>
      </c>
    </row>
    <row r="35" spans="2:3" x14ac:dyDescent="0.25">
      <c r="C35" s="26"/>
    </row>
    <row r="36" spans="2:3" x14ac:dyDescent="0.25">
      <c r="C36" s="9"/>
    </row>
    <row r="37" spans="2:3" x14ac:dyDescent="0.25">
      <c r="B37" s="1" t="s">
        <v>1</v>
      </c>
      <c r="C37" s="4"/>
    </row>
    <row r="38" spans="2:3" x14ac:dyDescent="0.25">
      <c r="C38" s="24" t="s">
        <v>542</v>
      </c>
    </row>
    <row r="39" spans="2:3" x14ac:dyDescent="0.25">
      <c r="C39" s="25" t="s">
        <v>543</v>
      </c>
    </row>
    <row r="40" spans="2:3" x14ac:dyDescent="0.25">
      <c r="C40" s="25" t="s">
        <v>544</v>
      </c>
    </row>
    <row r="41" spans="2:3" x14ac:dyDescent="0.25">
      <c r="C41" s="25" t="s">
        <v>545</v>
      </c>
    </row>
    <row r="42" spans="2:3" x14ac:dyDescent="0.25">
      <c r="C42" s="26"/>
    </row>
    <row r="43" spans="2:3" x14ac:dyDescent="0.25">
      <c r="C43" s="9"/>
    </row>
  </sheetData>
  <mergeCells count="1">
    <mergeCell ref="B16:C16"/>
  </mergeCells>
  <hyperlinks>
    <hyperlink ref="C19:C20" location="PMTOD_F!A1" display="___FIRST_MANDATORY_TOUR_TIME_OF_DAY___" xr:uid="{00000000-0004-0000-1100-000000000000}"/>
    <hyperlink ref="C21" location="PERSONS_F!A1" display="___PERSONS_FILE___" xr:uid="{00000000-0004-0000-1100-000001000000}"/>
    <hyperlink ref="C22" location="ZONES_F!A1" display="___ZONES_FILE___" xr:uid="{00000000-0004-0000-1100-000002000000}"/>
    <hyperlink ref="C27" location="MTODS_F!A1" display="___DAP_TOUR_TIME_OF_DAY_PERSON_SCHEDULES_FIRST_TOURS___" xr:uid="{00000000-0004-0000-1100-000003000000}"/>
    <hyperlink ref="C29" location="MTODS_F!A1" display="___DAP_TOUR_TIME_OF_DAY_PERSON_SCHEDULES_SECOND_TOURS___" xr:uid="{00000000-0004-0000-1100-000004000000}"/>
    <hyperlink ref="C26" location="MTOD_F!A1" display="___DAP_TOUR_TIME_OF_DAY_CHOICE_FIRST_TOURS___" xr:uid="{00000000-0004-0000-1100-000005000000}"/>
    <hyperlink ref="C28" location="MTOD_F!A1" display="___DAP_TOUR_TIME_OF_DAY_CHOICE_SECOND_TOURS___" xr:uid="{00000000-0004-0000-1100-000006000000}"/>
    <hyperlink ref="C19" location="PMTOD_F!A1" display="___FIRST_MANDATORY_TOUR_TIME_OF_DAY___" xr:uid="{00000000-0004-0000-1100-000007000000}"/>
    <hyperlink ref="C20" location="PMTOD_F!A1" display="___SECOND_MANDATORY_TOUR_TIME_OF_DAY___" xr:uid="{00000000-0004-0000-1100-000008000000}"/>
    <hyperlink ref="D1" location="TCComponents!A1" display="Link to TC Component Overview" xr:uid="{00000000-0004-0000-11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0"/>
  <dimension ref="B1:C80"/>
  <sheetViews>
    <sheetView workbookViewId="0"/>
  </sheetViews>
  <sheetFormatPr defaultRowHeight="15" x14ac:dyDescent="0.25"/>
  <cols>
    <col min="1" max="1" width="4.7109375" customWidth="1"/>
    <col min="2" max="2" width="83.7109375" bestFit="1" customWidth="1"/>
    <col min="3" max="3" width="64" bestFit="1" customWidth="1"/>
  </cols>
  <sheetData>
    <row r="1" spans="2:3" x14ac:dyDescent="0.25">
      <c r="B1" t="s">
        <v>1177</v>
      </c>
      <c r="C1" t="s">
        <v>1178</v>
      </c>
    </row>
    <row r="3" spans="2:3" x14ac:dyDescent="0.25">
      <c r="B3" s="14" t="s">
        <v>918</v>
      </c>
      <c r="C3" s="14" t="s">
        <v>919</v>
      </c>
    </row>
    <row r="4" spans="2:3" x14ac:dyDescent="0.25">
      <c r="B4" s="57" t="s">
        <v>262</v>
      </c>
      <c r="C4" t="s">
        <v>1179</v>
      </c>
    </row>
    <row r="5" spans="2:3" x14ac:dyDescent="0.25">
      <c r="B5" s="57" t="s">
        <v>259</v>
      </c>
      <c r="C5" t="s">
        <v>1180</v>
      </c>
    </row>
    <row r="6" spans="2:3" x14ac:dyDescent="0.25">
      <c r="B6" s="57" t="s">
        <v>316</v>
      </c>
      <c r="C6" t="s">
        <v>1181</v>
      </c>
    </row>
    <row r="7" spans="2:3" x14ac:dyDescent="0.25">
      <c r="B7" s="57" t="s">
        <v>272</v>
      </c>
      <c r="C7" t="s">
        <v>1182</v>
      </c>
    </row>
    <row r="8" spans="2:3" x14ac:dyDescent="0.25">
      <c r="B8" s="57" t="s">
        <v>278</v>
      </c>
      <c r="C8" t="s">
        <v>1183</v>
      </c>
    </row>
    <row r="9" spans="2:3" x14ac:dyDescent="0.25">
      <c r="B9" s="57" t="s">
        <v>270</v>
      </c>
      <c r="C9" t="s">
        <v>1184</v>
      </c>
    </row>
    <row r="10" spans="2:3" x14ac:dyDescent="0.25">
      <c r="B10" s="106" t="s">
        <v>1255</v>
      </c>
      <c r="C10" t="s">
        <v>1185</v>
      </c>
    </row>
    <row r="11" spans="2:3" x14ac:dyDescent="0.25">
      <c r="B11" s="57" t="s">
        <v>274</v>
      </c>
      <c r="C11" t="s">
        <v>1186</v>
      </c>
    </row>
    <row r="12" spans="2:3" x14ac:dyDescent="0.25">
      <c r="B12" s="57" t="s">
        <v>276</v>
      </c>
      <c r="C12" t="s">
        <v>1187</v>
      </c>
    </row>
    <row r="13" spans="2:3" x14ac:dyDescent="0.25">
      <c r="B13" s="106" t="s">
        <v>876</v>
      </c>
      <c r="C13" t="s">
        <v>1188</v>
      </c>
    </row>
    <row r="14" spans="2:3" x14ac:dyDescent="0.25">
      <c r="B14" s="57" t="s">
        <v>470</v>
      </c>
      <c r="C14" t="s">
        <v>1189</v>
      </c>
    </row>
    <row r="15" spans="2:3" x14ac:dyDescent="0.25">
      <c r="B15" s="57" t="s">
        <v>603</v>
      </c>
      <c r="C15" t="s">
        <v>1190</v>
      </c>
    </row>
    <row r="16" spans="2:3" x14ac:dyDescent="0.25">
      <c r="B16" s="57" t="s">
        <v>624</v>
      </c>
      <c r="C16" t="s">
        <v>1191</v>
      </c>
    </row>
    <row r="17" spans="2:3" x14ac:dyDescent="0.25">
      <c r="B17" s="106" t="s">
        <v>877</v>
      </c>
      <c r="C17" t="s">
        <v>1192</v>
      </c>
    </row>
    <row r="18" spans="2:3" x14ac:dyDescent="0.25">
      <c r="B18" s="106" t="s">
        <v>878</v>
      </c>
      <c r="C18" t="s">
        <v>1193</v>
      </c>
    </row>
    <row r="19" spans="2:3" x14ac:dyDescent="0.25">
      <c r="B19" s="106" t="s">
        <v>879</v>
      </c>
      <c r="C19" t="s">
        <v>1194</v>
      </c>
    </row>
    <row r="20" spans="2:3" x14ac:dyDescent="0.25">
      <c r="B20" s="57" t="s">
        <v>640</v>
      </c>
      <c r="C20" t="s">
        <v>1195</v>
      </c>
    </row>
    <row r="21" spans="2:3" x14ac:dyDescent="0.25">
      <c r="B21" s="106" t="s">
        <v>880</v>
      </c>
      <c r="C21" t="s">
        <v>1196</v>
      </c>
    </row>
    <row r="22" spans="2:3" x14ac:dyDescent="0.25">
      <c r="B22" s="57" t="s">
        <v>572</v>
      </c>
      <c r="C22" t="s">
        <v>1197</v>
      </c>
    </row>
    <row r="23" spans="2:3" x14ac:dyDescent="0.25">
      <c r="B23" s="57" t="s">
        <v>648</v>
      </c>
      <c r="C23" t="s">
        <v>1198</v>
      </c>
    </row>
    <row r="24" spans="2:3" x14ac:dyDescent="0.25">
      <c r="B24" s="57" t="s">
        <v>650</v>
      </c>
      <c r="C24" t="s">
        <v>1199</v>
      </c>
    </row>
    <row r="25" spans="2:3" x14ac:dyDescent="0.25">
      <c r="B25" s="57" t="s">
        <v>711</v>
      </c>
      <c r="C25" t="s">
        <v>1200</v>
      </c>
    </row>
    <row r="26" spans="2:3" x14ac:dyDescent="0.25">
      <c r="B26" s="57" t="s">
        <v>802</v>
      </c>
      <c r="C26" t="s">
        <v>1201</v>
      </c>
    </row>
    <row r="27" spans="2:3" x14ac:dyDescent="0.25">
      <c r="B27" s="106" t="s">
        <v>881</v>
      </c>
      <c r="C27" t="s">
        <v>1202</v>
      </c>
    </row>
    <row r="28" spans="2:3" x14ac:dyDescent="0.25">
      <c r="B28" s="57" t="s">
        <v>656</v>
      </c>
      <c r="C28" t="s">
        <v>1203</v>
      </c>
    </row>
    <row r="29" spans="2:3" x14ac:dyDescent="0.25">
      <c r="B29" s="57" t="s">
        <v>801</v>
      </c>
      <c r="C29" t="s">
        <v>1204</v>
      </c>
    </row>
    <row r="30" spans="2:3" x14ac:dyDescent="0.25">
      <c r="B30" s="106" t="s">
        <v>882</v>
      </c>
      <c r="C30" t="s">
        <v>1205</v>
      </c>
    </row>
    <row r="31" spans="2:3" x14ac:dyDescent="0.25">
      <c r="B31" s="57" t="s">
        <v>883</v>
      </c>
      <c r="C31" t="s">
        <v>1206</v>
      </c>
    </row>
    <row r="32" spans="2:3" x14ac:dyDescent="0.25">
      <c r="B32" s="57" t="s">
        <v>884</v>
      </c>
      <c r="C32" t="s">
        <v>1207</v>
      </c>
    </row>
    <row r="33" spans="2:3" x14ac:dyDescent="0.25">
      <c r="B33" s="57" t="s">
        <v>281</v>
      </c>
      <c r="C33" t="s">
        <v>1208</v>
      </c>
    </row>
    <row r="34" spans="2:3" x14ac:dyDescent="0.25">
      <c r="B34" s="57" t="s">
        <v>283</v>
      </c>
      <c r="C34" t="s">
        <v>1209</v>
      </c>
    </row>
    <row r="35" spans="2:3" x14ac:dyDescent="0.25">
      <c r="B35" s="106" t="s">
        <v>885</v>
      </c>
      <c r="C35" t="s">
        <v>1210</v>
      </c>
    </row>
    <row r="36" spans="2:3" x14ac:dyDescent="0.25">
      <c r="B36" s="57" t="s">
        <v>265</v>
      </c>
      <c r="C36" t="s">
        <v>1211</v>
      </c>
    </row>
    <row r="37" spans="2:3" x14ac:dyDescent="0.25">
      <c r="B37" s="106" t="s">
        <v>886</v>
      </c>
      <c r="C37" t="s">
        <v>1212</v>
      </c>
    </row>
    <row r="38" spans="2:3" x14ac:dyDescent="0.25">
      <c r="B38" s="57" t="s">
        <v>887</v>
      </c>
      <c r="C38" t="s">
        <v>1213</v>
      </c>
    </row>
    <row r="39" spans="2:3" x14ac:dyDescent="0.25">
      <c r="B39" s="106" t="s">
        <v>888</v>
      </c>
      <c r="C39" t="s">
        <v>1214</v>
      </c>
    </row>
    <row r="40" spans="2:3" x14ac:dyDescent="0.25">
      <c r="B40" s="57" t="s">
        <v>828</v>
      </c>
      <c r="C40" t="s">
        <v>1215</v>
      </c>
    </row>
    <row r="41" spans="2:3" x14ac:dyDescent="0.25">
      <c r="B41" s="57" t="s">
        <v>841</v>
      </c>
      <c r="C41" t="s">
        <v>1216</v>
      </c>
    </row>
    <row r="42" spans="2:3" x14ac:dyDescent="0.25">
      <c r="B42" s="57" t="s">
        <v>1074</v>
      </c>
      <c r="C42" t="s">
        <v>1217</v>
      </c>
    </row>
    <row r="43" spans="2:3" x14ac:dyDescent="0.25">
      <c r="B43" s="57" t="s">
        <v>889</v>
      </c>
      <c r="C43" t="s">
        <v>1218</v>
      </c>
    </row>
    <row r="44" spans="2:3" x14ac:dyDescent="0.25">
      <c r="B44" s="57" t="s">
        <v>890</v>
      </c>
      <c r="C44" t="s">
        <v>1219</v>
      </c>
    </row>
    <row r="45" spans="2:3" x14ac:dyDescent="0.25">
      <c r="B45" s="57" t="s">
        <v>891</v>
      </c>
      <c r="C45" t="s">
        <v>1220</v>
      </c>
    </row>
    <row r="46" spans="2:3" x14ac:dyDescent="0.25">
      <c r="B46" s="106" t="s">
        <v>892</v>
      </c>
      <c r="C46" t="s">
        <v>1221</v>
      </c>
    </row>
    <row r="47" spans="2:3" x14ac:dyDescent="0.25">
      <c r="B47" s="57" t="s">
        <v>893</v>
      </c>
      <c r="C47" t="s">
        <v>1222</v>
      </c>
    </row>
    <row r="48" spans="2:3" x14ac:dyDescent="0.25">
      <c r="B48" s="57" t="s">
        <v>894</v>
      </c>
      <c r="C48" t="s">
        <v>1223</v>
      </c>
    </row>
    <row r="49" spans="2:3" x14ac:dyDescent="0.25">
      <c r="B49" s="106" t="s">
        <v>895</v>
      </c>
      <c r="C49" t="s">
        <v>1224</v>
      </c>
    </row>
    <row r="50" spans="2:3" x14ac:dyDescent="0.25">
      <c r="B50" s="57" t="s">
        <v>896</v>
      </c>
      <c r="C50" t="s">
        <v>1225</v>
      </c>
    </row>
    <row r="51" spans="2:3" x14ac:dyDescent="0.25">
      <c r="B51" s="106" t="s">
        <v>897</v>
      </c>
      <c r="C51" t="s">
        <v>1226</v>
      </c>
    </row>
    <row r="52" spans="2:3" x14ac:dyDescent="0.25">
      <c r="B52" s="57" t="s">
        <v>898</v>
      </c>
      <c r="C52" t="s">
        <v>1227</v>
      </c>
    </row>
    <row r="53" spans="2:3" x14ac:dyDescent="0.25">
      <c r="B53" s="57" t="s">
        <v>899</v>
      </c>
      <c r="C53" t="s">
        <v>1228</v>
      </c>
    </row>
    <row r="54" spans="2:3" x14ac:dyDescent="0.25">
      <c r="B54" s="106" t="s">
        <v>900</v>
      </c>
      <c r="C54" t="s">
        <v>1229</v>
      </c>
    </row>
    <row r="55" spans="2:3" x14ac:dyDescent="0.25">
      <c r="B55" s="57" t="s">
        <v>901</v>
      </c>
      <c r="C55" t="s">
        <v>1230</v>
      </c>
    </row>
    <row r="56" spans="2:3" x14ac:dyDescent="0.25">
      <c r="B56" s="57" t="s">
        <v>902</v>
      </c>
      <c r="C56" t="s">
        <v>1231</v>
      </c>
    </row>
    <row r="57" spans="2:3" x14ac:dyDescent="0.25">
      <c r="B57" s="106" t="s">
        <v>903</v>
      </c>
      <c r="C57" t="s">
        <v>1232</v>
      </c>
    </row>
    <row r="58" spans="2:3" x14ac:dyDescent="0.25">
      <c r="B58" s="57" t="s">
        <v>808</v>
      </c>
      <c r="C58" t="s">
        <v>1233</v>
      </c>
    </row>
    <row r="59" spans="2:3" x14ac:dyDescent="0.25">
      <c r="B59" s="57" t="s">
        <v>819</v>
      </c>
      <c r="C59" t="s">
        <v>1234</v>
      </c>
    </row>
    <row r="60" spans="2:3" x14ac:dyDescent="0.25">
      <c r="B60" s="57" t="s">
        <v>809</v>
      </c>
      <c r="C60" t="s">
        <v>1235</v>
      </c>
    </row>
    <row r="61" spans="2:3" x14ac:dyDescent="0.25">
      <c r="B61" s="57" t="s">
        <v>820</v>
      </c>
      <c r="C61" t="s">
        <v>1236</v>
      </c>
    </row>
    <row r="62" spans="2:3" x14ac:dyDescent="0.25">
      <c r="B62" s="106" t="s">
        <v>904</v>
      </c>
      <c r="C62" t="s">
        <v>1462</v>
      </c>
    </row>
    <row r="63" spans="2:3" x14ac:dyDescent="0.25">
      <c r="B63" s="57" t="s">
        <v>905</v>
      </c>
      <c r="C63" t="s">
        <v>1237</v>
      </c>
    </row>
    <row r="64" spans="2:3" x14ac:dyDescent="0.25">
      <c r="B64" s="57" t="s">
        <v>268</v>
      </c>
      <c r="C64" t="s">
        <v>1238</v>
      </c>
    </row>
    <row r="65" spans="2:3" x14ac:dyDescent="0.25">
      <c r="B65" s="106" t="s">
        <v>906</v>
      </c>
      <c r="C65" t="s">
        <v>1239</v>
      </c>
    </row>
    <row r="66" spans="2:3" x14ac:dyDescent="0.25">
      <c r="B66" s="57" t="s">
        <v>269</v>
      </c>
      <c r="C66" t="s">
        <v>1240</v>
      </c>
    </row>
    <row r="67" spans="2:3" x14ac:dyDescent="0.25">
      <c r="B67" s="106" t="s">
        <v>907</v>
      </c>
      <c r="C67" t="s">
        <v>1241</v>
      </c>
    </row>
    <row r="68" spans="2:3" x14ac:dyDescent="0.25">
      <c r="B68" s="57" t="s">
        <v>432</v>
      </c>
      <c r="C68" t="s">
        <v>1242</v>
      </c>
    </row>
    <row r="69" spans="2:3" x14ac:dyDescent="0.25">
      <c r="B69" s="57" t="s">
        <v>437</v>
      </c>
      <c r="C69" t="s">
        <v>1243</v>
      </c>
    </row>
    <row r="70" spans="2:3" x14ac:dyDescent="0.25">
      <c r="B70" s="57" t="s">
        <v>909</v>
      </c>
      <c r="C70" t="s">
        <v>1244</v>
      </c>
    </row>
    <row r="71" spans="2:3" x14ac:dyDescent="0.25">
      <c r="B71" s="57" t="s">
        <v>908</v>
      </c>
      <c r="C71" t="s">
        <v>1245</v>
      </c>
    </row>
    <row r="72" spans="2:3" x14ac:dyDescent="0.25">
      <c r="B72" s="57" t="s">
        <v>910</v>
      </c>
      <c r="C72" t="s">
        <v>1246</v>
      </c>
    </row>
    <row r="73" spans="2:3" x14ac:dyDescent="0.25">
      <c r="B73" s="106" t="s">
        <v>911</v>
      </c>
      <c r="C73" t="s">
        <v>1247</v>
      </c>
    </row>
    <row r="74" spans="2:3" x14ac:dyDescent="0.25">
      <c r="B74" s="57" t="s">
        <v>912</v>
      </c>
      <c r="C74" t="s">
        <v>1248</v>
      </c>
    </row>
    <row r="75" spans="2:3" x14ac:dyDescent="0.25">
      <c r="B75" s="106" t="s">
        <v>913</v>
      </c>
      <c r="C75" t="s">
        <v>1249</v>
      </c>
    </row>
    <row r="76" spans="2:3" x14ac:dyDescent="0.25">
      <c r="B76" s="57" t="s">
        <v>266</v>
      </c>
      <c r="C76" t="s">
        <v>1250</v>
      </c>
    </row>
    <row r="77" spans="2:3" x14ac:dyDescent="0.25">
      <c r="B77" s="106" t="s">
        <v>914</v>
      </c>
      <c r="C77" t="s">
        <v>1251</v>
      </c>
    </row>
    <row r="78" spans="2:3" x14ac:dyDescent="0.25">
      <c r="B78" s="57" t="s">
        <v>915</v>
      </c>
      <c r="C78" t="s">
        <v>1252</v>
      </c>
    </row>
    <row r="79" spans="2:3" x14ac:dyDescent="0.25">
      <c r="B79" s="57" t="s">
        <v>916</v>
      </c>
      <c r="C79" t="s">
        <v>1253</v>
      </c>
    </row>
    <row r="80" spans="2:3" x14ac:dyDescent="0.25">
      <c r="B80" s="106" t="s">
        <v>917</v>
      </c>
      <c r="C80" t="s">
        <v>1254</v>
      </c>
    </row>
  </sheetData>
  <autoFilter ref="B3:C80" xr:uid="{00000000-0009-0000-0000-000001000000}">
    <sortState ref="B2:C85">
      <sortCondition ref="B1:B85"/>
    </sortState>
  </autoFilter>
  <hyperlinks>
    <hyperlink ref="B4" location="HOUSEHOLDS_F!A1" display="___HOUSEHOLDS_FILE___" xr:uid="{00000000-0004-0000-0100-000000000000}"/>
    <hyperlink ref="B5" location="ZONES_F!A1" display="___ZONES_FILE___" xr:uid="{00000000-0004-0000-0100-000001000000}"/>
    <hyperlink ref="B6" location="PERSONS_F!A1" display="___PERSONS_FILE___" xr:uid="{00000000-0004-0000-0100-000002000000}"/>
    <hyperlink ref="B7" location="DAP_F!A1" display="___DAILY_ACTIVITY_PATTERNS___" xr:uid="{00000000-0004-0000-0100-000003000000}"/>
    <hyperlink ref="B8" location="DAPHH_F!A1" display="___MODELED_HOUSEHOLDS_FILE___" xr:uid="{00000000-0004-0000-0100-000004000000}"/>
    <hyperlink ref="B9" location="PM_F!A1" display="___PASS_MODEL___" xr:uid="{00000000-0004-0000-0100-000005000000}"/>
    <hyperlink ref="B11" location="DAPT_F!A1" display="___DAILY_ACTIVITY_PATTERNS_FIRST_TOURS___" xr:uid="{00000000-0004-0000-0100-000006000000}"/>
    <hyperlink ref="B12" location="DAPT_F!A1" display="___DAILY_ACTIVITY_PATTERNS_SECOND_TOURS___" xr:uid="{00000000-0004-0000-0100-000007000000}"/>
    <hyperlink ref="B14" location="PDAP_F!A1" display="___DAILY_ACTIVITY_PATTERN_PRE_PROCESSED_DATA___" xr:uid="{00000000-0004-0000-0100-000008000000}"/>
    <hyperlink ref="B15" location="FJT_F!A1" display="___FULLY_JOINT_TOURS___" xr:uid="{00000000-0004-0000-0100-000009000000}"/>
    <hyperlink ref="B16" location="FJP_F!A1" display="___FULLY_JOINT_TOUR_PERSON_LINK_TABLE___" xr:uid="{00000000-0004-0000-0100-00000A000000}"/>
    <hyperlink ref="B20" location="FJD_F!A1" display="___FULLY_JOINT_TOUR_DESTINATION_CHOICE___" xr:uid="{00000000-0004-0000-0100-00000B000000}"/>
    <hyperlink ref="B22" location="PFJ_F!A1" display="___FULLY_JOINT_TOUR_PRE_PROCESSED_DATA___" xr:uid="{00000000-0004-0000-0100-00000C000000}"/>
    <hyperlink ref="B23" location="FJTOD_F!A1" display="___FULLY_JOINT_TOUR_TIME_OF_DAY___" xr:uid="{00000000-0004-0000-0100-00000D000000}"/>
    <hyperlink ref="B24" location="FJTODS_F!A1" display="___FULLY_JOINT_TOUR_PERSON_SCHEDULES___" xr:uid="{00000000-0004-0000-0100-00000E000000}"/>
    <hyperlink ref="B25" location="INM_F!A1" display="___INDIVIDUAL_NON_MANDATORY_TOURS___" xr:uid="{00000000-0004-0000-0100-00000F000000}"/>
    <hyperlink ref="B26" location="INMD_F!A1" display="___INDIVIDUAL_NON_MANDATORY_ESCORT_TOUR_DESTINATION_CHOICES___" xr:uid="{00000000-0004-0000-0100-000010000000}"/>
    <hyperlink ref="B28" location="PINM_F!A1" display="___INDIVIDUAL_NON_MANDATORY_TOUR_PRE_PROCESSED_DATA___" xr:uid="{00000000-0004-0000-0100-000011000000}"/>
    <hyperlink ref="B29" location="INMD_F!A1" display="___INDIVIDUAL_NON_MANDATORY_TOUR_DESTINATION_CHOICES___" xr:uid="{00000000-0004-0000-0100-000012000000}"/>
    <hyperlink ref="B31" location="PMTOD_F!A1" display="___FIRST_MANDATORY_TOUR_TIME_OF_DAY___" xr:uid="{00000000-0004-0000-0100-000013000000}"/>
    <hyperlink ref="B32" location="PMTOD_F!A1" display="___SECOND_MANDATORY_TOUR_TIME_OF_DAY___" xr:uid="{00000000-0004-0000-0100-000014000000}"/>
    <hyperlink ref="B33" location="SCHESCT_F!A1" display="___SCHOOL_ESCORT_TOURS___" xr:uid="{00000000-0004-0000-0100-000015000000}"/>
    <hyperlink ref="B34" location="SCHESCS_F!A1" display="___SCHOOL_ESCORT_STOPS___" xr:uid="{00000000-0004-0000-0100-000016000000}"/>
    <hyperlink ref="B36" location="SL_F!A1" display="___SCHOOL_LOCATIONS___" xr:uid="{00000000-0004-0000-0100-000017000000}"/>
    <hyperlink ref="B38" location="STOPD_F!A1" display="___STOP_DESTINATION_CHOICE___" xr:uid="{00000000-0004-0000-0100-000018000000}"/>
    <hyperlink ref="B40" location="STOPS_F!A1" display="___STOP_GENERATION_STOPS_HOME_BASED___" xr:uid="{00000000-0004-0000-0100-000019000000}"/>
    <hyperlink ref="B41" location="STOPT_F!A1" display="___STOP_GENERATION_TOURS_HOME_BASED___" xr:uid="{00000000-0004-0000-0100-00001A000000}"/>
    <hyperlink ref="B42" location="TRIPTOD_F!A1" display="___TRIP_TIME_OF_DAY___" xr:uid="{00000000-0004-0000-0100-00001B000000}"/>
    <hyperlink ref="B43" location="STOPTOD_F!A1" display="___STOPS_WITH_TOUR_OFFSET_TIMES___" xr:uid="{00000000-0004-0000-0100-00001C000000}"/>
    <hyperlink ref="B44" location="MD_F!A1" display="___UNIVERSITY_TOUR_DESTINATION_CHOICE_FIRST_TOURS___" xr:uid="{00000000-0004-0000-0100-00001D000000}"/>
    <hyperlink ref="B45" location="MD_F!A1" display="___UNIVERSITY_TOUR_DESTINATION_CHOICE_SECOND_TOURS___" xr:uid="{00000000-0004-0000-0100-00001E000000}"/>
    <hyperlink ref="B47" location="MD_F!A1" display="___WORK_TOUR_DESTINATION_CHOICE_FIRST_TOURS___" xr:uid="{00000000-0004-0000-0100-00001F000000}"/>
    <hyperlink ref="B48" location="MD_F!A1" display="___WORK_TOUR_DESTINATION_CHOICE_SECOND_TOURS___" xr:uid="{00000000-0004-0000-0100-000020000000}"/>
    <hyperlink ref="B50" location="TMC_F!A1" display="___HOME_BASED_TOUR_MODE_CHOICE___" xr:uid="{00000000-0004-0000-0100-000021000000}"/>
    <hyperlink ref="B52" location="MTOD_F!A1" display="___DAP_TOUR_TIME_OF_DAY_CHOICE_FIRST_TOURS___" xr:uid="{00000000-0004-0000-0100-000022000000}"/>
    <hyperlink ref="B53" location="MTODS_F!A1" display="___DAP_TOUR_TIME_OF_DAY_PERSON_SCHEDULES_FIRST_TOURS___" xr:uid="{00000000-0004-0000-0100-000023000000}"/>
    <hyperlink ref="B55" location="MTOD_F!A1" display="___DAP_TOUR_TIME_OF_DAY_CHOICE_SECOND_TOURS___" xr:uid="{00000000-0004-0000-0100-000024000000}"/>
    <hyperlink ref="B56" location="MTODS_F!A1" display="___DAP_TOUR_TIME_OF_DAY_PERSON_SCHEDULES_SECOND_TOURS___" xr:uid="{00000000-0004-0000-0100-000025000000}"/>
    <hyperlink ref="B58" location="ITOD_F!A1" display="___INDIVIDUAL_NON_MANDATORY_ESCORT_TOUR_TIME_OF_DAY_CHOICE___" xr:uid="{00000000-0004-0000-0100-000026000000}"/>
    <hyperlink ref="B59" location="ITODS_F!A1" display="___INDIVIDUAL_NON_MANDATORY_ESCORT_TOUR_TIME_OF_DAY_PERSON_SCHEDULES___" xr:uid="{00000000-0004-0000-0100-000027000000}"/>
    <hyperlink ref="B60" location="ITOD_F!A1" display="___INDIVIDUAL_NON_MANDATORY_TOUR_TIME_OF_DAY_CHOICE___" xr:uid="{00000000-0004-0000-0100-000028000000}"/>
    <hyperlink ref="B61" location="ITODS_F!A1" display="___INDIVIDUAL_NON_MANDATORY_TOUR_TIME_OF_DAY_PERSON_SCHEDULES___" xr:uid="{00000000-0004-0000-0100-000029000000}"/>
    <hyperlink ref="B63" location="TRIPMC_F!A1" display="___TRIPS_WITH_MODES___" xr:uid="{00000000-0004-0000-0100-00002A000000}"/>
    <hyperlink ref="B64" location="UWD_F!A1" display="___WORKPLACE_LOCATIONS___" xr:uid="{00000000-0004-0000-0100-00002B000000}"/>
    <hyperlink ref="B66" location="VA_F!A1" display="___NUM_CARS_PER_HOUSEHOLD___" xr:uid="{00000000-0004-0000-0100-00002C000000}"/>
    <hyperlink ref="B68" location="ADULTS!A1" display="___PERSONS_ADULTS___" xr:uid="{00000000-0004-0000-0100-00002D000000}"/>
    <hyperlink ref="B69" location="CHILDREN!A1" display="___PERSONS_CHILDREN___" xr:uid="{00000000-0004-0000-0100-00002E000000}"/>
    <hyperlink ref="B70" location="WB_F!A1" display="___WORK_BASED_SUBTOURS___" xr:uid="{00000000-0004-0000-0100-00002F000000}"/>
    <hyperlink ref="B71" location="WBST_F!A1" display="___WORK_BASED_STOPS___" xr:uid="{00000000-0004-0000-0100-000030000000}"/>
    <hyperlink ref="B72" location="WBD_F!A1" display="___WORK_BASED_TOUR_DESTINATION_CHOICE___" xr:uid="{00000000-0004-0000-0100-000031000000}"/>
    <hyperlink ref="B74" location="WBTOD_F!A1" display="___WORK_BASED_TOUR_TIME_OF_DAY_CHOICE___" xr:uid="{00000000-0004-0000-0100-000032000000}"/>
    <hyperlink ref="B76" location="UWX_F!A1" display="___WORKPLACE_LOCATIONS_PERSONS___" xr:uid="{00000000-0004-0000-0100-000033000000}"/>
    <hyperlink ref="B78" location="PWB_F!A1" display="___WORK_BASED_TOUR_PRE_PROCESSED_DATA___" xr:uid="{00000000-0004-0000-0100-000034000000}"/>
    <hyperlink ref="B79" location="WBMC_F!A1" display="___WORK_BASED_TOUR_MODE_CHOICE___" xr:uid="{00000000-0004-0000-0100-000035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B1:D45"/>
  <sheetViews>
    <sheetView workbookViewId="0"/>
  </sheetViews>
  <sheetFormatPr defaultRowHeight="15" x14ac:dyDescent="0.25"/>
  <cols>
    <col min="1" max="1" width="3.28515625" style="1" customWidth="1"/>
    <col min="2" max="2" width="7.140625" style="1" customWidth="1"/>
    <col min="3" max="3" width="55.5703125" style="1" customWidth="1"/>
    <col min="4" max="4" width="4" style="1" customWidth="1"/>
    <col min="5" max="5" width="4.28515625" style="1" customWidth="1"/>
    <col min="6" max="16384" width="9.140625" style="1"/>
  </cols>
  <sheetData>
    <row r="1" spans="2:4" x14ac:dyDescent="0.25">
      <c r="B1" s="3" t="s">
        <v>83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39" t="s">
        <v>131</v>
      </c>
    </row>
    <row r="5" spans="2:4" ht="15.75" x14ac:dyDescent="0.25">
      <c r="B5" s="38"/>
      <c r="C5" s="41" t="s">
        <v>557</v>
      </c>
    </row>
    <row r="6" spans="2:4" ht="15.75" x14ac:dyDescent="0.25">
      <c r="B6" s="38"/>
      <c r="C6" s="40" t="s">
        <v>132</v>
      </c>
    </row>
    <row r="7" spans="2:4" ht="15.75" x14ac:dyDescent="0.25">
      <c r="B7" s="2"/>
      <c r="C7" s="35"/>
    </row>
    <row r="8" spans="2:4" x14ac:dyDescent="0.25">
      <c r="B8" s="1" t="s">
        <v>97</v>
      </c>
    </row>
    <row r="9" spans="2:4" x14ac:dyDescent="0.25">
      <c r="C9" s="34" t="s">
        <v>133</v>
      </c>
    </row>
    <row r="10" spans="2:4" x14ac:dyDescent="0.25">
      <c r="C10" s="9"/>
    </row>
    <row r="11" spans="2:4" ht="15.75" x14ac:dyDescent="0.25">
      <c r="B11" s="2" t="s">
        <v>8</v>
      </c>
    </row>
    <row r="12" spans="2:4" ht="15.75" x14ac:dyDescent="0.25">
      <c r="B12" s="2"/>
      <c r="C12" s="24" t="s">
        <v>135</v>
      </c>
      <c r="D12" s="9"/>
    </row>
    <row r="13" spans="2:4" ht="15.75" x14ac:dyDescent="0.25">
      <c r="B13" s="38"/>
      <c r="C13" s="25" t="s">
        <v>134</v>
      </c>
    </row>
    <row r="14" spans="2:4" ht="15.75" x14ac:dyDescent="0.25">
      <c r="B14" s="38"/>
      <c r="C14" s="25" t="s">
        <v>134</v>
      </c>
    </row>
    <row r="15" spans="2:4" ht="15.75" x14ac:dyDescent="0.25">
      <c r="B15" s="38"/>
      <c r="C15" s="26" t="s">
        <v>136</v>
      </c>
    </row>
    <row r="16" spans="2:4" ht="15.75" x14ac:dyDescent="0.25">
      <c r="B16" s="2"/>
      <c r="C16" s="9"/>
    </row>
    <row r="17" spans="2:4" x14ac:dyDescent="0.25">
      <c r="B17" s="1" t="s">
        <v>57</v>
      </c>
    </row>
    <row r="18" spans="2:4" x14ac:dyDescent="0.25">
      <c r="B18" s="10"/>
      <c r="C18" s="7" t="s">
        <v>137</v>
      </c>
    </row>
    <row r="19" spans="2:4" x14ac:dyDescent="0.25">
      <c r="B19" s="10"/>
      <c r="C19" s="25" t="s">
        <v>138</v>
      </c>
    </row>
    <row r="20" spans="2:4" x14ac:dyDescent="0.25">
      <c r="B20" s="10"/>
      <c r="C20" s="26" t="s">
        <v>139</v>
      </c>
    </row>
    <row r="21" spans="2:4" x14ac:dyDescent="0.25">
      <c r="C21" s="6"/>
    </row>
    <row r="22" spans="2:4" x14ac:dyDescent="0.25">
      <c r="B22" s="135" t="s">
        <v>4</v>
      </c>
      <c r="C22" s="135"/>
    </row>
    <row r="23" spans="2:4" x14ac:dyDescent="0.25">
      <c r="B23" s="37"/>
      <c r="C23" s="37"/>
    </row>
    <row r="24" spans="2:4" x14ac:dyDescent="0.25">
      <c r="B24" s="1" t="s">
        <v>2</v>
      </c>
    </row>
    <row r="25" spans="2:4" x14ac:dyDescent="0.25">
      <c r="C25" s="58" t="s">
        <v>898</v>
      </c>
      <c r="D25" s="9"/>
    </row>
    <row r="26" spans="2:4" x14ac:dyDescent="0.25">
      <c r="C26" s="59" t="s">
        <v>901</v>
      </c>
    </row>
    <row r="27" spans="2:4" x14ac:dyDescent="0.25">
      <c r="C27" s="59" t="s">
        <v>262</v>
      </c>
    </row>
    <row r="28" spans="2:4" x14ac:dyDescent="0.25">
      <c r="C28" s="59" t="s">
        <v>316</v>
      </c>
    </row>
    <row r="29" spans="2:4" x14ac:dyDescent="0.25">
      <c r="C29" s="59" t="s">
        <v>259</v>
      </c>
    </row>
    <row r="30" spans="2:4" x14ac:dyDescent="0.25">
      <c r="C30" s="98" t="s">
        <v>272</v>
      </c>
    </row>
    <row r="31" spans="2:4" x14ac:dyDescent="0.25">
      <c r="C31" s="12"/>
    </row>
    <row r="32" spans="2:4" x14ac:dyDescent="0.25">
      <c r="B32" s="1" t="s">
        <v>3</v>
      </c>
      <c r="C32" s="4"/>
    </row>
    <row r="33" spans="2:3" x14ac:dyDescent="0.25">
      <c r="C33" s="58" t="s">
        <v>281</v>
      </c>
    </row>
    <row r="34" spans="2:3" x14ac:dyDescent="0.25">
      <c r="C34" s="59" t="s">
        <v>283</v>
      </c>
    </row>
    <row r="35" spans="2:3" x14ac:dyDescent="0.25">
      <c r="C35" s="23"/>
    </row>
    <row r="36" spans="2:3" x14ac:dyDescent="0.25">
      <c r="C36" s="28"/>
    </row>
    <row r="37" spans="2:3" x14ac:dyDescent="0.25">
      <c r="B37" s="1" t="s">
        <v>0</v>
      </c>
      <c r="C37" s="4"/>
    </row>
    <row r="38" spans="2:3" x14ac:dyDescent="0.25">
      <c r="C38" s="24" t="s">
        <v>241</v>
      </c>
    </row>
    <row r="39" spans="2:3" x14ac:dyDescent="0.25">
      <c r="C39" s="25"/>
    </row>
    <row r="40" spans="2:3" x14ac:dyDescent="0.25">
      <c r="C40" s="26"/>
    </row>
    <row r="41" spans="2:3" x14ac:dyDescent="0.25">
      <c r="C41" s="9"/>
    </row>
    <row r="42" spans="2:3" x14ac:dyDescent="0.25">
      <c r="B42" s="1" t="s">
        <v>1</v>
      </c>
      <c r="C42" s="4"/>
    </row>
    <row r="43" spans="2:3" x14ac:dyDescent="0.25">
      <c r="C43" s="24" t="s">
        <v>242</v>
      </c>
    </row>
    <row r="44" spans="2:3" x14ac:dyDescent="0.25">
      <c r="C44" s="26"/>
    </row>
    <row r="45" spans="2:3" x14ac:dyDescent="0.25">
      <c r="C45" s="4"/>
    </row>
  </sheetData>
  <mergeCells count="1">
    <mergeCell ref="B22:C22"/>
  </mergeCells>
  <hyperlinks>
    <hyperlink ref="C33" location="SCHESCT_F!A1" display="___SCHOOL_ESCORT_TOURS___" xr:uid="{00000000-0004-0000-1200-000000000000}"/>
    <hyperlink ref="C34" location="SCHESCS_F!A1" display="___SCHOOL_ESCORT_STOPS___" xr:uid="{00000000-0004-0000-1200-000001000000}"/>
    <hyperlink ref="C27" location="HOUSEHOLDS_F!A1" display="___HOUSEHOLDS_FILE___" xr:uid="{00000000-0004-0000-1200-000002000000}"/>
    <hyperlink ref="C28" location="PERSONS_F!A1" display="___PERSONS_FILE___" xr:uid="{00000000-0004-0000-1200-000003000000}"/>
    <hyperlink ref="C29" location="ZONES_F!A1" display="___ZONES_FILE___" xr:uid="{00000000-0004-0000-1200-000004000000}"/>
    <hyperlink ref="C30" location="DAP_F!A1" display="___DAILY_ACTIVITY_PATTERNS___" xr:uid="{00000000-0004-0000-1200-000005000000}"/>
    <hyperlink ref="C25" location="MTOD_F!A1" display="___DAP_TOUR_TIME_OF_DAY_CHOICE_FIRST_TOURS___" xr:uid="{00000000-0004-0000-1200-000006000000}"/>
    <hyperlink ref="C26" location="MTOD_F!A1" display="___DAP_TOUR_TIME_OF_DAY_CHOICE_SECOND_TOURS___" xr:uid="{00000000-0004-0000-1200-000007000000}"/>
    <hyperlink ref="D1" location="TCComponents!A1" display="Link to TC Component Overview" xr:uid="{00000000-0004-0000-1200-000008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/>
  <dimension ref="B1:D36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2.140625" style="1" bestFit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558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561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535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87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562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45"/>
      <c r="D17" s="11"/>
    </row>
    <row r="18" spans="2:4" x14ac:dyDescent="0.25">
      <c r="B18" s="1" t="s">
        <v>2</v>
      </c>
    </row>
    <row r="19" spans="2:4" x14ac:dyDescent="0.25">
      <c r="C19" s="58" t="s">
        <v>898</v>
      </c>
      <c r="D19" s="9"/>
    </row>
    <row r="20" spans="2:4" x14ac:dyDescent="0.25">
      <c r="C20" s="59" t="s">
        <v>901</v>
      </c>
    </row>
    <row r="21" spans="2:4" x14ac:dyDescent="0.25">
      <c r="C21" s="59" t="s">
        <v>272</v>
      </c>
    </row>
    <row r="22" spans="2:4" x14ac:dyDescent="0.25">
      <c r="C22" s="59" t="s">
        <v>281</v>
      </c>
    </row>
    <row r="23" spans="2:4" x14ac:dyDescent="0.25">
      <c r="C23" s="23"/>
    </row>
    <row r="24" spans="2:4" x14ac:dyDescent="0.25">
      <c r="C24" s="12"/>
    </row>
    <row r="25" spans="2:4" x14ac:dyDescent="0.25">
      <c r="B25" s="1" t="s">
        <v>3</v>
      </c>
      <c r="C25" s="4"/>
    </row>
    <row r="26" spans="2:4" x14ac:dyDescent="0.25">
      <c r="C26" s="58" t="s">
        <v>572</v>
      </c>
      <c r="D26" s="9"/>
    </row>
    <row r="27" spans="2:4" x14ac:dyDescent="0.25">
      <c r="C27" s="23"/>
    </row>
    <row r="28" spans="2:4" x14ac:dyDescent="0.25">
      <c r="C28" s="28"/>
    </row>
    <row r="29" spans="2:4" x14ac:dyDescent="0.25">
      <c r="B29" s="1" t="s">
        <v>0</v>
      </c>
      <c r="C29" s="4"/>
    </row>
    <row r="30" spans="2:4" x14ac:dyDescent="0.25">
      <c r="C30" s="24" t="s">
        <v>559</v>
      </c>
    </row>
    <row r="31" spans="2:4" x14ac:dyDescent="0.25">
      <c r="C31" s="26"/>
    </row>
    <row r="32" spans="2:4" x14ac:dyDescent="0.25">
      <c r="C32" s="9"/>
    </row>
    <row r="33" spans="2:3" x14ac:dyDescent="0.25">
      <c r="B33" s="1" t="s">
        <v>1</v>
      </c>
      <c r="C33" s="4"/>
    </row>
    <row r="34" spans="2:3" x14ac:dyDescent="0.25">
      <c r="C34" s="24" t="s">
        <v>560</v>
      </c>
    </row>
    <row r="35" spans="2:3" x14ac:dyDescent="0.25">
      <c r="C35" s="26"/>
    </row>
    <row r="36" spans="2:3" x14ac:dyDescent="0.25">
      <c r="C36" s="9"/>
    </row>
  </sheetData>
  <mergeCells count="1">
    <mergeCell ref="B16:C16"/>
  </mergeCells>
  <hyperlinks>
    <hyperlink ref="C21:C22" location="DAP_F!A1" display="___DAILY_ACTIVITY_PATTERNS___" xr:uid="{00000000-0004-0000-1300-000000000000}"/>
    <hyperlink ref="C21" location="DAP_F!A1" display="___DAILY_ACTIVITY_PATTERNS___" xr:uid="{00000000-0004-0000-1300-000001000000}"/>
    <hyperlink ref="C22" location="SCHESCT_F!A1" display="___SCHOOL_ESCORT_TOURS___" xr:uid="{00000000-0004-0000-1300-000002000000}"/>
    <hyperlink ref="C20" location="MTOD_F!A1" display="___DAP_TOUR_TIME_OF_DAY_CHOICE_SECOND_TOURS___" xr:uid="{00000000-0004-0000-1300-000003000000}"/>
    <hyperlink ref="C19" location="MTOD_F!A1" display="___DAP_TOUR_TIME_OF_DAY_CHOICE_FIRST_TOURS___" xr:uid="{00000000-0004-0000-1300-000004000000}"/>
    <hyperlink ref="C26" location="PFJ_F!A1" display="___FULLY_JOINT_TOUR_PRE_PROCESSED_DATA___" xr:uid="{00000000-0004-0000-1300-000005000000}"/>
    <hyperlink ref="D1" location="TCComponents!A1" display="Link to TC Component Overview" xr:uid="{00000000-0004-0000-1300-000006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/>
  <dimension ref="B1:D58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9.14062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575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576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38</v>
      </c>
    </row>
    <row r="8" spans="2:4" x14ac:dyDescent="0.25">
      <c r="C8" s="9"/>
    </row>
    <row r="9" spans="2:4" ht="15.75" x14ac:dyDescent="0.25">
      <c r="B9" s="2" t="s">
        <v>8</v>
      </c>
    </row>
    <row r="10" spans="2:4" ht="30" x14ac:dyDescent="0.25">
      <c r="B10" s="2"/>
      <c r="C10" s="50" t="s">
        <v>577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578</v>
      </c>
    </row>
    <row r="14" spans="2:4" x14ac:dyDescent="0.25">
      <c r="C14" s="26" t="s">
        <v>579</v>
      </c>
    </row>
    <row r="16" spans="2:4" x14ac:dyDescent="0.25">
      <c r="B16" s="135" t="s">
        <v>4</v>
      </c>
      <c r="C16" s="135"/>
    </row>
    <row r="17" spans="2:4" x14ac:dyDescent="0.25">
      <c r="B17" s="45"/>
      <c r="D17" s="11"/>
    </row>
    <row r="18" spans="2:4" x14ac:dyDescent="0.25">
      <c r="B18" s="1" t="s">
        <v>2</v>
      </c>
    </row>
    <row r="19" spans="2:4" x14ac:dyDescent="0.25">
      <c r="C19" s="58" t="s">
        <v>572</v>
      </c>
      <c r="D19" s="9"/>
    </row>
    <row r="20" spans="2:4" x14ac:dyDescent="0.25">
      <c r="C20" s="59" t="s">
        <v>262</v>
      </c>
    </row>
    <row r="21" spans="2:4" x14ac:dyDescent="0.25">
      <c r="C21" s="59" t="s">
        <v>316</v>
      </c>
    </row>
    <row r="22" spans="2:4" x14ac:dyDescent="0.25">
      <c r="C22" s="59" t="s">
        <v>281</v>
      </c>
    </row>
    <row r="23" spans="2:4" x14ac:dyDescent="0.25">
      <c r="C23" s="59" t="s">
        <v>278</v>
      </c>
      <c r="D23" s="9"/>
    </row>
    <row r="24" spans="2:4" x14ac:dyDescent="0.25">
      <c r="C24" s="59" t="s">
        <v>259</v>
      </c>
    </row>
    <row r="25" spans="2:4" x14ac:dyDescent="0.25">
      <c r="C25" s="23"/>
    </row>
    <row r="26" spans="2:4" x14ac:dyDescent="0.25">
      <c r="C26" s="12"/>
    </row>
    <row r="27" spans="2:4" x14ac:dyDescent="0.25">
      <c r="B27" s="1" t="s">
        <v>3</v>
      </c>
      <c r="C27" s="4"/>
    </row>
    <row r="28" spans="2:4" x14ac:dyDescent="0.25">
      <c r="C28" s="58" t="s">
        <v>603</v>
      </c>
      <c r="D28" s="9"/>
    </row>
    <row r="29" spans="2:4" x14ac:dyDescent="0.25">
      <c r="C29" s="59" t="s">
        <v>624</v>
      </c>
      <c r="D29" s="9"/>
    </row>
    <row r="30" spans="2:4" x14ac:dyDescent="0.25">
      <c r="C30" s="23"/>
    </row>
    <row r="31" spans="2:4" x14ac:dyDescent="0.25">
      <c r="C31" s="28"/>
    </row>
    <row r="32" spans="2:4" x14ac:dyDescent="0.25">
      <c r="B32" s="1" t="s">
        <v>0</v>
      </c>
      <c r="C32" s="4"/>
    </row>
    <row r="33" spans="2:3" x14ac:dyDescent="0.25">
      <c r="C33" s="24" t="s">
        <v>599</v>
      </c>
    </row>
    <row r="34" spans="2:3" x14ac:dyDescent="0.25">
      <c r="C34" s="25" t="s">
        <v>600</v>
      </c>
    </row>
    <row r="35" spans="2:3" x14ac:dyDescent="0.25">
      <c r="C35" s="26" t="s">
        <v>601</v>
      </c>
    </row>
    <row r="36" spans="2:3" x14ac:dyDescent="0.25">
      <c r="C36" s="9"/>
    </row>
    <row r="37" spans="2:3" x14ac:dyDescent="0.25">
      <c r="B37" s="1" t="s">
        <v>1</v>
      </c>
      <c r="C37" s="4"/>
    </row>
    <row r="38" spans="2:3" x14ac:dyDescent="0.25">
      <c r="C38" s="24" t="s">
        <v>580</v>
      </c>
    </row>
    <row r="39" spans="2:3" x14ac:dyDescent="0.25">
      <c r="C39" s="25" t="s">
        <v>581</v>
      </c>
    </row>
    <row r="40" spans="2:3" x14ac:dyDescent="0.25">
      <c r="C40" s="25" t="s">
        <v>582</v>
      </c>
    </row>
    <row r="41" spans="2:3" x14ac:dyDescent="0.25">
      <c r="C41" s="25" t="s">
        <v>583</v>
      </c>
    </row>
    <row r="42" spans="2:3" x14ac:dyDescent="0.25">
      <c r="C42" s="25" t="s">
        <v>584</v>
      </c>
    </row>
    <row r="43" spans="2:3" x14ac:dyDescent="0.25">
      <c r="C43" s="25" t="s">
        <v>585</v>
      </c>
    </row>
    <row r="44" spans="2:3" x14ac:dyDescent="0.25">
      <c r="C44" s="25" t="s">
        <v>586</v>
      </c>
    </row>
    <row r="45" spans="2:3" x14ac:dyDescent="0.25">
      <c r="C45" s="25" t="s">
        <v>587</v>
      </c>
    </row>
    <row r="46" spans="2:3" x14ac:dyDescent="0.25">
      <c r="C46" s="25" t="s">
        <v>588</v>
      </c>
    </row>
    <row r="47" spans="2:3" x14ac:dyDescent="0.25">
      <c r="C47" s="25" t="s">
        <v>589</v>
      </c>
    </row>
    <row r="48" spans="2:3" x14ac:dyDescent="0.25">
      <c r="C48" s="25" t="s">
        <v>590</v>
      </c>
    </row>
    <row r="49" spans="3:3" x14ac:dyDescent="0.25">
      <c r="C49" s="25" t="s">
        <v>591</v>
      </c>
    </row>
    <row r="50" spans="3:3" x14ac:dyDescent="0.25">
      <c r="C50" s="25" t="s">
        <v>592</v>
      </c>
    </row>
    <row r="51" spans="3:3" x14ac:dyDescent="0.25">
      <c r="C51" s="25" t="s">
        <v>593</v>
      </c>
    </row>
    <row r="52" spans="3:3" x14ac:dyDescent="0.25">
      <c r="C52" s="25" t="s">
        <v>594</v>
      </c>
    </row>
    <row r="53" spans="3:3" x14ac:dyDescent="0.25">
      <c r="C53" s="25" t="s">
        <v>595</v>
      </c>
    </row>
    <row r="54" spans="3:3" x14ac:dyDescent="0.25">
      <c r="C54" s="25" t="s">
        <v>596</v>
      </c>
    </row>
    <row r="55" spans="3:3" x14ac:dyDescent="0.25">
      <c r="C55" s="25" t="s">
        <v>597</v>
      </c>
    </row>
    <row r="56" spans="3:3" x14ac:dyDescent="0.25">
      <c r="C56" s="25" t="s">
        <v>598</v>
      </c>
    </row>
    <row r="57" spans="3:3" x14ac:dyDescent="0.25">
      <c r="C57" s="26"/>
    </row>
    <row r="58" spans="3:3" x14ac:dyDescent="0.25">
      <c r="C58" s="9"/>
    </row>
  </sheetData>
  <mergeCells count="1">
    <mergeCell ref="B16:C16"/>
  </mergeCells>
  <hyperlinks>
    <hyperlink ref="C21:C22" location="PERSONS_F!A1" display="___PERSONS_FILE___" xr:uid="{00000000-0004-0000-1400-000000000000}"/>
    <hyperlink ref="C22" location="SCHESCT_F!A1" display="___SCHOOL_ESCORT_TOURS___" xr:uid="{00000000-0004-0000-1400-000001000000}"/>
    <hyperlink ref="C19" location="PFJ_F!A1" display="___FULLY_JOINT_TOUR_PRE_PROCESSED_DATA___" xr:uid="{00000000-0004-0000-1400-000002000000}"/>
    <hyperlink ref="C20" location="HOUSEHOLDS_F!A1" display="___HOUSEHOLDS_FILE___" xr:uid="{00000000-0004-0000-1400-000003000000}"/>
    <hyperlink ref="C21" location="PERSONS_F!A1" display="___PERSONS_FILE___" xr:uid="{00000000-0004-0000-1400-000004000000}"/>
    <hyperlink ref="C23" location="DAPHH_F!A1" display="___MODELED_HOUSEHOLDS_FILE___" xr:uid="{00000000-0004-0000-1400-000005000000}"/>
    <hyperlink ref="C24" location="ZONES_F!A1" display="___ZONES_FILE___" xr:uid="{00000000-0004-0000-1400-000006000000}"/>
    <hyperlink ref="C28" location="FJT_F!A1" display="___FULLY_JOINT_TOURS___" xr:uid="{00000000-0004-0000-1400-000007000000}"/>
    <hyperlink ref="C29" location="FJP_F!A1" display="___FULLY_JOINT_TOUR_PERSON_LINK_TABLE___" xr:uid="{00000000-0004-0000-1400-000008000000}"/>
    <hyperlink ref="D1" location="TCComponents!A1" display="Link to TC Component Overview" xr:uid="{00000000-0004-0000-1400-000009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/>
  <dimension ref="B1:D38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9.14062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631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632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633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10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634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45"/>
      <c r="D17" s="11"/>
    </row>
    <row r="18" spans="2:4" x14ac:dyDescent="0.25">
      <c r="B18" s="1" t="s">
        <v>2</v>
      </c>
    </row>
    <row r="19" spans="2:4" x14ac:dyDescent="0.25">
      <c r="C19" s="58" t="s">
        <v>603</v>
      </c>
      <c r="D19" s="9"/>
    </row>
    <row r="20" spans="2:4" x14ac:dyDescent="0.25">
      <c r="C20" s="59" t="s">
        <v>572</v>
      </c>
      <c r="D20" s="9"/>
    </row>
    <row r="21" spans="2:4" x14ac:dyDescent="0.25">
      <c r="C21" s="59" t="s">
        <v>278</v>
      </c>
      <c r="D21" s="9"/>
    </row>
    <row r="22" spans="2:4" x14ac:dyDescent="0.25">
      <c r="C22" s="59" t="s">
        <v>259</v>
      </c>
    </row>
    <row r="23" spans="2:4" x14ac:dyDescent="0.25">
      <c r="C23" s="98" t="s">
        <v>270</v>
      </c>
    </row>
    <row r="24" spans="2:4" x14ac:dyDescent="0.25">
      <c r="C24" s="12"/>
    </row>
    <row r="25" spans="2:4" x14ac:dyDescent="0.25">
      <c r="B25" s="1" t="s">
        <v>3</v>
      </c>
      <c r="C25" s="4"/>
    </row>
    <row r="26" spans="2:4" x14ac:dyDescent="0.25">
      <c r="C26" s="58" t="s">
        <v>640</v>
      </c>
      <c r="D26" s="9"/>
    </row>
    <row r="27" spans="2:4" x14ac:dyDescent="0.25">
      <c r="C27" s="23"/>
    </row>
    <row r="28" spans="2:4" x14ac:dyDescent="0.25">
      <c r="C28" s="28"/>
    </row>
    <row r="29" spans="2:4" x14ac:dyDescent="0.25">
      <c r="B29" s="1" t="s">
        <v>0</v>
      </c>
      <c r="C29" s="4"/>
    </row>
    <row r="30" spans="2:4" x14ac:dyDescent="0.25">
      <c r="C30" s="24" t="s">
        <v>637</v>
      </c>
    </row>
    <row r="31" spans="2:4" x14ac:dyDescent="0.25">
      <c r="C31" s="25" t="s">
        <v>638</v>
      </c>
    </row>
    <row r="32" spans="2:4" x14ac:dyDescent="0.25">
      <c r="C32" s="26"/>
    </row>
    <row r="33" spans="2:3" x14ac:dyDescent="0.25">
      <c r="C33" s="9"/>
    </row>
    <row r="34" spans="2:3" x14ac:dyDescent="0.25">
      <c r="B34" s="1" t="s">
        <v>1</v>
      </c>
      <c r="C34" s="4"/>
    </row>
    <row r="35" spans="2:3" x14ac:dyDescent="0.25">
      <c r="C35" s="24" t="s">
        <v>635</v>
      </c>
    </row>
    <row r="36" spans="2:3" x14ac:dyDescent="0.25">
      <c r="C36" s="25" t="s">
        <v>636</v>
      </c>
    </row>
    <row r="37" spans="2:3" x14ac:dyDescent="0.25">
      <c r="C37" s="26" t="s">
        <v>795</v>
      </c>
    </row>
    <row r="38" spans="2:3" x14ac:dyDescent="0.25">
      <c r="C38" s="9"/>
    </row>
  </sheetData>
  <mergeCells count="1">
    <mergeCell ref="B16:C16"/>
  </mergeCells>
  <hyperlinks>
    <hyperlink ref="C21" location="DAPHH_F!A1" display="___MODELED_HOUSEHOLDS_FILE___" xr:uid="{00000000-0004-0000-1500-000000000000}"/>
    <hyperlink ref="C23" location="PM_F!A1" display="___PASS_MODEL___" xr:uid="{00000000-0004-0000-1500-000001000000}"/>
    <hyperlink ref="C20" location="PFJ_F!A1" display="___FULLY_JOINT_TOUR_PRE_PROCESSED_DATA___" xr:uid="{00000000-0004-0000-1500-000002000000}"/>
    <hyperlink ref="C26" location="FJD_F!A1" display="___FULLY_JOINT_TOUR_DESTINATION_CHOICE___" xr:uid="{00000000-0004-0000-1500-000003000000}"/>
    <hyperlink ref="C22" location="ZONES_F!A1" display="___ZONES_FILE___" xr:uid="{00000000-0004-0000-1500-000004000000}"/>
    <hyperlink ref="C19" location="FJT_F!A1" display="___FULLY_JOINT_TOURS___" xr:uid="{00000000-0004-0000-1500-000005000000}"/>
    <hyperlink ref="D1" location="TCComponents!A1" display="Link to TC Component Overview" xr:uid="{00000000-0004-0000-1500-000006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B1:D37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9.14062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1055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641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642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180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643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45"/>
      <c r="D17" s="11"/>
    </row>
    <row r="18" spans="2:4" x14ac:dyDescent="0.25">
      <c r="B18" s="1" t="s">
        <v>2</v>
      </c>
    </row>
    <row r="19" spans="2:4" x14ac:dyDescent="0.25">
      <c r="C19" s="58" t="s">
        <v>640</v>
      </c>
      <c r="D19" s="9"/>
    </row>
    <row r="20" spans="2:4" x14ac:dyDescent="0.25">
      <c r="C20" s="59" t="s">
        <v>572</v>
      </c>
      <c r="D20" s="9"/>
    </row>
    <row r="21" spans="2:4" x14ac:dyDescent="0.25">
      <c r="C21" s="59" t="s">
        <v>259</v>
      </c>
    </row>
    <row r="22" spans="2:4" x14ac:dyDescent="0.25">
      <c r="C22" s="23"/>
    </row>
    <row r="23" spans="2:4" x14ac:dyDescent="0.25">
      <c r="C23" s="12"/>
    </row>
    <row r="24" spans="2:4" x14ac:dyDescent="0.25">
      <c r="B24" s="1" t="s">
        <v>3</v>
      </c>
      <c r="C24" s="4"/>
    </row>
    <row r="25" spans="2:4" x14ac:dyDescent="0.25">
      <c r="C25" s="58" t="s">
        <v>648</v>
      </c>
      <c r="D25" s="9"/>
    </row>
    <row r="26" spans="2:4" x14ac:dyDescent="0.25">
      <c r="C26" s="98" t="s">
        <v>650</v>
      </c>
    </row>
    <row r="27" spans="2:4" x14ac:dyDescent="0.25">
      <c r="C27" s="28"/>
    </row>
    <row r="28" spans="2:4" x14ac:dyDescent="0.25">
      <c r="B28" s="1" t="s">
        <v>0</v>
      </c>
      <c r="C28" s="4"/>
    </row>
    <row r="29" spans="2:4" x14ac:dyDescent="0.25">
      <c r="C29" s="24" t="s">
        <v>646</v>
      </c>
    </row>
    <row r="30" spans="2:4" x14ac:dyDescent="0.25">
      <c r="C30" s="25"/>
    </row>
    <row r="31" spans="2:4" x14ac:dyDescent="0.25">
      <c r="C31" s="26"/>
    </row>
    <row r="32" spans="2:4" x14ac:dyDescent="0.25">
      <c r="C32" s="9"/>
    </row>
    <row r="33" spans="2:3" x14ac:dyDescent="0.25">
      <c r="B33" s="1" t="s">
        <v>1</v>
      </c>
      <c r="C33" s="4"/>
    </row>
    <row r="34" spans="2:3" x14ac:dyDescent="0.25">
      <c r="C34" s="24" t="s">
        <v>644</v>
      </c>
    </row>
    <row r="35" spans="2:3" x14ac:dyDescent="0.25">
      <c r="C35" s="25" t="s">
        <v>645</v>
      </c>
    </row>
    <row r="36" spans="2:3" x14ac:dyDescent="0.25">
      <c r="C36" s="26"/>
    </row>
    <row r="37" spans="2:3" x14ac:dyDescent="0.25">
      <c r="C37" s="9"/>
    </row>
  </sheetData>
  <mergeCells count="1">
    <mergeCell ref="B16:C16"/>
  </mergeCells>
  <hyperlinks>
    <hyperlink ref="C21" location="ZONES_F!A1" display="___ZONES_FILE___" xr:uid="{00000000-0004-0000-1600-000000000000}"/>
    <hyperlink ref="C20" location="PFJ_F!A1" display="___FULLY_JOINT_TOUR_PRE_PROCESSED_DATA___" xr:uid="{00000000-0004-0000-1600-000001000000}"/>
    <hyperlink ref="C19" location="FJD_F!A1" display="___FULLY_JOINT_TOUR_DESTINATION_CHOICE___" xr:uid="{00000000-0004-0000-1600-000002000000}"/>
    <hyperlink ref="C25" location="FJTOD_F!A1" display="___FULLY_JOINT_TOUR_TIME_OF_DAY___" xr:uid="{00000000-0004-0000-1600-000003000000}"/>
    <hyperlink ref="C26" location="FJTODS_F!A1" display="___FULLY_JOINT_TOUR_PERSON_SCHEDULES___" xr:uid="{00000000-0004-0000-1600-000004000000}"/>
    <hyperlink ref="D1" location="TCComponents!A1" display="Link to TC Component Overview" xr:uid="{00000000-0004-0000-16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/>
  <dimension ref="B1:D40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2.140625" style="1" bestFit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652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653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535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87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562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45"/>
      <c r="D17" s="11"/>
    </row>
    <row r="18" spans="2:4" x14ac:dyDescent="0.25">
      <c r="B18" s="1" t="s">
        <v>2</v>
      </c>
    </row>
    <row r="19" spans="2:4" x14ac:dyDescent="0.25">
      <c r="C19" s="58" t="s">
        <v>572</v>
      </c>
      <c r="D19" s="9"/>
    </row>
    <row r="20" spans="2:4" x14ac:dyDescent="0.25">
      <c r="C20" s="59" t="s">
        <v>262</v>
      </c>
    </row>
    <row r="21" spans="2:4" x14ac:dyDescent="0.25">
      <c r="C21" s="59" t="s">
        <v>316</v>
      </c>
    </row>
    <row r="22" spans="2:4" x14ac:dyDescent="0.25">
      <c r="C22" s="59" t="s">
        <v>278</v>
      </c>
      <c r="D22" s="9"/>
    </row>
    <row r="23" spans="2:4" x14ac:dyDescent="0.25">
      <c r="C23" s="59" t="s">
        <v>259</v>
      </c>
    </row>
    <row r="24" spans="2:4" x14ac:dyDescent="0.25">
      <c r="C24" s="59" t="s">
        <v>281</v>
      </c>
    </row>
    <row r="25" spans="2:4" x14ac:dyDescent="0.25">
      <c r="C25" s="59" t="s">
        <v>624</v>
      </c>
      <c r="D25" s="9"/>
    </row>
    <row r="26" spans="2:4" x14ac:dyDescent="0.25">
      <c r="C26" s="59" t="s">
        <v>650</v>
      </c>
    </row>
    <row r="27" spans="2:4" x14ac:dyDescent="0.25">
      <c r="C27" s="98" t="s">
        <v>272</v>
      </c>
    </row>
    <row r="28" spans="2:4" x14ac:dyDescent="0.25">
      <c r="C28" s="12"/>
    </row>
    <row r="29" spans="2:4" x14ac:dyDescent="0.25">
      <c r="B29" s="1" t="s">
        <v>3</v>
      </c>
      <c r="C29" s="4"/>
    </row>
    <row r="30" spans="2:4" x14ac:dyDescent="0.25">
      <c r="C30" s="58" t="s">
        <v>656</v>
      </c>
      <c r="D30" s="9"/>
    </row>
    <row r="31" spans="2:4" x14ac:dyDescent="0.25">
      <c r="C31" s="23"/>
    </row>
    <row r="32" spans="2:4" x14ac:dyDescent="0.25">
      <c r="C32" s="28"/>
    </row>
    <row r="33" spans="2:3" x14ac:dyDescent="0.25">
      <c r="B33" s="1" t="s">
        <v>0</v>
      </c>
      <c r="C33" s="4"/>
    </row>
    <row r="34" spans="2:3" x14ac:dyDescent="0.25">
      <c r="C34" s="24" t="s">
        <v>655</v>
      </c>
    </row>
    <row r="35" spans="2:3" x14ac:dyDescent="0.25">
      <c r="C35" s="26"/>
    </row>
    <row r="36" spans="2:3" x14ac:dyDescent="0.25">
      <c r="C36" s="9"/>
    </row>
    <row r="37" spans="2:3" x14ac:dyDescent="0.25">
      <c r="B37" s="1" t="s">
        <v>1</v>
      </c>
      <c r="C37" s="4"/>
    </row>
    <row r="38" spans="2:3" x14ac:dyDescent="0.25">
      <c r="C38" s="24" t="s">
        <v>654</v>
      </c>
    </row>
    <row r="39" spans="2:3" x14ac:dyDescent="0.25">
      <c r="C39" s="26"/>
    </row>
    <row r="40" spans="2:3" x14ac:dyDescent="0.25">
      <c r="C40" s="9"/>
    </row>
  </sheetData>
  <mergeCells count="1">
    <mergeCell ref="B16:C16"/>
  </mergeCells>
  <hyperlinks>
    <hyperlink ref="C21:C22" location="PERSONS_F!A1" display="___PERSONS_FILE___" xr:uid="{00000000-0004-0000-1700-000000000000}"/>
    <hyperlink ref="C19" location="PFJ_F!A1" display="___FULLY_JOINT_TOUR_PRE_PROCESSED_DATA___" xr:uid="{00000000-0004-0000-1700-000001000000}"/>
    <hyperlink ref="C20" location="HOUSEHOLDS_F!A1" display="___HOUSEHOLDS_FILE___" xr:uid="{00000000-0004-0000-1700-000002000000}"/>
    <hyperlink ref="C21" location="PERSONS_F!A1" display="___PERSONS_FILE___" xr:uid="{00000000-0004-0000-1700-000003000000}"/>
    <hyperlink ref="C22" location="DAPHH_F!A1" display="___MODELED_HOUSEHOLDS_FILE___" xr:uid="{00000000-0004-0000-1700-000004000000}"/>
    <hyperlink ref="C24" location="SCHESCT_F!A1" display="___SCHOOL_ESCORT_TOURS___" xr:uid="{00000000-0004-0000-1700-000005000000}"/>
    <hyperlink ref="C27" location="DAP_F!A1" display="___DAILY_ACTIVITY_PATTERNS___" xr:uid="{00000000-0004-0000-1700-000006000000}"/>
    <hyperlink ref="C23" location="ZONES_F!A1" display="___ZONES_FILE___" xr:uid="{00000000-0004-0000-1700-000007000000}"/>
    <hyperlink ref="C25" location="FJP_F!A1" display="___FULLY_JOINT_TOUR_PERSON_LINK_TABLE___" xr:uid="{00000000-0004-0000-1700-000008000000}"/>
    <hyperlink ref="C26" location="FJTODS_F!A1" display="___FULLY_JOINT_TOUR_PERSON_SCHEDULES___" xr:uid="{00000000-0004-0000-1700-000009000000}"/>
    <hyperlink ref="C30" location="PINM_F!A1" display="___INDIVIDUAL_NON_MANDATORY_TOUR_PRE_PROCESSED_DATA___" xr:uid="{00000000-0004-0000-1700-00000A000000}"/>
    <hyperlink ref="D1" location="TCComponents!A1" display="Link to TC Component Overview" xr:uid="{00000000-0004-0000-1700-00000B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9"/>
  <dimension ref="B1:D33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9.14062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651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707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708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54" t="s">
        <v>1176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709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45"/>
      <c r="D17" s="11"/>
    </row>
    <row r="18" spans="2:4" x14ac:dyDescent="0.25">
      <c r="B18" s="1" t="s">
        <v>2</v>
      </c>
    </row>
    <row r="19" spans="2:4" x14ac:dyDescent="0.25">
      <c r="C19" s="58" t="s">
        <v>656</v>
      </c>
      <c r="D19" s="9"/>
    </row>
    <row r="20" spans="2:4" x14ac:dyDescent="0.25">
      <c r="C20" s="23"/>
    </row>
    <row r="21" spans="2:4" x14ac:dyDescent="0.25">
      <c r="C21" s="12"/>
    </row>
    <row r="22" spans="2:4" x14ac:dyDescent="0.25">
      <c r="B22" s="1" t="s">
        <v>3</v>
      </c>
      <c r="C22" s="4"/>
    </row>
    <row r="23" spans="2:4" x14ac:dyDescent="0.25">
      <c r="C23" s="58" t="s">
        <v>711</v>
      </c>
      <c r="D23" s="9"/>
    </row>
    <row r="24" spans="2:4" x14ac:dyDescent="0.25">
      <c r="C24" s="23"/>
    </row>
    <row r="25" spans="2:4" x14ac:dyDescent="0.25">
      <c r="C25" s="28"/>
    </row>
    <row r="26" spans="2:4" x14ac:dyDescent="0.25">
      <c r="B26" s="1" t="s">
        <v>0</v>
      </c>
      <c r="C26" s="4"/>
    </row>
    <row r="27" spans="2:4" x14ac:dyDescent="0.25">
      <c r="C27" s="24" t="s">
        <v>785</v>
      </c>
    </row>
    <row r="28" spans="2:4" x14ac:dyDescent="0.25">
      <c r="C28" s="26"/>
    </row>
    <row r="29" spans="2:4" x14ac:dyDescent="0.25">
      <c r="C29" s="9"/>
    </row>
    <row r="30" spans="2:4" x14ac:dyDescent="0.25">
      <c r="B30" s="1" t="s">
        <v>1</v>
      </c>
      <c r="C30" s="4"/>
    </row>
    <row r="31" spans="2:4" x14ac:dyDescent="0.25">
      <c r="C31" s="24" t="s">
        <v>784</v>
      </c>
    </row>
    <row r="32" spans="2:4" x14ac:dyDescent="0.25">
      <c r="C32" s="26"/>
    </row>
    <row r="33" spans="3:3" x14ac:dyDescent="0.25">
      <c r="C33" s="9"/>
    </row>
  </sheetData>
  <mergeCells count="1">
    <mergeCell ref="B16:C16"/>
  </mergeCells>
  <hyperlinks>
    <hyperlink ref="C19" location="PINM_F!A1" display="___INDIVIDUAL_NON_MANDATORY_TOUR_PRE_PROCESSED_DATA___" xr:uid="{00000000-0004-0000-1800-000000000000}"/>
    <hyperlink ref="C10" location="TourGenEnum!A1" display="0, 1, 2, 3 tours by purpose (meal, shop, pers bus, soc rec, escort) Error" xr:uid="{00000000-0004-0000-1800-000001000000}"/>
    <hyperlink ref="C23" location="INM_F!A1" display="___INDIVIDUAL_NON_MANDATORY_TOURS___" xr:uid="{00000000-0004-0000-1800-000002000000}"/>
    <hyperlink ref="D1" location="TCComponents!A1" display="Link to TC Component Overview" xr:uid="{00000000-0004-0000-18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0"/>
  <dimension ref="B1:E45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71.570312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786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787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633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10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788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5" x14ac:dyDescent="0.25">
      <c r="B17" s="49"/>
      <c r="D17" s="11"/>
    </row>
    <row r="18" spans="2:5" x14ac:dyDescent="0.25">
      <c r="B18" s="1" t="s">
        <v>2</v>
      </c>
    </row>
    <row r="19" spans="2:5" x14ac:dyDescent="0.25">
      <c r="C19" s="58" t="s">
        <v>603</v>
      </c>
      <c r="D19" s="9"/>
    </row>
    <row r="20" spans="2:5" x14ac:dyDescent="0.25">
      <c r="C20" s="59" t="s">
        <v>272</v>
      </c>
      <c r="E20" s="9"/>
    </row>
    <row r="21" spans="2:5" x14ac:dyDescent="0.25">
      <c r="C21" s="59" t="s">
        <v>316</v>
      </c>
      <c r="D21" s="9"/>
    </row>
    <row r="22" spans="2:5" x14ac:dyDescent="0.25">
      <c r="C22" s="59" t="s">
        <v>259</v>
      </c>
    </row>
    <row r="23" spans="2:5" x14ac:dyDescent="0.25">
      <c r="C23" s="59" t="s">
        <v>262</v>
      </c>
    </row>
    <row r="24" spans="2:5" x14ac:dyDescent="0.25">
      <c r="C24" s="59" t="s">
        <v>278</v>
      </c>
    </row>
    <row r="25" spans="2:5" x14ac:dyDescent="0.25">
      <c r="C25" s="59" t="s">
        <v>281</v>
      </c>
    </row>
    <row r="26" spans="2:5" x14ac:dyDescent="0.25">
      <c r="C26" s="59" t="s">
        <v>711</v>
      </c>
    </row>
    <row r="27" spans="2:5" x14ac:dyDescent="0.25">
      <c r="C27" s="98" t="s">
        <v>270</v>
      </c>
    </row>
    <row r="28" spans="2:5" x14ac:dyDescent="0.25">
      <c r="C28" s="12"/>
    </row>
    <row r="29" spans="2:5" x14ac:dyDescent="0.25">
      <c r="B29" s="1" t="s">
        <v>3</v>
      </c>
      <c r="C29" s="4"/>
    </row>
    <row r="30" spans="2:5" x14ac:dyDescent="0.25">
      <c r="C30" s="58" t="s">
        <v>801</v>
      </c>
      <c r="D30" s="9"/>
    </row>
    <row r="31" spans="2:5" x14ac:dyDescent="0.25">
      <c r="C31" s="98" t="s">
        <v>802</v>
      </c>
    </row>
    <row r="32" spans="2:5" x14ac:dyDescent="0.25">
      <c r="C32" s="28"/>
    </row>
    <row r="33" spans="2:3" x14ac:dyDescent="0.25">
      <c r="B33" s="1" t="s">
        <v>0</v>
      </c>
      <c r="C33" s="4"/>
    </row>
    <row r="34" spans="2:3" x14ac:dyDescent="0.25">
      <c r="C34" s="24" t="s">
        <v>796</v>
      </c>
    </row>
    <row r="35" spans="2:3" x14ac:dyDescent="0.25">
      <c r="C35" s="25" t="s">
        <v>797</v>
      </c>
    </row>
    <row r="36" spans="2:3" x14ac:dyDescent="0.25">
      <c r="C36" s="25" t="s">
        <v>798</v>
      </c>
    </row>
    <row r="37" spans="2:3" x14ac:dyDescent="0.25">
      <c r="C37" s="26" t="s">
        <v>799</v>
      </c>
    </row>
    <row r="38" spans="2:3" x14ac:dyDescent="0.25">
      <c r="C38" s="9"/>
    </row>
    <row r="39" spans="2:3" x14ac:dyDescent="0.25">
      <c r="B39" s="1" t="s">
        <v>1</v>
      </c>
      <c r="C39" s="4"/>
    </row>
    <row r="40" spans="2:3" x14ac:dyDescent="0.25">
      <c r="C40" s="24" t="s">
        <v>789</v>
      </c>
    </row>
    <row r="41" spans="2:3" x14ac:dyDescent="0.25">
      <c r="C41" s="25" t="s">
        <v>790</v>
      </c>
    </row>
    <row r="42" spans="2:3" x14ac:dyDescent="0.25">
      <c r="C42" s="25" t="s">
        <v>791</v>
      </c>
    </row>
    <row r="43" spans="2:3" x14ac:dyDescent="0.25">
      <c r="C43" s="25" t="s">
        <v>792</v>
      </c>
    </row>
    <row r="44" spans="2:3" x14ac:dyDescent="0.25">
      <c r="C44" s="25" t="s">
        <v>793</v>
      </c>
    </row>
    <row r="45" spans="2:3" x14ac:dyDescent="0.25">
      <c r="C45" s="26" t="s">
        <v>794</v>
      </c>
    </row>
  </sheetData>
  <mergeCells count="1">
    <mergeCell ref="B16:C16"/>
  </mergeCells>
  <hyperlinks>
    <hyperlink ref="C27" location="PM_F!A1" display="___PASS_MODEL___" xr:uid="{00000000-0004-0000-1900-000000000000}"/>
    <hyperlink ref="C22" location="ZONES_F!A1" display="___ZONES_FILE___" xr:uid="{00000000-0004-0000-1900-000001000000}"/>
    <hyperlink ref="C19" location="FJT_F!A1" display="___FULLY_JOINT_TOURS___" xr:uid="{00000000-0004-0000-1900-000002000000}"/>
    <hyperlink ref="C20" location="DAP_F!A1" display="___DAILY_ACTIVITY_PATTERNS___" xr:uid="{00000000-0004-0000-1900-000003000000}"/>
    <hyperlink ref="C21" location="PERSONS_F!A1" display="___PERSONS_FILE___" xr:uid="{00000000-0004-0000-1900-000004000000}"/>
    <hyperlink ref="C23" location="HOUSEHOLDS_F!A1" display="___HOUSEHOLDS_FILE___" xr:uid="{00000000-0004-0000-1900-000005000000}"/>
    <hyperlink ref="C24" location="DAPHH_F!A1" display="___MODELED_HOUSEHOLDS_FILE___" xr:uid="{00000000-0004-0000-1900-000006000000}"/>
    <hyperlink ref="C25" location="SCHESCT_F!A1" display="___SCHOOL_ESCORT_TOURS___" xr:uid="{00000000-0004-0000-1900-000007000000}"/>
    <hyperlink ref="C26" location="INM_F!A1" display="___INDIVIDUAL_NON_MANDATORY_TOURS___" xr:uid="{00000000-0004-0000-1900-000008000000}"/>
    <hyperlink ref="C30" location="INMD_F!A1" display="___INDIVIDUAL_NON_MANDATORY_TOUR_DESTINATION_CHOICES___" xr:uid="{00000000-0004-0000-1900-000009000000}"/>
    <hyperlink ref="C31" location="INMD_F!A1" display="___INDIVIDUAL_NON_MANDATORY_ESCORT_TOUR_DESTINATION_CHOICES___" xr:uid="{00000000-0004-0000-1900-00000A000000}"/>
    <hyperlink ref="D1" location="TCComponents!A1" display="Link to TC Component Overview" xr:uid="{00000000-0004-0000-1900-00000B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1"/>
  <dimension ref="B1:D43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83.7109375" style="1" bestFit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1056</v>
      </c>
      <c r="D1" s="109" t="s">
        <v>1468</v>
      </c>
    </row>
    <row r="3" spans="2:4" x14ac:dyDescent="0.25">
      <c r="B3" s="1" t="s">
        <v>13</v>
      </c>
    </row>
    <row r="4" spans="2:4" ht="31.5" x14ac:dyDescent="0.25">
      <c r="B4" s="2"/>
      <c r="C4" s="43" t="s">
        <v>817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642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180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810</v>
      </c>
    </row>
    <row r="14" spans="2:4" x14ac:dyDescent="0.25">
      <c r="C14" s="26" t="s">
        <v>816</v>
      </c>
    </row>
    <row r="16" spans="2:4" x14ac:dyDescent="0.25">
      <c r="B16" s="135" t="s">
        <v>4</v>
      </c>
      <c r="C16" s="135"/>
    </row>
    <row r="17" spans="2:4" x14ac:dyDescent="0.25">
      <c r="B17" s="55"/>
      <c r="D17" s="11"/>
    </row>
    <row r="18" spans="2:4" x14ac:dyDescent="0.25">
      <c r="B18" s="1" t="s">
        <v>2</v>
      </c>
    </row>
    <row r="19" spans="2:4" x14ac:dyDescent="0.25">
      <c r="C19" s="58" t="s">
        <v>802</v>
      </c>
      <c r="D19" s="9"/>
    </row>
    <row r="20" spans="2:4" x14ac:dyDescent="0.25">
      <c r="C20" s="59" t="s">
        <v>801</v>
      </c>
      <c r="D20" s="9"/>
    </row>
    <row r="21" spans="2:4" x14ac:dyDescent="0.25">
      <c r="C21" s="59" t="s">
        <v>650</v>
      </c>
    </row>
    <row r="22" spans="2:4" x14ac:dyDescent="0.25">
      <c r="C22" s="23"/>
    </row>
    <row r="23" spans="2:4" x14ac:dyDescent="0.25">
      <c r="C23" s="12"/>
    </row>
    <row r="24" spans="2:4" x14ac:dyDescent="0.25">
      <c r="B24" s="1" t="s">
        <v>3</v>
      </c>
      <c r="C24" s="4"/>
    </row>
    <row r="25" spans="2:4" x14ac:dyDescent="0.25">
      <c r="C25" s="58" t="s">
        <v>820</v>
      </c>
      <c r="D25" s="9"/>
    </row>
    <row r="26" spans="2:4" x14ac:dyDescent="0.25">
      <c r="C26" s="59" t="s">
        <v>809</v>
      </c>
      <c r="D26" s="9"/>
    </row>
    <row r="27" spans="2:4" x14ac:dyDescent="0.25">
      <c r="C27" s="59" t="s">
        <v>808</v>
      </c>
    </row>
    <row r="28" spans="2:4" x14ac:dyDescent="0.25">
      <c r="C28" s="98" t="s">
        <v>819</v>
      </c>
    </row>
    <row r="29" spans="2:4" x14ac:dyDescent="0.25">
      <c r="C29" s="28"/>
    </row>
    <row r="30" spans="2:4" x14ac:dyDescent="0.25">
      <c r="C30" s="28"/>
    </row>
    <row r="31" spans="2:4" x14ac:dyDescent="0.25">
      <c r="B31" s="1" t="s">
        <v>0</v>
      </c>
      <c r="C31" s="4"/>
    </row>
    <row r="32" spans="2:4" x14ac:dyDescent="0.25">
      <c r="C32" s="24" t="s">
        <v>815</v>
      </c>
    </row>
    <row r="33" spans="2:3" x14ac:dyDescent="0.25">
      <c r="C33" s="25"/>
    </row>
    <row r="34" spans="2:3" x14ac:dyDescent="0.25">
      <c r="C34" s="26"/>
    </row>
    <row r="35" spans="2:3" x14ac:dyDescent="0.25">
      <c r="C35" s="9"/>
    </row>
    <row r="36" spans="2:3" x14ac:dyDescent="0.25">
      <c r="B36" s="1" t="s">
        <v>1</v>
      </c>
      <c r="C36" s="4"/>
    </row>
    <row r="37" spans="2:3" x14ac:dyDescent="0.25">
      <c r="C37" s="24" t="s">
        <v>811</v>
      </c>
    </row>
    <row r="38" spans="2:3" x14ac:dyDescent="0.25">
      <c r="C38" s="25" t="s">
        <v>812</v>
      </c>
    </row>
    <row r="39" spans="2:3" x14ac:dyDescent="0.25">
      <c r="C39" s="25" t="s">
        <v>813</v>
      </c>
    </row>
    <row r="40" spans="2:3" x14ac:dyDescent="0.25">
      <c r="C40" s="25" t="s">
        <v>814</v>
      </c>
    </row>
    <row r="41" spans="2:3" x14ac:dyDescent="0.25">
      <c r="C41" s="25"/>
    </row>
    <row r="42" spans="2:3" x14ac:dyDescent="0.25">
      <c r="C42" s="26"/>
    </row>
    <row r="43" spans="2:3" x14ac:dyDescent="0.25">
      <c r="C43" s="9"/>
    </row>
  </sheetData>
  <mergeCells count="1">
    <mergeCell ref="B16:C16"/>
  </mergeCells>
  <hyperlinks>
    <hyperlink ref="C19" location="INMD_F!A1" display="___INDIVIDUAL_NON_MANDATORY_ESCORT_TOUR_DESTINATION_CHOICES___" xr:uid="{00000000-0004-0000-1A00-000000000000}"/>
    <hyperlink ref="C20" location="INMD_F!A1" display="___INDIVIDUAL_NON_MANDATORY_TOUR_DESTINATION_CHOICES___" xr:uid="{00000000-0004-0000-1A00-000001000000}"/>
    <hyperlink ref="C21" location="FJTODS_F!A1" display="___FULLY_JOINT_TOUR_PERSON_SCHEDULES___" xr:uid="{00000000-0004-0000-1A00-000002000000}"/>
    <hyperlink ref="C26" location="ITOD_F!A1" display="___INDIVIDUAL_NON_MANDATORY_TOUR_TIME_OF_DAY_CHOICE___" xr:uid="{00000000-0004-0000-1A00-000003000000}"/>
    <hyperlink ref="C27" location="ITOD_F!A1" display="___INDIVIDUAL_NON_MANDATORY_ESCORT_TOUR_TIME_OF_DAY_CHOICE___" xr:uid="{00000000-0004-0000-1A00-000004000000}"/>
    <hyperlink ref="C25" location="ITODS_F!A1" display="___INDIVIDUAL_NON_MANDATORY_TOUR_TIME_OF_DAY_PERSON_SCHEDULES___" xr:uid="{00000000-0004-0000-1A00-000005000000}"/>
    <hyperlink ref="C28" location="ITODS_F!A1" display="___INDIVIDUAL_NON_MANDATORY_ESCORT_TOUR_TIME_OF_DAY_PERSON_SCHEDULES___" xr:uid="{00000000-0004-0000-1A00-000006000000}"/>
    <hyperlink ref="D1" location="TCComponents!A1" display="Link to TC Component Overview" xr:uid="{00000000-0004-0000-1A00-000007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2"/>
  <dimension ref="B1:D69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79.8554687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821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822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823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824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825</v>
      </c>
    </row>
    <row r="14" spans="2:4" x14ac:dyDescent="0.25">
      <c r="C14" s="26" t="s">
        <v>826</v>
      </c>
    </row>
    <row r="16" spans="2:4" x14ac:dyDescent="0.25">
      <c r="B16" s="135" t="s">
        <v>4</v>
      </c>
      <c r="C16" s="135"/>
    </row>
    <row r="17" spans="2:4" x14ac:dyDescent="0.25">
      <c r="B17" s="55"/>
      <c r="D17" s="11"/>
    </row>
    <row r="18" spans="2:4" x14ac:dyDescent="0.25">
      <c r="B18" s="1" t="s">
        <v>2</v>
      </c>
    </row>
    <row r="19" spans="2:4" x14ac:dyDescent="0.25">
      <c r="C19" s="61" t="s">
        <v>262</v>
      </c>
      <c r="D19" s="9"/>
    </row>
    <row r="20" spans="2:4" x14ac:dyDescent="0.25">
      <c r="C20" s="62" t="s">
        <v>272</v>
      </c>
      <c r="D20" s="9"/>
    </row>
    <row r="21" spans="2:4" x14ac:dyDescent="0.25">
      <c r="C21" s="62" t="s">
        <v>269</v>
      </c>
    </row>
    <row r="22" spans="2:4" x14ac:dyDescent="0.25">
      <c r="C22" s="62" t="s">
        <v>281</v>
      </c>
    </row>
    <row r="23" spans="2:4" x14ac:dyDescent="0.25">
      <c r="C23" s="62" t="s">
        <v>648</v>
      </c>
    </row>
    <row r="24" spans="2:4" x14ac:dyDescent="0.25">
      <c r="C24" s="62" t="s">
        <v>624</v>
      </c>
    </row>
    <row r="25" spans="2:4" x14ac:dyDescent="0.25">
      <c r="C25" s="62" t="s">
        <v>809</v>
      </c>
    </row>
    <row r="26" spans="2:4" x14ac:dyDescent="0.25">
      <c r="C26" s="62" t="s">
        <v>808</v>
      </c>
    </row>
    <row r="27" spans="2:4" x14ac:dyDescent="0.25">
      <c r="C27" s="62" t="s">
        <v>259</v>
      </c>
    </row>
    <row r="28" spans="2:4" x14ac:dyDescent="0.25">
      <c r="C28" s="23"/>
    </row>
    <row r="29" spans="2:4" x14ac:dyDescent="0.25">
      <c r="C29" s="12"/>
    </row>
    <row r="30" spans="2:4" x14ac:dyDescent="0.25">
      <c r="B30" s="1" t="s">
        <v>3</v>
      </c>
      <c r="C30" s="4"/>
    </row>
    <row r="31" spans="2:4" x14ac:dyDescent="0.25">
      <c r="C31" s="58" t="s">
        <v>828</v>
      </c>
      <c r="D31" s="9"/>
    </row>
    <row r="32" spans="2:4" x14ac:dyDescent="0.25">
      <c r="C32" s="59" t="s">
        <v>841</v>
      </c>
      <c r="D32" s="9"/>
    </row>
    <row r="33" spans="2:3" x14ac:dyDescent="0.25">
      <c r="C33" s="23"/>
    </row>
    <row r="34" spans="2:3" x14ac:dyDescent="0.25">
      <c r="C34" s="28"/>
    </row>
    <row r="35" spans="2:3" x14ac:dyDescent="0.25">
      <c r="C35" s="28"/>
    </row>
    <row r="36" spans="2:3" x14ac:dyDescent="0.25">
      <c r="B36" s="1" t="s">
        <v>0</v>
      </c>
      <c r="C36" s="4"/>
    </row>
    <row r="37" spans="2:3" x14ac:dyDescent="0.25">
      <c r="C37" s="24" t="s">
        <v>871</v>
      </c>
    </row>
    <row r="38" spans="2:3" x14ac:dyDescent="0.25">
      <c r="C38" s="25" t="s">
        <v>872</v>
      </c>
    </row>
    <row r="39" spans="2:3" x14ac:dyDescent="0.25">
      <c r="C39" s="25" t="s">
        <v>873</v>
      </c>
    </row>
    <row r="40" spans="2:3" x14ac:dyDescent="0.25">
      <c r="C40" s="25" t="s">
        <v>874</v>
      </c>
    </row>
    <row r="41" spans="2:3" x14ac:dyDescent="0.25">
      <c r="C41" s="26"/>
    </row>
    <row r="42" spans="2:3" x14ac:dyDescent="0.25">
      <c r="C42" s="9"/>
    </row>
    <row r="43" spans="2:3" x14ac:dyDescent="0.25">
      <c r="B43" s="1" t="s">
        <v>1</v>
      </c>
      <c r="C43" s="4"/>
    </row>
    <row r="44" spans="2:3" x14ac:dyDescent="0.25">
      <c r="C44" s="24" t="s">
        <v>847</v>
      </c>
    </row>
    <row r="45" spans="2:3" x14ac:dyDescent="0.25">
      <c r="C45" s="25" t="s">
        <v>849</v>
      </c>
    </row>
    <row r="46" spans="2:3" x14ac:dyDescent="0.25">
      <c r="C46" s="25" t="s">
        <v>850</v>
      </c>
    </row>
    <row r="47" spans="2:3" x14ac:dyDescent="0.25">
      <c r="C47" s="25" t="s">
        <v>851</v>
      </c>
    </row>
    <row r="48" spans="2:3" x14ac:dyDescent="0.25">
      <c r="C48" s="25" t="s">
        <v>852</v>
      </c>
    </row>
    <row r="49" spans="3:3" x14ac:dyDescent="0.25">
      <c r="C49" s="25" t="s">
        <v>853</v>
      </c>
    </row>
    <row r="50" spans="3:3" x14ac:dyDescent="0.25">
      <c r="C50" s="25" t="s">
        <v>854</v>
      </c>
    </row>
    <row r="51" spans="3:3" x14ac:dyDescent="0.25">
      <c r="C51" s="25" t="s">
        <v>855</v>
      </c>
    </row>
    <row r="52" spans="3:3" x14ac:dyDescent="0.25">
      <c r="C52" s="25" t="s">
        <v>856</v>
      </c>
    </row>
    <row r="53" spans="3:3" x14ac:dyDescent="0.25">
      <c r="C53" s="25" t="s">
        <v>857</v>
      </c>
    </row>
    <row r="54" spans="3:3" x14ac:dyDescent="0.25">
      <c r="C54" s="25" t="s">
        <v>858</v>
      </c>
    </row>
    <row r="55" spans="3:3" x14ac:dyDescent="0.25">
      <c r="C55" s="25" t="s">
        <v>859</v>
      </c>
    </row>
    <row r="56" spans="3:3" x14ac:dyDescent="0.25">
      <c r="C56" s="25" t="s">
        <v>848</v>
      </c>
    </row>
    <row r="57" spans="3:3" x14ac:dyDescent="0.25">
      <c r="C57" s="25" t="s">
        <v>860</v>
      </c>
    </row>
    <row r="58" spans="3:3" x14ac:dyDescent="0.25">
      <c r="C58" s="25" t="s">
        <v>861</v>
      </c>
    </row>
    <row r="59" spans="3:3" x14ac:dyDescent="0.25">
      <c r="C59" s="25" t="s">
        <v>862</v>
      </c>
    </row>
    <row r="60" spans="3:3" x14ac:dyDescent="0.25">
      <c r="C60" s="25" t="s">
        <v>863</v>
      </c>
    </row>
    <row r="61" spans="3:3" x14ac:dyDescent="0.25">
      <c r="C61" s="25" t="s">
        <v>864</v>
      </c>
    </row>
    <row r="62" spans="3:3" x14ac:dyDescent="0.25">
      <c r="C62" s="25" t="s">
        <v>865</v>
      </c>
    </row>
    <row r="63" spans="3:3" x14ac:dyDescent="0.25">
      <c r="C63" s="25" t="s">
        <v>866</v>
      </c>
    </row>
    <row r="64" spans="3:3" x14ac:dyDescent="0.25">
      <c r="C64" s="25" t="s">
        <v>867</v>
      </c>
    </row>
    <row r="65" spans="3:3" x14ac:dyDescent="0.25">
      <c r="C65" s="25" t="s">
        <v>868</v>
      </c>
    </row>
    <row r="66" spans="3:3" x14ac:dyDescent="0.25">
      <c r="C66" s="25" t="s">
        <v>869</v>
      </c>
    </row>
    <row r="67" spans="3:3" x14ac:dyDescent="0.25">
      <c r="C67" s="25" t="s">
        <v>870</v>
      </c>
    </row>
    <row r="68" spans="3:3" x14ac:dyDescent="0.25">
      <c r="C68" s="26"/>
    </row>
    <row r="69" spans="3:3" x14ac:dyDescent="0.25">
      <c r="C69" s="9"/>
    </row>
  </sheetData>
  <dataConsolidate/>
  <mergeCells count="1">
    <mergeCell ref="B16:C16"/>
  </mergeCells>
  <hyperlinks>
    <hyperlink ref="C31:C32" location="STOPS_F!A1" display="___STOP_GENERATION_STOPS_HOME_BASED___" xr:uid="{00000000-0004-0000-1B00-000000000000}"/>
    <hyperlink ref="C19" location="HOUSEHOLDS_F!A1" display="___HOUSEHOLDS_FILE___" xr:uid="{00000000-0004-0000-1B00-000001000000}"/>
    <hyperlink ref="C20" location="DAP_F!A1" display="___DAILY_ACTIVITY_PATTERNS___" xr:uid="{00000000-0004-0000-1B00-000002000000}"/>
    <hyperlink ref="C21" location="VA_F!A1" display="___NUM_CARS_PER_HOUSEHOLD___" xr:uid="{00000000-0004-0000-1B00-000003000000}"/>
    <hyperlink ref="C22" location="SCHESCT_F!A1" display="___SCHOOL_ESCORT_TOURS___" xr:uid="{00000000-0004-0000-1B00-000004000000}"/>
    <hyperlink ref="C23" location="FJTOD_F!A1" display="___FULLY_JOINT_TOUR_TIME_OF_DAY___" xr:uid="{00000000-0004-0000-1B00-000005000000}"/>
    <hyperlink ref="C24" location="FJP_F!A1" display="___FULLY_JOINT_TOUR_PERSON_LINK_TABLE___" xr:uid="{00000000-0004-0000-1B00-000006000000}"/>
    <hyperlink ref="C25" location="ITOD_F!A1" display="___INDIVIDUAL_NON_MANDATORY_TOUR_TIME_OF_DAY_CHOICE___" xr:uid="{00000000-0004-0000-1B00-000007000000}"/>
    <hyperlink ref="C26" location="ITOD_F!A1" display="___INDIVIDUAL_NON_MANDATORY_ESCORT_TOUR_TIME_OF_DAY_CHOICE___" xr:uid="{00000000-0004-0000-1B00-000008000000}"/>
    <hyperlink ref="C27" location="ZONES_F!A1" display="___ZONES_FILE___" xr:uid="{00000000-0004-0000-1B00-000009000000}"/>
    <hyperlink ref="C31" location="STOPS_F!A1" display="___STOP_GENERATION_STOPS_HOME_BASED___" xr:uid="{00000000-0004-0000-1B00-00000A000000}"/>
    <hyperlink ref="C32" location="STOPT_F!A1" display="___STOP_GENERATION_TOURS_HOME_BASED___" xr:uid="{00000000-0004-0000-1B00-00000B000000}"/>
    <hyperlink ref="D1" location="TCComponents!A1" display="Link to TC Component Overview" xr:uid="{00000000-0004-0000-1B00-00000C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scale="82" fitToHeight="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62"/>
  <dimension ref="B1:D52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79.8554687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936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937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938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939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940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60"/>
      <c r="D17" s="11"/>
    </row>
    <row r="18" spans="2:4" x14ac:dyDescent="0.25">
      <c r="B18" s="1" t="s">
        <v>2</v>
      </c>
    </row>
    <row r="19" spans="2:4" x14ac:dyDescent="0.25">
      <c r="C19" s="61" t="s">
        <v>262</v>
      </c>
      <c r="D19" s="9"/>
    </row>
    <row r="20" spans="2:4" x14ac:dyDescent="0.25">
      <c r="C20" s="62" t="s">
        <v>272</v>
      </c>
      <c r="D20" s="9"/>
    </row>
    <row r="21" spans="2:4" x14ac:dyDescent="0.25">
      <c r="C21" s="62" t="s">
        <v>269</v>
      </c>
    </row>
    <row r="22" spans="2:4" x14ac:dyDescent="0.25">
      <c r="C22" s="62" t="s">
        <v>316</v>
      </c>
    </row>
    <row r="23" spans="2:4" x14ac:dyDescent="0.25">
      <c r="C23" s="62" t="s">
        <v>841</v>
      </c>
    </row>
    <row r="24" spans="2:4" x14ac:dyDescent="0.25">
      <c r="C24" s="62" t="s">
        <v>828</v>
      </c>
    </row>
    <row r="25" spans="2:4" x14ac:dyDescent="0.25">
      <c r="C25" s="62" t="s">
        <v>624</v>
      </c>
    </row>
    <row r="26" spans="2:4" x14ac:dyDescent="0.25">
      <c r="C26" s="62" t="s">
        <v>259</v>
      </c>
    </row>
    <row r="27" spans="2:4" x14ac:dyDescent="0.25">
      <c r="C27" s="62"/>
    </row>
    <row r="28" spans="2:4" x14ac:dyDescent="0.25">
      <c r="C28" s="23"/>
    </row>
    <row r="29" spans="2:4" x14ac:dyDescent="0.25">
      <c r="C29" s="12"/>
    </row>
    <row r="30" spans="2:4" x14ac:dyDescent="0.25">
      <c r="B30" s="1" t="s">
        <v>3</v>
      </c>
      <c r="C30" s="4"/>
    </row>
    <row r="31" spans="2:4" x14ac:dyDescent="0.25">
      <c r="C31" s="58" t="s">
        <v>896</v>
      </c>
      <c r="D31" s="9"/>
    </row>
    <row r="32" spans="2:4" x14ac:dyDescent="0.25">
      <c r="C32" s="59"/>
      <c r="D32" s="9"/>
    </row>
    <row r="33" spans="2:3" x14ac:dyDescent="0.25">
      <c r="C33" s="23"/>
    </row>
    <row r="34" spans="2:3" x14ac:dyDescent="0.25">
      <c r="C34" s="28"/>
    </row>
    <row r="35" spans="2:3" x14ac:dyDescent="0.25">
      <c r="C35" s="28"/>
    </row>
    <row r="36" spans="2:3" x14ac:dyDescent="0.25">
      <c r="B36" s="1" t="s">
        <v>0</v>
      </c>
      <c r="C36" s="4"/>
    </row>
    <row r="37" spans="2:3" x14ac:dyDescent="0.25">
      <c r="C37" s="24" t="s">
        <v>129</v>
      </c>
    </row>
    <row r="38" spans="2:3" x14ac:dyDescent="0.25">
      <c r="C38" s="25" t="s">
        <v>82</v>
      </c>
    </row>
    <row r="39" spans="2:3" x14ac:dyDescent="0.25">
      <c r="C39" s="25" t="s">
        <v>638</v>
      </c>
    </row>
    <row r="40" spans="2:3" x14ac:dyDescent="0.25">
      <c r="C40" s="25" t="s">
        <v>797</v>
      </c>
    </row>
    <row r="41" spans="2:3" x14ac:dyDescent="0.25">
      <c r="C41" s="25" t="s">
        <v>799</v>
      </c>
    </row>
    <row r="42" spans="2:3" x14ac:dyDescent="0.25">
      <c r="C42" s="26"/>
    </row>
    <row r="43" spans="2:3" x14ac:dyDescent="0.25">
      <c r="C43" s="9"/>
    </row>
    <row r="44" spans="2:3" x14ac:dyDescent="0.25">
      <c r="B44" s="1" t="s">
        <v>1</v>
      </c>
      <c r="C44" s="4"/>
    </row>
    <row r="45" spans="2:3" x14ac:dyDescent="0.25">
      <c r="C45" s="24" t="s">
        <v>941</v>
      </c>
    </row>
    <row r="46" spans="2:3" x14ac:dyDescent="0.25">
      <c r="C46" s="25" t="s">
        <v>527</v>
      </c>
    </row>
    <row r="47" spans="2:3" x14ac:dyDescent="0.25">
      <c r="C47" s="25" t="s">
        <v>636</v>
      </c>
    </row>
    <row r="48" spans="2:3" x14ac:dyDescent="0.25">
      <c r="C48" s="25" t="s">
        <v>793</v>
      </c>
    </row>
    <row r="49" spans="3:3" x14ac:dyDescent="0.25">
      <c r="C49" s="25" t="s">
        <v>794</v>
      </c>
    </row>
    <row r="50" spans="3:3" x14ac:dyDescent="0.25">
      <c r="C50" s="25" t="s">
        <v>127</v>
      </c>
    </row>
    <row r="51" spans="3:3" x14ac:dyDescent="0.25">
      <c r="C51" s="26"/>
    </row>
    <row r="52" spans="3:3" x14ac:dyDescent="0.25">
      <c r="C52" s="9"/>
    </row>
  </sheetData>
  <dataConsolidate/>
  <mergeCells count="1">
    <mergeCell ref="B16:C16"/>
  </mergeCells>
  <hyperlinks>
    <hyperlink ref="C19" location="HOUSEHOLDS_F!A1" display="___HOUSEHOLDS_FILE___" xr:uid="{00000000-0004-0000-1C00-000000000000}"/>
    <hyperlink ref="C20" location="DAP_F!A1" display="___DAILY_ACTIVITY_PATTERNS___" xr:uid="{00000000-0004-0000-1C00-000001000000}"/>
    <hyperlink ref="C21" location="VA_F!A1" display="___NUM_CARS_PER_HOUSEHOLD___" xr:uid="{00000000-0004-0000-1C00-000002000000}"/>
    <hyperlink ref="C22" location="PERSONS_F!A1" display="___PERSONS_FILE___" xr:uid="{00000000-0004-0000-1C00-000003000000}"/>
    <hyperlink ref="C23" location="STOPT_F!A1" display="___STOP_GENERATION_TOURS_HOME_BASED___" xr:uid="{00000000-0004-0000-1C00-000004000000}"/>
    <hyperlink ref="C24" location="STOPS_F!A1" display="___STOP_GENERATION_STOPS_HOME_BASED___" xr:uid="{00000000-0004-0000-1C00-000005000000}"/>
    <hyperlink ref="C25" location="FJP_F!A1" display="___FULLY_JOINT_TOUR_PERSON_LINK_TABLE___" xr:uid="{00000000-0004-0000-1C00-000006000000}"/>
    <hyperlink ref="C26" location="ZONES_F!A1" display="___ZONES_FILE___" xr:uid="{00000000-0004-0000-1C00-000007000000}"/>
    <hyperlink ref="C31" location="TMC_F!A1" display="___HOME_BASED_TOUR_MODE_CHOICE___" xr:uid="{00000000-0004-0000-1C00-000008000000}"/>
    <hyperlink ref="D1" location="TCComponents!A1" display="Link to TC Component Overview" xr:uid="{00000000-0004-0000-1C00-000009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5"/>
  <dimension ref="B1:D44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9.14062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953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954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955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54" t="s">
        <v>947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948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60"/>
      <c r="D17" s="11"/>
    </row>
    <row r="18" spans="2:4" x14ac:dyDescent="0.25">
      <c r="B18" s="1" t="s">
        <v>2</v>
      </c>
    </row>
    <row r="19" spans="2:4" x14ac:dyDescent="0.25">
      <c r="C19" s="58" t="s">
        <v>316</v>
      </c>
      <c r="D19" s="9"/>
    </row>
    <row r="20" spans="2:4" x14ac:dyDescent="0.25">
      <c r="C20" s="59" t="s">
        <v>572</v>
      </c>
      <c r="D20" s="9"/>
    </row>
    <row r="21" spans="2:4" x14ac:dyDescent="0.25">
      <c r="C21" s="59" t="s">
        <v>259</v>
      </c>
      <c r="D21" s="9"/>
    </row>
    <row r="22" spans="2:4" x14ac:dyDescent="0.25">
      <c r="C22" s="59" t="s">
        <v>898</v>
      </c>
      <c r="D22" s="9"/>
    </row>
    <row r="23" spans="2:4" x14ac:dyDescent="0.25">
      <c r="C23" s="59" t="s">
        <v>901</v>
      </c>
      <c r="D23" s="9"/>
    </row>
    <row r="24" spans="2:4" x14ac:dyDescent="0.25">
      <c r="C24" s="59" t="s">
        <v>896</v>
      </c>
      <c r="D24" s="9"/>
    </row>
    <row r="25" spans="2:4" x14ac:dyDescent="0.25">
      <c r="C25" s="59" t="s">
        <v>828</v>
      </c>
      <c r="D25" s="9"/>
    </row>
    <row r="26" spans="2:4" x14ac:dyDescent="0.25">
      <c r="C26" s="59" t="s">
        <v>893</v>
      </c>
      <c r="D26" s="9"/>
    </row>
    <row r="27" spans="2:4" x14ac:dyDescent="0.25">
      <c r="C27" s="59" t="s">
        <v>894</v>
      </c>
      <c r="D27" s="9"/>
    </row>
    <row r="28" spans="2:4" x14ac:dyDescent="0.25">
      <c r="C28" s="59" t="s">
        <v>603</v>
      </c>
      <c r="D28" s="9"/>
    </row>
    <row r="29" spans="2:4" x14ac:dyDescent="0.25">
      <c r="C29" s="59" t="s">
        <v>711</v>
      </c>
      <c r="D29" s="9"/>
    </row>
    <row r="30" spans="2:4" x14ac:dyDescent="0.25">
      <c r="C30" s="59" t="s">
        <v>281</v>
      </c>
      <c r="D30" s="9"/>
    </row>
    <row r="31" spans="2:4" x14ac:dyDescent="0.25">
      <c r="C31" s="23"/>
    </row>
    <row r="32" spans="2:4" x14ac:dyDescent="0.25">
      <c r="C32" s="12"/>
    </row>
    <row r="33" spans="2:4" x14ac:dyDescent="0.25">
      <c r="B33" s="1" t="s">
        <v>3</v>
      </c>
      <c r="C33" s="4"/>
    </row>
    <row r="34" spans="2:4" x14ac:dyDescent="0.25">
      <c r="C34" s="58" t="s">
        <v>915</v>
      </c>
      <c r="D34" s="9"/>
    </row>
    <row r="35" spans="2:4" x14ac:dyDescent="0.25">
      <c r="C35" s="23"/>
    </row>
    <row r="36" spans="2:4" x14ac:dyDescent="0.25">
      <c r="C36" s="28"/>
    </row>
    <row r="37" spans="2:4" x14ac:dyDescent="0.25">
      <c r="B37" s="1" t="s">
        <v>0</v>
      </c>
      <c r="C37" s="4"/>
    </row>
    <row r="38" spans="2:4" x14ac:dyDescent="0.25">
      <c r="C38" s="24" t="s">
        <v>957</v>
      </c>
    </row>
    <row r="39" spans="2:4" x14ac:dyDescent="0.25">
      <c r="C39" s="26"/>
    </row>
    <row r="40" spans="2:4" x14ac:dyDescent="0.25">
      <c r="C40" s="9"/>
    </row>
    <row r="41" spans="2:4" x14ac:dyDescent="0.25">
      <c r="B41" s="1" t="s">
        <v>1</v>
      </c>
      <c r="C41" s="4"/>
    </row>
    <row r="42" spans="2:4" x14ac:dyDescent="0.25">
      <c r="C42" s="24" t="s">
        <v>956</v>
      </c>
    </row>
    <row r="43" spans="2:4" x14ac:dyDescent="0.25">
      <c r="C43" s="26"/>
    </row>
    <row r="44" spans="2:4" x14ac:dyDescent="0.25">
      <c r="C44" s="9"/>
    </row>
  </sheetData>
  <mergeCells count="1">
    <mergeCell ref="B16:C16"/>
  </mergeCells>
  <hyperlinks>
    <hyperlink ref="C10" location="TourGenEnum!A1" display="0, 1  tours by purpose (work, uni, meal, shop, pers bus, soc rec, escort) Error" xr:uid="{00000000-0004-0000-1D00-000000000000}"/>
    <hyperlink ref="C19" location="PERSONS_F!A1" display="___PERSONS_FILE___" xr:uid="{00000000-0004-0000-1D00-000001000000}"/>
    <hyperlink ref="C20" location="PFJ_F!A1" display="___FULLY_JOINT_TOUR_PRE_PROCESSED_DATA___" xr:uid="{00000000-0004-0000-1D00-000002000000}"/>
    <hyperlink ref="C21" location="ZONES_F!A1" display="___ZONES_FILE___" xr:uid="{00000000-0004-0000-1D00-000003000000}"/>
    <hyperlink ref="C22" location="MTOD_F!A1" display="___DAP_TOUR_TIME_OF_DAY_CHOICE_FIRST_TOURS___" xr:uid="{00000000-0004-0000-1D00-000004000000}"/>
    <hyperlink ref="C23" location="MTOD_F!A1" display="___DAP_TOUR_TIME_OF_DAY_CHOICE_SECOND_TOURS___" xr:uid="{00000000-0004-0000-1D00-000005000000}"/>
    <hyperlink ref="C24" location="TMC_F!A1" display="___HOME_BASED_TOUR_MODE_CHOICE___" xr:uid="{00000000-0004-0000-1D00-000006000000}"/>
    <hyperlink ref="C25" location="STOPS_F!A1" display="___STOP_GENERATION_STOPS_HOME_BASED___" xr:uid="{00000000-0004-0000-1D00-000007000000}"/>
    <hyperlink ref="C26" location="MD_F!A1" display="___WORK_TOUR_DESTINATION_CHOICE_FIRST_TOURS___" xr:uid="{00000000-0004-0000-1D00-000008000000}"/>
    <hyperlink ref="C27" location="MD_F!A1" display="___WORK_TOUR_DESTINATION_CHOICE_SECOND_TOURS___" xr:uid="{00000000-0004-0000-1D00-000009000000}"/>
    <hyperlink ref="C28" location="FJT_F!A1" display="___FULLY_JOINT_TOURS___" xr:uid="{00000000-0004-0000-1D00-00000A000000}"/>
    <hyperlink ref="C29" location="INM_F!A1" display="___INDIVIDUAL_NON_MANDATORY_TOURS___" xr:uid="{00000000-0004-0000-1D00-00000B000000}"/>
    <hyperlink ref="C30" location="SCHESCT_F!A1" display="___SCHOOL_ESCORT_TOURS___" xr:uid="{00000000-0004-0000-1D00-00000C000000}"/>
    <hyperlink ref="C34" location="PWB_F!A1" display="___WORK_BASED_TOUR_PRE_PROCESSED_DATA___" xr:uid="{00000000-0004-0000-1D00-00000D000000}"/>
    <hyperlink ref="D1" location="TCComponents!A1" display="Link to TC Component Overview" xr:uid="{00000000-0004-0000-1D00-00000E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64"/>
  <dimension ref="B1:D36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9.14062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945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946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708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54" t="s">
        <v>947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948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60"/>
      <c r="D17" s="11"/>
    </row>
    <row r="18" spans="2:4" x14ac:dyDescent="0.25">
      <c r="B18" s="1" t="s">
        <v>2</v>
      </c>
    </row>
    <row r="19" spans="2:4" x14ac:dyDescent="0.25">
      <c r="C19" s="58" t="s">
        <v>915</v>
      </c>
      <c r="D19" s="9"/>
    </row>
    <row r="20" spans="2:4" x14ac:dyDescent="0.25">
      <c r="C20" s="65"/>
    </row>
    <row r="21" spans="2:4" x14ac:dyDescent="0.25">
      <c r="C21" s="66"/>
    </row>
    <row r="22" spans="2:4" x14ac:dyDescent="0.25">
      <c r="B22" s="1" t="s">
        <v>3</v>
      </c>
      <c r="C22" s="67"/>
    </row>
    <row r="23" spans="2:4" x14ac:dyDescent="0.25">
      <c r="C23" s="58" t="s">
        <v>909</v>
      </c>
      <c r="D23" s="9"/>
    </row>
    <row r="24" spans="2:4" x14ac:dyDescent="0.25">
      <c r="C24" s="23"/>
    </row>
    <row r="25" spans="2:4" x14ac:dyDescent="0.25">
      <c r="C25" s="28"/>
    </row>
    <row r="26" spans="2:4" x14ac:dyDescent="0.25">
      <c r="B26" s="1" t="s">
        <v>0</v>
      </c>
      <c r="C26" s="4"/>
    </row>
    <row r="27" spans="2:4" x14ac:dyDescent="0.25">
      <c r="C27" s="24" t="s">
        <v>874</v>
      </c>
    </row>
    <row r="28" spans="2:4" x14ac:dyDescent="0.25">
      <c r="C28" s="26"/>
    </row>
    <row r="29" spans="2:4" x14ac:dyDescent="0.25">
      <c r="C29" s="9"/>
    </row>
    <row r="30" spans="2:4" x14ac:dyDescent="0.25">
      <c r="B30" s="1" t="s">
        <v>1</v>
      </c>
      <c r="C30" s="4"/>
    </row>
    <row r="31" spans="2:4" x14ac:dyDescent="0.25">
      <c r="C31" s="24" t="s">
        <v>949</v>
      </c>
    </row>
    <row r="32" spans="2:4" x14ac:dyDescent="0.25">
      <c r="C32" s="25" t="s">
        <v>950</v>
      </c>
    </row>
    <row r="33" spans="3:3" x14ac:dyDescent="0.25">
      <c r="C33" s="25" t="s">
        <v>951</v>
      </c>
    </row>
    <row r="34" spans="3:3" x14ac:dyDescent="0.25">
      <c r="C34" s="25" t="s">
        <v>952</v>
      </c>
    </row>
    <row r="35" spans="3:3" x14ac:dyDescent="0.25">
      <c r="C35" s="26"/>
    </row>
    <row r="36" spans="3:3" x14ac:dyDescent="0.25">
      <c r="C36" s="9"/>
    </row>
  </sheetData>
  <mergeCells count="1">
    <mergeCell ref="B16:C16"/>
  </mergeCells>
  <hyperlinks>
    <hyperlink ref="C10" location="TourGenEnum!A1" display="0, 1  tours by purpose (work, uni, meal, shop, pers bus, soc rec, escort) Error" xr:uid="{00000000-0004-0000-1E00-000000000000}"/>
    <hyperlink ref="C19" location="PWB_F!A1" display="___WORK_BASED_TOUR_PRE_PROCESSED_DATA___" xr:uid="{00000000-0004-0000-1E00-000001000000}"/>
    <hyperlink ref="C23" location="WB_F!A1" display="___WORK_BASED_SUBTOURS___" xr:uid="{00000000-0004-0000-1E00-000002000000}"/>
    <hyperlink ref="D1" location="TCComponents!A1" display="Link to TC Component Overview" xr:uid="{00000000-0004-0000-1E00-000003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68"/>
  <dimension ref="B1:D40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9.14062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996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997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633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10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1001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63"/>
      <c r="D17" s="11"/>
    </row>
    <row r="18" spans="2:4" x14ac:dyDescent="0.25">
      <c r="B18" s="1" t="s">
        <v>2</v>
      </c>
    </row>
    <row r="19" spans="2:4" x14ac:dyDescent="0.25">
      <c r="C19" s="58" t="s">
        <v>262</v>
      </c>
      <c r="D19" s="9"/>
    </row>
    <row r="20" spans="2:4" x14ac:dyDescent="0.25">
      <c r="C20" s="59" t="s">
        <v>270</v>
      </c>
      <c r="D20" s="9"/>
    </row>
    <row r="21" spans="2:4" x14ac:dyDescent="0.25">
      <c r="C21" s="59" t="s">
        <v>316</v>
      </c>
      <c r="D21" s="9"/>
    </row>
    <row r="22" spans="2:4" x14ac:dyDescent="0.25">
      <c r="C22" s="59" t="s">
        <v>909</v>
      </c>
      <c r="D22" s="9"/>
    </row>
    <row r="23" spans="2:4" x14ac:dyDescent="0.25">
      <c r="C23" s="59" t="s">
        <v>259</v>
      </c>
      <c r="D23" s="9"/>
    </row>
    <row r="24" spans="2:4" x14ac:dyDescent="0.25">
      <c r="C24" s="65"/>
    </row>
    <row r="25" spans="2:4" x14ac:dyDescent="0.25">
      <c r="C25" s="66"/>
    </row>
    <row r="26" spans="2:4" x14ac:dyDescent="0.25">
      <c r="B26" s="1" t="s">
        <v>3</v>
      </c>
      <c r="C26" s="67"/>
    </row>
    <row r="27" spans="2:4" x14ac:dyDescent="0.25">
      <c r="C27" s="58" t="s">
        <v>910</v>
      </c>
      <c r="D27" s="9"/>
    </row>
    <row r="28" spans="2:4" x14ac:dyDescent="0.25">
      <c r="C28" s="23"/>
    </row>
    <row r="29" spans="2:4" x14ac:dyDescent="0.25">
      <c r="C29" s="28"/>
    </row>
    <row r="30" spans="2:4" x14ac:dyDescent="0.25">
      <c r="B30" s="1" t="s">
        <v>0</v>
      </c>
      <c r="C30" s="4"/>
    </row>
    <row r="31" spans="2:4" x14ac:dyDescent="0.25">
      <c r="C31" s="24" t="s">
        <v>995</v>
      </c>
    </row>
    <row r="32" spans="2:4" x14ac:dyDescent="0.25">
      <c r="C32" s="25" t="s">
        <v>1012</v>
      </c>
    </row>
    <row r="33" spans="2:3" x14ac:dyDescent="0.25">
      <c r="C33" s="26"/>
    </row>
    <row r="34" spans="2:3" x14ac:dyDescent="0.25">
      <c r="C34" s="9"/>
    </row>
    <row r="35" spans="2:3" x14ac:dyDescent="0.25">
      <c r="B35" s="1" t="s">
        <v>1</v>
      </c>
      <c r="C35" s="4"/>
    </row>
    <row r="36" spans="2:3" x14ac:dyDescent="0.25">
      <c r="C36" s="24" t="s">
        <v>998</v>
      </c>
    </row>
    <row r="37" spans="2:3" x14ac:dyDescent="0.25">
      <c r="C37" s="25" t="s">
        <v>999</v>
      </c>
    </row>
    <row r="38" spans="2:3" x14ac:dyDescent="0.25">
      <c r="C38" s="25" t="s">
        <v>1000</v>
      </c>
    </row>
    <row r="39" spans="2:3" x14ac:dyDescent="0.25">
      <c r="C39" s="26"/>
    </row>
    <row r="40" spans="2:3" x14ac:dyDescent="0.25">
      <c r="C40" s="9"/>
    </row>
  </sheetData>
  <mergeCells count="1">
    <mergeCell ref="B16:C16"/>
  </mergeCells>
  <hyperlinks>
    <hyperlink ref="C19" location="HOUSEHOLDS_F!A1" display="___HOUSEHOLDS_FILE___" xr:uid="{00000000-0004-0000-1F00-000000000000}"/>
    <hyperlink ref="C20" location="PM_F!A1" display="___PASS_MODEL___" xr:uid="{00000000-0004-0000-1F00-000001000000}"/>
    <hyperlink ref="C21" location="PERSONS_F!A1" display="___PERSONS_FILE___" xr:uid="{00000000-0004-0000-1F00-000002000000}"/>
    <hyperlink ref="C22" location="WB_F!A1" display="___WORK_BASED_SUBTOURS___" xr:uid="{00000000-0004-0000-1F00-000003000000}"/>
    <hyperlink ref="C23" location="ZONES_F!A1" display="___ZONES_FILE___" xr:uid="{00000000-0004-0000-1F00-000004000000}"/>
    <hyperlink ref="C27" location="WBD_F!A1" display="___WORK_BASED_TOUR_DESTINATION_CHOICE___" xr:uid="{00000000-0004-0000-1F00-000005000000}"/>
    <hyperlink ref="D1" location="TCComponents!A1" display="Link to TC Component Overview" xr:uid="{00000000-0004-0000-1F00-000006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70"/>
  <dimension ref="B1:D35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9.14062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1057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1007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642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1002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1003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63"/>
      <c r="D17" s="11"/>
    </row>
    <row r="18" spans="2:4" x14ac:dyDescent="0.25">
      <c r="B18" s="1" t="s">
        <v>2</v>
      </c>
    </row>
    <row r="19" spans="2:4" x14ac:dyDescent="0.25">
      <c r="C19" s="58" t="s">
        <v>910</v>
      </c>
      <c r="D19" s="9"/>
    </row>
    <row r="20" spans="2:4" x14ac:dyDescent="0.25">
      <c r="C20" s="59" t="s">
        <v>259</v>
      </c>
      <c r="D20" s="9"/>
    </row>
    <row r="21" spans="2:4" x14ac:dyDescent="0.25">
      <c r="C21" s="65"/>
    </row>
    <row r="22" spans="2:4" x14ac:dyDescent="0.25">
      <c r="C22" s="66"/>
    </row>
    <row r="23" spans="2:4" x14ac:dyDescent="0.25">
      <c r="B23" s="1" t="s">
        <v>3</v>
      </c>
      <c r="C23" s="67"/>
    </row>
    <row r="24" spans="2:4" x14ac:dyDescent="0.25">
      <c r="C24" s="58" t="s">
        <v>912</v>
      </c>
      <c r="D24" s="9"/>
    </row>
    <row r="25" spans="2:4" x14ac:dyDescent="0.25">
      <c r="C25" s="23"/>
    </row>
    <row r="26" spans="2:4" x14ac:dyDescent="0.25">
      <c r="C26" s="28"/>
    </row>
    <row r="27" spans="2:4" x14ac:dyDescent="0.25">
      <c r="B27" s="1" t="s">
        <v>0</v>
      </c>
      <c r="C27" s="4"/>
    </row>
    <row r="28" spans="2:4" x14ac:dyDescent="0.25">
      <c r="C28" s="24" t="s">
        <v>1004</v>
      </c>
    </row>
    <row r="29" spans="2:4" x14ac:dyDescent="0.25">
      <c r="C29" s="26"/>
    </row>
    <row r="30" spans="2:4" x14ac:dyDescent="0.25">
      <c r="C30" s="9"/>
    </row>
    <row r="31" spans="2:4" x14ac:dyDescent="0.25">
      <c r="B31" s="1" t="s">
        <v>1</v>
      </c>
      <c r="C31" s="4"/>
    </row>
    <row r="32" spans="2:4" x14ac:dyDescent="0.25">
      <c r="C32" s="24" t="s">
        <v>1006</v>
      </c>
    </row>
    <row r="33" spans="3:3" x14ac:dyDescent="0.25">
      <c r="C33" s="25" t="s">
        <v>1005</v>
      </c>
    </row>
    <row r="34" spans="3:3" x14ac:dyDescent="0.25">
      <c r="C34" s="26"/>
    </row>
    <row r="35" spans="3:3" x14ac:dyDescent="0.25">
      <c r="C35" s="9"/>
    </row>
  </sheetData>
  <mergeCells count="1">
    <mergeCell ref="B16:C16"/>
  </mergeCells>
  <hyperlinks>
    <hyperlink ref="C24" location="WBTOD_F!A1" display="___WORK_BASED_TOUR_TIME_OF_DAY_CHOICE___" xr:uid="{00000000-0004-0000-2000-000000000000}"/>
    <hyperlink ref="C19" location="WBD_F!A1" display="___WORK_BASED_TOUR_DESTINATION_CHOICE___" xr:uid="{00000000-0004-0000-2000-000001000000}"/>
    <hyperlink ref="C20" location="ZONES_F!A1" display="___ZONES_FILE___" xr:uid="{00000000-0004-0000-2000-000002000000}"/>
    <hyperlink ref="D1" location="TCComponents!A1" display="Link to TC Component Overview" xr:uid="{00000000-0004-0000-2000-000003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72"/>
  <dimension ref="B1:D39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69.14062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1008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1009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823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1010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826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63"/>
      <c r="D17" s="11"/>
    </row>
    <row r="18" spans="2:4" x14ac:dyDescent="0.25">
      <c r="B18" s="1" t="s">
        <v>2</v>
      </c>
    </row>
    <row r="19" spans="2:4" x14ac:dyDescent="0.25">
      <c r="C19" s="58" t="s">
        <v>262</v>
      </c>
      <c r="D19" s="9"/>
    </row>
    <row r="20" spans="2:4" x14ac:dyDescent="0.25">
      <c r="C20" s="59" t="s">
        <v>272</v>
      </c>
      <c r="D20" s="9"/>
    </row>
    <row r="21" spans="2:4" x14ac:dyDescent="0.25">
      <c r="C21" s="59" t="s">
        <v>269</v>
      </c>
      <c r="D21" s="9"/>
    </row>
    <row r="22" spans="2:4" x14ac:dyDescent="0.25">
      <c r="C22" s="59" t="s">
        <v>259</v>
      </c>
      <c r="D22" s="9"/>
    </row>
    <row r="23" spans="2:4" x14ac:dyDescent="0.25">
      <c r="C23" s="59" t="s">
        <v>912</v>
      </c>
      <c r="D23" s="9"/>
    </row>
    <row r="24" spans="2:4" x14ac:dyDescent="0.25">
      <c r="C24" s="65"/>
    </row>
    <row r="25" spans="2:4" x14ac:dyDescent="0.25">
      <c r="C25" s="66"/>
    </row>
    <row r="26" spans="2:4" x14ac:dyDescent="0.25">
      <c r="B26" s="1" t="s">
        <v>3</v>
      </c>
      <c r="C26" s="67"/>
    </row>
    <row r="27" spans="2:4" x14ac:dyDescent="0.25">
      <c r="C27" s="58" t="s">
        <v>908</v>
      </c>
      <c r="D27" s="9"/>
    </row>
    <row r="28" spans="2:4" x14ac:dyDescent="0.25">
      <c r="C28" s="23"/>
    </row>
    <row r="29" spans="2:4" x14ac:dyDescent="0.25">
      <c r="C29" s="28"/>
    </row>
    <row r="30" spans="2:4" x14ac:dyDescent="0.25">
      <c r="B30" s="1" t="s">
        <v>0</v>
      </c>
      <c r="C30" s="4"/>
    </row>
    <row r="31" spans="2:4" x14ac:dyDescent="0.25">
      <c r="C31" s="24" t="s">
        <v>874</v>
      </c>
    </row>
    <row r="32" spans="2:4" x14ac:dyDescent="0.25">
      <c r="C32" s="26"/>
    </row>
    <row r="33" spans="2:3" x14ac:dyDescent="0.25">
      <c r="C33" s="9"/>
    </row>
    <row r="34" spans="2:3" x14ac:dyDescent="0.25">
      <c r="B34" s="1" t="s">
        <v>1</v>
      </c>
      <c r="C34" s="4"/>
    </row>
    <row r="35" spans="2:3" x14ac:dyDescent="0.25">
      <c r="C35" s="24" t="s">
        <v>950</v>
      </c>
    </row>
    <row r="36" spans="2:3" x14ac:dyDescent="0.25">
      <c r="C36" s="25" t="s">
        <v>951</v>
      </c>
    </row>
    <row r="37" spans="2:3" x14ac:dyDescent="0.25">
      <c r="C37" s="25" t="s">
        <v>952</v>
      </c>
    </row>
    <row r="38" spans="2:3" x14ac:dyDescent="0.25">
      <c r="C38" s="26"/>
    </row>
    <row r="39" spans="2:3" x14ac:dyDescent="0.25">
      <c r="C39" s="9"/>
    </row>
  </sheetData>
  <mergeCells count="1">
    <mergeCell ref="B16:C16"/>
  </mergeCells>
  <hyperlinks>
    <hyperlink ref="C22" location="ZONES_F!A1" display="___ZONES_FILE___" xr:uid="{00000000-0004-0000-2100-000000000000}"/>
    <hyperlink ref="C19" location="HOUSEHOLDS_F!A1" display="___HOUSEHOLDS_FILE___" xr:uid="{00000000-0004-0000-2100-000001000000}"/>
    <hyperlink ref="C20" location="DAP_F!A1" display="___DAILY_ACTIVITY_PATTERNS___" xr:uid="{00000000-0004-0000-2100-000002000000}"/>
    <hyperlink ref="C21" location="VA_F!A1" display="___NUM_CARS_PER_HOUSEHOLD___" xr:uid="{00000000-0004-0000-2100-000003000000}"/>
    <hyperlink ref="C23" location="WBTOD_F!A1" display="___WORK_BASED_TOUR_TIME_OF_DAY_CHOICE___" xr:uid="{00000000-0004-0000-2100-000004000000}"/>
    <hyperlink ref="C27" location="WBST_F!A1" display="___WORK_BASED_STOPS___" xr:uid="{00000000-0004-0000-2100-000005000000}"/>
    <hyperlink ref="D1" location="TCComponents!A1" display="Link to TC Component Overview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74"/>
  <dimension ref="B1:D40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79.8554687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1058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1059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938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1060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940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64"/>
      <c r="D17" s="11"/>
    </row>
    <row r="18" spans="2:4" x14ac:dyDescent="0.25">
      <c r="B18" s="1" t="s">
        <v>2</v>
      </c>
    </row>
    <row r="19" spans="2:4" x14ac:dyDescent="0.25">
      <c r="C19" s="61" t="s">
        <v>912</v>
      </c>
      <c r="D19" s="9"/>
    </row>
    <row r="20" spans="2:4" x14ac:dyDescent="0.25">
      <c r="C20" s="62" t="s">
        <v>908</v>
      </c>
      <c r="D20" s="9"/>
    </row>
    <row r="21" spans="2:4" x14ac:dyDescent="0.25">
      <c r="C21" s="62" t="s">
        <v>316</v>
      </c>
    </row>
    <row r="22" spans="2:4" x14ac:dyDescent="0.25">
      <c r="C22" s="62" t="s">
        <v>259</v>
      </c>
      <c r="D22" s="9"/>
    </row>
    <row r="23" spans="2:4" x14ac:dyDescent="0.25">
      <c r="C23" s="23"/>
    </row>
    <row r="24" spans="2:4" x14ac:dyDescent="0.25">
      <c r="C24" s="12"/>
    </row>
    <row r="25" spans="2:4" x14ac:dyDescent="0.25">
      <c r="B25" s="1" t="s">
        <v>3</v>
      </c>
      <c r="C25" s="4"/>
    </row>
    <row r="26" spans="2:4" x14ac:dyDescent="0.25">
      <c r="C26" s="58" t="s">
        <v>916</v>
      </c>
      <c r="D26" s="9"/>
    </row>
    <row r="27" spans="2:4" x14ac:dyDescent="0.25">
      <c r="C27" s="59"/>
      <c r="D27" s="9"/>
    </row>
    <row r="28" spans="2:4" x14ac:dyDescent="0.25">
      <c r="C28" s="23"/>
    </row>
    <row r="29" spans="2:4" x14ac:dyDescent="0.25">
      <c r="C29" s="28"/>
    </row>
    <row r="30" spans="2:4" x14ac:dyDescent="0.25">
      <c r="C30" s="28"/>
    </row>
    <row r="31" spans="2:4" x14ac:dyDescent="0.25">
      <c r="B31" s="1" t="s">
        <v>0</v>
      </c>
      <c r="C31" s="4"/>
    </row>
    <row r="32" spans="2:4" x14ac:dyDescent="0.25">
      <c r="C32" s="24" t="s">
        <v>1012</v>
      </c>
    </row>
    <row r="33" spans="2:3" x14ac:dyDescent="0.25">
      <c r="C33" s="26"/>
    </row>
    <row r="34" spans="2:3" x14ac:dyDescent="0.25">
      <c r="C34" s="9"/>
    </row>
    <row r="35" spans="2:3" x14ac:dyDescent="0.25">
      <c r="B35" s="1" t="s">
        <v>1</v>
      </c>
      <c r="C35" s="4"/>
    </row>
    <row r="36" spans="2:3" x14ac:dyDescent="0.25">
      <c r="C36" s="24" t="s">
        <v>999</v>
      </c>
    </row>
    <row r="37" spans="2:3" x14ac:dyDescent="0.25">
      <c r="C37" s="25" t="s">
        <v>941</v>
      </c>
    </row>
    <row r="38" spans="2:3" x14ac:dyDescent="0.25">
      <c r="C38" s="25" t="s">
        <v>1061</v>
      </c>
    </row>
    <row r="39" spans="2:3" x14ac:dyDescent="0.25">
      <c r="C39" s="26"/>
    </row>
    <row r="40" spans="2:3" x14ac:dyDescent="0.25">
      <c r="C40" s="9"/>
    </row>
  </sheetData>
  <dataConsolidate/>
  <mergeCells count="1">
    <mergeCell ref="B16:C16"/>
  </mergeCells>
  <hyperlinks>
    <hyperlink ref="C21" location="PERSONS_F!A1" display="___PERSONS_FILE___" xr:uid="{00000000-0004-0000-2200-000000000000}"/>
    <hyperlink ref="C26" location="WBMC_F!A1" display="___WORK_BASED_TOUR_MODE_CHOICE___" xr:uid="{00000000-0004-0000-2200-000001000000}"/>
    <hyperlink ref="C19" location="WBTOD_F!A1" display="___WORK_BASED_TOUR_TIME_OF_DAY_CHOICE___" xr:uid="{00000000-0004-0000-2200-000002000000}"/>
    <hyperlink ref="C20" location="WBST_F!A1" display="___WORK_BASED_STOPS___" xr:uid="{00000000-0004-0000-2200-000003000000}"/>
    <hyperlink ref="C22" location="ZONES_F!A1" display="___ZONES_FILE___" xr:uid="{00000000-0004-0000-2200-000004000000}"/>
    <hyperlink ref="D1" location="TCComponents!A1" display="Link to TC Component Overview" xr:uid="{00000000-0004-0000-2200-000005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77"/>
  <dimension ref="B1:D40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79.8554687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1063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1064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9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10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1065</v>
      </c>
    </row>
    <row r="14" spans="2:4" x14ac:dyDescent="0.25">
      <c r="C14" s="26"/>
    </row>
    <row r="16" spans="2:4" x14ac:dyDescent="0.25">
      <c r="B16" s="135" t="s">
        <v>4</v>
      </c>
      <c r="C16" s="135"/>
    </row>
    <row r="17" spans="2:4" x14ac:dyDescent="0.25">
      <c r="B17" s="64"/>
      <c r="D17" s="11"/>
    </row>
    <row r="18" spans="2:4" x14ac:dyDescent="0.25">
      <c r="B18" s="1" t="s">
        <v>2</v>
      </c>
    </row>
    <row r="19" spans="2:4" x14ac:dyDescent="0.25">
      <c r="C19" s="61" t="s">
        <v>828</v>
      </c>
      <c r="D19" s="9"/>
    </row>
    <row r="20" spans="2:4" x14ac:dyDescent="0.25">
      <c r="C20" s="62" t="s">
        <v>908</v>
      </c>
      <c r="D20" s="9"/>
    </row>
    <row r="21" spans="2:4" x14ac:dyDescent="0.25">
      <c r="C21" s="62" t="s">
        <v>841</v>
      </c>
    </row>
    <row r="22" spans="2:4" x14ac:dyDescent="0.25">
      <c r="C22" s="62" t="s">
        <v>912</v>
      </c>
      <c r="D22" s="9"/>
    </row>
    <row r="23" spans="2:4" x14ac:dyDescent="0.25">
      <c r="C23" s="62" t="s">
        <v>896</v>
      </c>
      <c r="D23" s="9"/>
    </row>
    <row r="24" spans="2:4" x14ac:dyDescent="0.25">
      <c r="C24" s="62" t="s">
        <v>916</v>
      </c>
      <c r="D24" s="9"/>
    </row>
    <row r="25" spans="2:4" x14ac:dyDescent="0.25">
      <c r="C25" s="98" t="s">
        <v>259</v>
      </c>
    </row>
    <row r="26" spans="2:4" x14ac:dyDescent="0.25">
      <c r="C26" s="12"/>
    </row>
    <row r="27" spans="2:4" x14ac:dyDescent="0.25">
      <c r="B27" s="1" t="s">
        <v>3</v>
      </c>
      <c r="C27" s="4"/>
    </row>
    <row r="28" spans="2:4" x14ac:dyDescent="0.25">
      <c r="C28" s="58" t="s">
        <v>887</v>
      </c>
      <c r="D28" s="9"/>
    </row>
    <row r="29" spans="2:4" x14ac:dyDescent="0.25">
      <c r="C29" s="23"/>
    </row>
    <row r="30" spans="2:4" x14ac:dyDescent="0.25">
      <c r="C30" s="28"/>
    </row>
    <row r="31" spans="2:4" x14ac:dyDescent="0.25">
      <c r="C31" s="28"/>
    </row>
    <row r="32" spans="2:4" x14ac:dyDescent="0.25">
      <c r="B32" s="1" t="s">
        <v>0</v>
      </c>
      <c r="C32" s="4"/>
    </row>
    <row r="33" spans="2:3" x14ac:dyDescent="0.25">
      <c r="C33" s="24" t="s">
        <v>1068</v>
      </c>
    </row>
    <row r="34" spans="2:3" x14ac:dyDescent="0.25">
      <c r="C34" s="26"/>
    </row>
    <row r="35" spans="2:3" x14ac:dyDescent="0.25">
      <c r="C35" s="9"/>
    </row>
    <row r="36" spans="2:3" x14ac:dyDescent="0.25">
      <c r="B36" s="1" t="s">
        <v>1</v>
      </c>
      <c r="C36" s="4"/>
    </row>
    <row r="37" spans="2:3" x14ac:dyDescent="0.25">
      <c r="C37" s="24" t="s">
        <v>1066</v>
      </c>
    </row>
    <row r="38" spans="2:3" x14ac:dyDescent="0.25">
      <c r="C38" s="25" t="s">
        <v>1067</v>
      </c>
    </row>
    <row r="39" spans="2:3" x14ac:dyDescent="0.25">
      <c r="C39" s="26"/>
    </row>
    <row r="40" spans="2:3" x14ac:dyDescent="0.25">
      <c r="C40" s="9"/>
    </row>
  </sheetData>
  <dataConsolidate/>
  <mergeCells count="1">
    <mergeCell ref="B16:C16"/>
  </mergeCells>
  <hyperlinks>
    <hyperlink ref="C19" location="STOPS_F!A1" display="___STOP_GENERATION_STOPS_HOME_BASED___" xr:uid="{00000000-0004-0000-2300-000000000000}"/>
    <hyperlink ref="C20" location="WBST_F!A1" display="___WORK_BASED_STOPS___" xr:uid="{00000000-0004-0000-2300-000001000000}"/>
    <hyperlink ref="C21" location="STOPT_F!A1" display="___STOP_GENERATION_TOURS_HOME_BASED___" xr:uid="{00000000-0004-0000-2300-000002000000}"/>
    <hyperlink ref="C22" location="WBTOD_F!A1" display="___WORK_BASED_TOUR_TIME_OF_DAY_CHOICE___" xr:uid="{00000000-0004-0000-2300-000003000000}"/>
    <hyperlink ref="C23" location="TMC_F!A1" display="___HOME_BASED_TOUR_MODE_CHOICE___" xr:uid="{00000000-0004-0000-2300-000004000000}"/>
    <hyperlink ref="C24" location="WBMC_F!A1" display="___WORK_BASED_TOUR_MODE_CHOICE___" xr:uid="{00000000-0004-0000-2300-000005000000}"/>
    <hyperlink ref="C25" location="ZONES_F!A1" display="___ZONES_FILE___" xr:uid="{00000000-0004-0000-2300-000006000000}"/>
    <hyperlink ref="C28" location="STOPD_F!A1" display="___STOP_DESTINATION_CHOICE___" xr:uid="{00000000-0004-0000-2300-000007000000}"/>
    <hyperlink ref="D1" location="TCComponents!A1" display="Link to TC Component Overview" xr:uid="{00000000-0004-0000-2300-000008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78"/>
  <dimension ref="B1:D44"/>
  <sheetViews>
    <sheetView workbookViewId="0"/>
  </sheetViews>
  <sheetFormatPr defaultRowHeight="15" x14ac:dyDescent="0.25"/>
  <cols>
    <col min="1" max="1" width="3.28515625" style="1" customWidth="1"/>
    <col min="2" max="2" width="6.5703125" style="1" customWidth="1"/>
    <col min="3" max="3" width="79.8554687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1069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1070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1071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1072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1073</v>
      </c>
    </row>
    <row r="14" spans="2:4" x14ac:dyDescent="0.25">
      <c r="C14" s="25" t="s">
        <v>1075</v>
      </c>
    </row>
    <row r="15" spans="2:4" x14ac:dyDescent="0.25">
      <c r="C15" s="26"/>
    </row>
    <row r="17" spans="2:4" x14ac:dyDescent="0.25">
      <c r="B17" s="135" t="s">
        <v>4</v>
      </c>
      <c r="C17" s="135"/>
    </row>
    <row r="18" spans="2:4" x14ac:dyDescent="0.25">
      <c r="B18" s="64"/>
      <c r="D18" s="11"/>
    </row>
    <row r="19" spans="2:4" x14ac:dyDescent="0.25">
      <c r="B19" s="1" t="s">
        <v>2</v>
      </c>
    </row>
    <row r="20" spans="2:4" x14ac:dyDescent="0.25">
      <c r="C20" s="61" t="s">
        <v>316</v>
      </c>
      <c r="D20" s="9"/>
    </row>
    <row r="21" spans="2:4" x14ac:dyDescent="0.25">
      <c r="C21" s="62" t="s">
        <v>841</v>
      </c>
      <c r="D21" s="9"/>
    </row>
    <row r="22" spans="2:4" x14ac:dyDescent="0.25">
      <c r="C22" s="62" t="s">
        <v>896</v>
      </c>
    </row>
    <row r="23" spans="2:4" x14ac:dyDescent="0.25">
      <c r="C23" s="62" t="s">
        <v>912</v>
      </c>
      <c r="D23" s="9"/>
    </row>
    <row r="24" spans="2:4" x14ac:dyDescent="0.25">
      <c r="C24" s="62" t="s">
        <v>916</v>
      </c>
      <c r="D24" s="9"/>
    </row>
    <row r="25" spans="2:4" x14ac:dyDescent="0.25">
      <c r="C25" s="62" t="s">
        <v>887</v>
      </c>
      <c r="D25" s="9"/>
    </row>
    <row r="26" spans="2:4" x14ac:dyDescent="0.25">
      <c r="C26" s="98" t="s">
        <v>283</v>
      </c>
    </row>
    <row r="27" spans="2:4" x14ac:dyDescent="0.25">
      <c r="C27" s="12"/>
    </row>
    <row r="28" spans="2:4" x14ac:dyDescent="0.25">
      <c r="B28" s="1" t="s">
        <v>3</v>
      </c>
      <c r="C28" s="4"/>
    </row>
    <row r="29" spans="2:4" x14ac:dyDescent="0.25">
      <c r="C29" s="58" t="s">
        <v>889</v>
      </c>
      <c r="D29" s="9"/>
    </row>
    <row r="30" spans="2:4" x14ac:dyDescent="0.25">
      <c r="C30" s="59" t="s">
        <v>1074</v>
      </c>
      <c r="D30" s="9"/>
    </row>
    <row r="31" spans="2:4" x14ac:dyDescent="0.25">
      <c r="C31" s="23"/>
    </row>
    <row r="32" spans="2:4" x14ac:dyDescent="0.25">
      <c r="C32" s="28"/>
    </row>
    <row r="33" spans="2:3" x14ac:dyDescent="0.25">
      <c r="C33" s="28"/>
    </row>
    <row r="34" spans="2:3" x14ac:dyDescent="0.25">
      <c r="B34" s="1" t="s">
        <v>0</v>
      </c>
      <c r="C34" s="4"/>
    </row>
    <row r="35" spans="2:3" x14ac:dyDescent="0.25">
      <c r="C35" s="24" t="s">
        <v>1080</v>
      </c>
    </row>
    <row r="36" spans="2:3" x14ac:dyDescent="0.25">
      <c r="C36" s="26"/>
    </row>
    <row r="37" spans="2:3" x14ac:dyDescent="0.25">
      <c r="C37" s="9"/>
    </row>
    <row r="38" spans="2:3" x14ac:dyDescent="0.25">
      <c r="B38" s="1" t="s">
        <v>1</v>
      </c>
      <c r="C38" s="4"/>
    </row>
    <row r="39" spans="2:3" x14ac:dyDescent="0.25">
      <c r="C39" s="24" t="s">
        <v>1081</v>
      </c>
    </row>
    <row r="40" spans="2:3" x14ac:dyDescent="0.25">
      <c r="C40" s="25" t="s">
        <v>1082</v>
      </c>
    </row>
    <row r="41" spans="2:3" x14ac:dyDescent="0.25">
      <c r="C41" s="25" t="s">
        <v>1083</v>
      </c>
    </row>
    <row r="42" spans="2:3" x14ac:dyDescent="0.25">
      <c r="C42" s="25" t="s">
        <v>1084</v>
      </c>
    </row>
    <row r="43" spans="2:3" x14ac:dyDescent="0.25">
      <c r="C43" s="26"/>
    </row>
    <row r="44" spans="2:3" x14ac:dyDescent="0.25">
      <c r="C44" s="9"/>
    </row>
  </sheetData>
  <dataConsolidate/>
  <mergeCells count="1">
    <mergeCell ref="B17:C17"/>
  </mergeCells>
  <hyperlinks>
    <hyperlink ref="C20" location="PERSONS_F!A1" display="___PERSONS_FILE___" xr:uid="{00000000-0004-0000-2400-000000000000}"/>
    <hyperlink ref="C21" location="STOPT_F!A1" display="___STOP_GENERATION_TOURS_HOME_BASED___" xr:uid="{00000000-0004-0000-2400-000001000000}"/>
    <hyperlink ref="C22" location="TMC_F!A1" display="___HOME_BASED_TOUR_MODE_CHOICE___" xr:uid="{00000000-0004-0000-2400-000002000000}"/>
    <hyperlink ref="C23" location="WBTOD_F!A1" display="___WORK_BASED_TOUR_TIME_OF_DAY_CHOICE___" xr:uid="{00000000-0004-0000-2400-000003000000}"/>
    <hyperlink ref="C24" location="WBMC_F!A1" display="___WORK_BASED_TOUR_MODE_CHOICE___" xr:uid="{00000000-0004-0000-2400-000004000000}"/>
    <hyperlink ref="C26" location="SCHESCS_F!A1" display="___SCHOOL_ESCORT_STOPS___" xr:uid="{00000000-0004-0000-2400-000005000000}"/>
    <hyperlink ref="C25" location="STOPD_F!A1" display="___STOP_DESTINATION_CHOICE___" xr:uid="{00000000-0004-0000-2400-000006000000}"/>
    <hyperlink ref="C29" location="STOPTOD_F!A1" display="___STOPS_WITH_TOUR_OFFSET_TIMES___" xr:uid="{00000000-0004-0000-2400-000007000000}"/>
    <hyperlink ref="C30" location="TRIPTOD_F!A1" display="___TRIP_TIME_OF_DAY___" xr:uid="{00000000-0004-0000-2400-000008000000}"/>
    <hyperlink ref="D1" location="TCComponents!A1" display="Link to TC Component Overview" xr:uid="{00000000-0004-0000-2400-000009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79"/>
  <dimension ref="B1:D42"/>
  <sheetViews>
    <sheetView workbookViewId="0">
      <selection activeCell="C31" sqref="C31"/>
    </sheetView>
  </sheetViews>
  <sheetFormatPr defaultRowHeight="15" x14ac:dyDescent="0.25"/>
  <cols>
    <col min="1" max="1" width="3.28515625" style="1" customWidth="1"/>
    <col min="2" max="2" width="6.5703125" style="1" customWidth="1"/>
    <col min="3" max="3" width="79.85546875" style="1" customWidth="1"/>
    <col min="4" max="4" width="4.42578125" style="1" customWidth="1"/>
    <col min="5" max="5" width="4.7109375" style="1" customWidth="1"/>
    <col min="6" max="16384" width="9.140625" style="1"/>
  </cols>
  <sheetData>
    <row r="1" spans="2:4" x14ac:dyDescent="0.25">
      <c r="B1" s="3" t="s">
        <v>1076</v>
      </c>
      <c r="D1" s="109" t="s">
        <v>1468</v>
      </c>
    </row>
    <row r="3" spans="2:4" x14ac:dyDescent="0.25">
      <c r="B3" s="1" t="s">
        <v>13</v>
      </c>
    </row>
    <row r="4" spans="2:4" ht="15.75" x14ac:dyDescent="0.25">
      <c r="B4" s="2"/>
      <c r="C4" s="43" t="s">
        <v>1077</v>
      </c>
    </row>
    <row r="5" spans="2:4" ht="15.75" x14ac:dyDescent="0.25">
      <c r="B5" s="2"/>
    </row>
    <row r="6" spans="2:4" x14ac:dyDescent="0.25">
      <c r="B6" s="1" t="s">
        <v>97</v>
      </c>
    </row>
    <row r="7" spans="2:4" x14ac:dyDescent="0.25">
      <c r="C7" s="34" t="s">
        <v>938</v>
      </c>
    </row>
    <row r="8" spans="2:4" x14ac:dyDescent="0.25">
      <c r="C8" s="9"/>
    </row>
    <row r="9" spans="2:4" ht="15.75" x14ac:dyDescent="0.25">
      <c r="B9" s="2" t="s">
        <v>8</v>
      </c>
    </row>
    <row r="10" spans="2:4" ht="15.75" x14ac:dyDescent="0.25">
      <c r="B10" s="2"/>
      <c r="C10" s="34" t="s">
        <v>939</v>
      </c>
    </row>
    <row r="11" spans="2:4" ht="15.75" x14ac:dyDescent="0.25">
      <c r="B11" s="2"/>
      <c r="C11" s="9"/>
    </row>
    <row r="12" spans="2:4" x14ac:dyDescent="0.25">
      <c r="B12" s="1" t="s">
        <v>57</v>
      </c>
    </row>
    <row r="13" spans="2:4" x14ac:dyDescent="0.25">
      <c r="C13" s="24" t="s">
        <v>1078</v>
      </c>
    </row>
    <row r="14" spans="2:4" x14ac:dyDescent="0.25">
      <c r="C14" s="25" t="s">
        <v>1079</v>
      </c>
    </row>
    <row r="15" spans="2:4" x14ac:dyDescent="0.25">
      <c r="C15" s="26"/>
    </row>
    <row r="17" spans="2:4" x14ac:dyDescent="0.25">
      <c r="B17" s="135" t="s">
        <v>4</v>
      </c>
      <c r="C17" s="135"/>
    </row>
    <row r="18" spans="2:4" x14ac:dyDescent="0.25">
      <c r="B18" s="64"/>
      <c r="D18" s="11"/>
    </row>
    <row r="19" spans="2:4" x14ac:dyDescent="0.25">
      <c r="B19" s="1" t="s">
        <v>2</v>
      </c>
    </row>
    <row r="20" spans="2:4" x14ac:dyDescent="0.25">
      <c r="C20" s="61" t="s">
        <v>262</v>
      </c>
      <c r="D20" s="9"/>
    </row>
    <row r="21" spans="2:4" x14ac:dyDescent="0.25">
      <c r="C21" s="62" t="s">
        <v>278</v>
      </c>
      <c r="D21" s="9"/>
    </row>
    <row r="22" spans="2:4" x14ac:dyDescent="0.25">
      <c r="C22" s="62" t="s">
        <v>270</v>
      </c>
    </row>
    <row r="23" spans="2:4" x14ac:dyDescent="0.25">
      <c r="C23" s="62" t="s">
        <v>316</v>
      </c>
      <c r="D23" s="9"/>
    </row>
    <row r="24" spans="2:4" x14ac:dyDescent="0.25">
      <c r="C24" s="62" t="s">
        <v>1074</v>
      </c>
      <c r="D24" s="9"/>
    </row>
    <row r="25" spans="2:4" x14ac:dyDescent="0.25">
      <c r="C25" s="62" t="s">
        <v>841</v>
      </c>
      <c r="D25" s="9"/>
    </row>
    <row r="26" spans="2:4" x14ac:dyDescent="0.25">
      <c r="C26" s="62" t="s">
        <v>912</v>
      </c>
      <c r="D26" s="9"/>
    </row>
    <row r="27" spans="2:4" x14ac:dyDescent="0.25">
      <c r="C27" s="62" t="s">
        <v>603</v>
      </c>
      <c r="D27" s="9"/>
    </row>
    <row r="28" spans="2:4" x14ac:dyDescent="0.25">
      <c r="C28" s="98" t="s">
        <v>259</v>
      </c>
    </row>
    <row r="29" spans="2:4" x14ac:dyDescent="0.25">
      <c r="C29" s="12"/>
    </row>
    <row r="30" spans="2:4" x14ac:dyDescent="0.25">
      <c r="B30" s="1" t="s">
        <v>3</v>
      </c>
      <c r="C30" s="4"/>
    </row>
    <row r="31" spans="2:4" x14ac:dyDescent="0.25">
      <c r="C31" s="58" t="s">
        <v>905</v>
      </c>
      <c r="D31" s="9"/>
    </row>
    <row r="32" spans="2:4" x14ac:dyDescent="0.25">
      <c r="C32" s="23"/>
    </row>
    <row r="33" spans="2:3" x14ac:dyDescent="0.25">
      <c r="C33" s="28"/>
    </row>
    <row r="34" spans="2:3" x14ac:dyDescent="0.25">
      <c r="C34" s="28"/>
    </row>
    <row r="35" spans="2:3" x14ac:dyDescent="0.25">
      <c r="B35" s="1" t="s">
        <v>0</v>
      </c>
      <c r="C35" s="4"/>
    </row>
    <row r="36" spans="2:3" x14ac:dyDescent="0.25">
      <c r="C36" s="24" t="s">
        <v>1085</v>
      </c>
    </row>
    <row r="37" spans="2:3" x14ac:dyDescent="0.25">
      <c r="C37" s="26"/>
    </row>
    <row r="38" spans="2:3" x14ac:dyDescent="0.25">
      <c r="C38" s="9"/>
    </row>
    <row r="39" spans="2:3" x14ac:dyDescent="0.25">
      <c r="B39" s="1" t="s">
        <v>1</v>
      </c>
      <c r="C39" s="4"/>
    </row>
    <row r="40" spans="2:3" x14ac:dyDescent="0.25">
      <c r="C40" s="24" t="s">
        <v>1086</v>
      </c>
    </row>
    <row r="41" spans="2:3" x14ac:dyDescent="0.25">
      <c r="C41" s="26"/>
    </row>
    <row r="42" spans="2:3" x14ac:dyDescent="0.25">
      <c r="C42" s="9"/>
    </row>
  </sheetData>
  <dataConsolidate/>
  <mergeCells count="1">
    <mergeCell ref="B17:C17"/>
  </mergeCells>
  <hyperlinks>
    <hyperlink ref="C20" location="HOUSEHOLDS_F!A1" display="___HOUSEHOLDS_FILE___" xr:uid="{00000000-0004-0000-2500-000000000000}"/>
    <hyperlink ref="C21" location="DAPHH_F!A1" display="___MODELED_HOUSEHOLDS_FILE___" xr:uid="{00000000-0004-0000-2500-000001000000}"/>
    <hyperlink ref="C22" location="PM_F!A1" display="___PASS_MODEL___" xr:uid="{00000000-0004-0000-2500-000002000000}"/>
    <hyperlink ref="C23" location="PERSONS_F!A1" display="___PERSONS_FILE___" xr:uid="{00000000-0004-0000-2500-000003000000}"/>
    <hyperlink ref="C25" location="STOPT_F!A1" display="___STOP_GENERATION_TOURS_HOME_BASED___" xr:uid="{00000000-0004-0000-2500-000004000000}"/>
    <hyperlink ref="C26" location="WBTOD_F!A1" display="___WORK_BASED_TOUR_TIME_OF_DAY_CHOICE___" xr:uid="{00000000-0004-0000-2500-000005000000}"/>
    <hyperlink ref="C27" location="FJT_F!A1" display="___FULLY_JOINT_TOURS___" xr:uid="{00000000-0004-0000-2500-000006000000}"/>
    <hyperlink ref="C28" location="ZONES_F!A1" display="___ZONES_FILE___" xr:uid="{00000000-0004-0000-2500-000007000000}"/>
    <hyperlink ref="C24" location="TRIPTOD_F!A1" display="___TRIP_TIME_OF_DAY___" xr:uid="{00000000-0004-0000-2500-000008000000}"/>
    <hyperlink ref="C31" location="TRIPMC_F!A1" display="___TRIPS_WITH_MODES___" xr:uid="{00000000-0004-0000-2500-000009000000}"/>
    <hyperlink ref="D1" location="TCComponents!A1" display="Link to TC Component Overview" xr:uid="{00000000-0004-0000-2500-00000A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/>
  </sheetViews>
  <sheetFormatPr defaultRowHeight="15" x14ac:dyDescent="0.25"/>
  <cols>
    <col min="1" max="1" width="3.42578125" customWidth="1"/>
    <col min="2" max="2" width="39.140625" customWidth="1"/>
    <col min="3" max="3" width="37" bestFit="1" customWidth="1"/>
    <col min="4" max="4" width="72.28515625" bestFit="1" customWidth="1"/>
    <col min="5" max="5" width="43.85546875" bestFit="1" customWidth="1"/>
  </cols>
  <sheetData>
    <row r="1" spans="1:5" x14ac:dyDescent="0.25">
      <c r="A1" s="14" t="s">
        <v>1256</v>
      </c>
    </row>
    <row r="3" spans="1:5" x14ac:dyDescent="0.25">
      <c r="B3" s="14" t="s">
        <v>1257</v>
      </c>
      <c r="C3" s="14" t="s">
        <v>13</v>
      </c>
      <c r="D3" s="14" t="s">
        <v>1258</v>
      </c>
      <c r="E3" s="14" t="s">
        <v>1259</v>
      </c>
    </row>
    <row r="4" spans="1:5" x14ac:dyDescent="0.25">
      <c r="B4" t="s">
        <v>1260</v>
      </c>
      <c r="C4" t="s">
        <v>1261</v>
      </c>
      <c r="D4" t="s">
        <v>1262</v>
      </c>
      <c r="E4" t="s">
        <v>1263</v>
      </c>
    </row>
    <row r="5" spans="1:5" ht="30" x14ac:dyDescent="0.25">
      <c r="B5" t="s">
        <v>1264</v>
      </c>
      <c r="C5" t="s">
        <v>1265</v>
      </c>
      <c r="D5" s="18" t="s">
        <v>1266</v>
      </c>
      <c r="E5" t="s">
        <v>1267</v>
      </c>
    </row>
    <row r="6" spans="1:5" x14ac:dyDescent="0.25">
      <c r="B6" t="s">
        <v>1268</v>
      </c>
      <c r="C6" t="s">
        <v>1269</v>
      </c>
      <c r="D6" t="s">
        <v>1270</v>
      </c>
      <c r="E6" t="s">
        <v>1271</v>
      </c>
    </row>
    <row r="7" spans="1:5" x14ac:dyDescent="0.25">
      <c r="B7" t="s">
        <v>1272</v>
      </c>
      <c r="C7" t="s">
        <v>1273</v>
      </c>
      <c r="D7" s="107" t="s">
        <v>1274</v>
      </c>
    </row>
    <row r="9" spans="1:5" x14ac:dyDescent="0.25">
      <c r="B9" s="14" t="s">
        <v>1275</v>
      </c>
    </row>
    <row r="10" spans="1:5" x14ac:dyDescent="0.25">
      <c r="B10" t="s">
        <v>1276</v>
      </c>
      <c r="C10" t="s">
        <v>1277</v>
      </c>
    </row>
    <row r="11" spans="1:5" x14ac:dyDescent="0.25">
      <c r="B11" t="s">
        <v>1278</v>
      </c>
      <c r="C11" t="s">
        <v>1279</v>
      </c>
    </row>
    <row r="12" spans="1:5" x14ac:dyDescent="0.25">
      <c r="B12" t="s">
        <v>1280</v>
      </c>
      <c r="C12" t="s">
        <v>1281</v>
      </c>
    </row>
    <row r="13" spans="1:5" x14ac:dyDescent="0.25">
      <c r="B13" t="s">
        <v>1282</v>
      </c>
      <c r="C13" t="s">
        <v>1283</v>
      </c>
    </row>
    <row r="14" spans="1:5" x14ac:dyDescent="0.25">
      <c r="B14" t="s">
        <v>1284</v>
      </c>
      <c r="C14" t="s">
        <v>1285</v>
      </c>
    </row>
    <row r="15" spans="1:5" x14ac:dyDescent="0.25">
      <c r="B15" t="s">
        <v>1286</v>
      </c>
      <c r="C15" t="s">
        <v>1287</v>
      </c>
    </row>
    <row r="16" spans="1:5" x14ac:dyDescent="0.25">
      <c r="B16" t="s">
        <v>1288</v>
      </c>
      <c r="C16" t="s">
        <v>1289</v>
      </c>
    </row>
    <row r="17" spans="2:4" x14ac:dyDescent="0.25">
      <c r="B17" t="s">
        <v>1290</v>
      </c>
      <c r="C17" t="s">
        <v>1291</v>
      </c>
    </row>
    <row r="19" spans="2:4" x14ac:dyDescent="0.25">
      <c r="B19" t="s">
        <v>1292</v>
      </c>
    </row>
    <row r="20" spans="2:4" x14ac:dyDescent="0.25">
      <c r="B20" t="s">
        <v>1293</v>
      </c>
      <c r="C20" t="s">
        <v>1107</v>
      </c>
      <c r="D20" t="s">
        <v>1294</v>
      </c>
    </row>
    <row r="21" spans="2:4" x14ac:dyDescent="0.25">
      <c r="B21" t="s">
        <v>1295</v>
      </c>
      <c r="C21" t="s">
        <v>1296</v>
      </c>
      <c r="D21" t="s">
        <v>1297</v>
      </c>
    </row>
    <row r="22" spans="2:4" x14ac:dyDescent="0.25">
      <c r="B22" t="s">
        <v>1298</v>
      </c>
      <c r="C22" t="s">
        <v>97</v>
      </c>
      <c r="D22" t="s">
        <v>1299</v>
      </c>
    </row>
    <row r="23" spans="2:4" x14ac:dyDescent="0.25">
      <c r="B23" t="s">
        <v>1300</v>
      </c>
      <c r="C23" t="s">
        <v>1301</v>
      </c>
    </row>
    <row r="24" spans="2:4" x14ac:dyDescent="0.25">
      <c r="B24" t="s">
        <v>1302</v>
      </c>
      <c r="C24" t="s">
        <v>1303</v>
      </c>
    </row>
    <row r="26" spans="2:4" x14ac:dyDescent="0.25">
      <c r="B26" s="14" t="s">
        <v>1304</v>
      </c>
      <c r="C26" s="14" t="s">
        <v>1305</v>
      </c>
      <c r="D26" s="14" t="s">
        <v>13</v>
      </c>
    </row>
    <row r="27" spans="2:4" x14ac:dyDescent="0.25">
      <c r="B27" t="s">
        <v>1306</v>
      </c>
      <c r="C27" t="s">
        <v>1307</v>
      </c>
      <c r="D27" t="s">
        <v>1308</v>
      </c>
    </row>
    <row r="28" spans="2:4" x14ac:dyDescent="0.25">
      <c r="B28" t="s">
        <v>1309</v>
      </c>
      <c r="C28" t="s">
        <v>1310</v>
      </c>
      <c r="D28" t="s">
        <v>1311</v>
      </c>
    </row>
    <row r="29" spans="2:4" x14ac:dyDescent="0.25">
      <c r="B29" t="s">
        <v>1312</v>
      </c>
      <c r="C29" t="s">
        <v>1310</v>
      </c>
      <c r="D29" t="s">
        <v>1313</v>
      </c>
    </row>
    <row r="30" spans="2:4" x14ac:dyDescent="0.25">
      <c r="B30" t="s">
        <v>1314</v>
      </c>
      <c r="C30" t="s">
        <v>1310</v>
      </c>
      <c r="D30" t="s">
        <v>1315</v>
      </c>
    </row>
    <row r="31" spans="2:4" x14ac:dyDescent="0.25">
      <c r="B31" t="s">
        <v>1316</v>
      </c>
      <c r="C31" t="s">
        <v>1310</v>
      </c>
      <c r="D31" t="s">
        <v>1317</v>
      </c>
    </row>
    <row r="33" spans="2:4" x14ac:dyDescent="0.25">
      <c r="B33" t="s">
        <v>1318</v>
      </c>
      <c r="C33" t="s">
        <v>1319</v>
      </c>
      <c r="D33" t="s">
        <v>1320</v>
      </c>
    </row>
    <row r="34" spans="2:4" x14ac:dyDescent="0.25">
      <c r="B34" t="s">
        <v>1321</v>
      </c>
      <c r="C34" t="s">
        <v>1319</v>
      </c>
      <c r="D34" t="s">
        <v>1322</v>
      </c>
    </row>
    <row r="35" spans="2:4" x14ac:dyDescent="0.25">
      <c r="B35" t="s">
        <v>1323</v>
      </c>
      <c r="C35" t="s">
        <v>1324</v>
      </c>
    </row>
    <row r="36" spans="2:4" x14ac:dyDescent="0.25">
      <c r="B36" t="s">
        <v>1325</v>
      </c>
      <c r="C36" t="s">
        <v>1319</v>
      </c>
      <c r="D36" t="s">
        <v>1326</v>
      </c>
    </row>
    <row r="38" spans="2:4" x14ac:dyDescent="0.25">
      <c r="B38" t="s">
        <v>1327</v>
      </c>
      <c r="C38" t="s">
        <v>1328</v>
      </c>
      <c r="D38" t="s">
        <v>1329</v>
      </c>
    </row>
    <row r="39" spans="2:4" x14ac:dyDescent="0.25">
      <c r="B39" t="s">
        <v>1330</v>
      </c>
      <c r="C39" t="s">
        <v>1328</v>
      </c>
      <c r="D39" t="s">
        <v>1331</v>
      </c>
    </row>
    <row r="40" spans="2:4" x14ac:dyDescent="0.25">
      <c r="B40" t="s">
        <v>1332</v>
      </c>
      <c r="C40" t="s">
        <v>1328</v>
      </c>
      <c r="D40" t="s">
        <v>1333</v>
      </c>
    </row>
    <row r="41" spans="2:4" x14ac:dyDescent="0.25">
      <c r="B41" t="s">
        <v>1334</v>
      </c>
      <c r="C41" t="s">
        <v>1328</v>
      </c>
      <c r="D41" t="s">
        <v>1335</v>
      </c>
    </row>
    <row r="42" spans="2:4" x14ac:dyDescent="0.25">
      <c r="B42" t="s">
        <v>1336</v>
      </c>
      <c r="C42" t="s">
        <v>1328</v>
      </c>
      <c r="D42" t="s">
        <v>1337</v>
      </c>
    </row>
    <row r="43" spans="2:4" x14ac:dyDescent="0.25">
      <c r="B43" t="s">
        <v>1338</v>
      </c>
      <c r="C43" t="s">
        <v>1328</v>
      </c>
      <c r="D43" t="s">
        <v>1339</v>
      </c>
    </row>
    <row r="44" spans="2:4" x14ac:dyDescent="0.25">
      <c r="B44" t="s">
        <v>1340</v>
      </c>
      <c r="C44" t="s">
        <v>1328</v>
      </c>
      <c r="D44" t="s">
        <v>1333</v>
      </c>
    </row>
    <row r="45" spans="2:4" x14ac:dyDescent="0.25">
      <c r="B45" t="s">
        <v>1341</v>
      </c>
      <c r="C45" t="s">
        <v>1328</v>
      </c>
      <c r="D45" t="s">
        <v>1342</v>
      </c>
    </row>
    <row r="46" spans="2:4" x14ac:dyDescent="0.25">
      <c r="B46" t="s">
        <v>1343</v>
      </c>
      <c r="C46" t="s">
        <v>1328</v>
      </c>
      <c r="D46" t="s">
        <v>1344</v>
      </c>
    </row>
    <row r="47" spans="2:4" x14ac:dyDescent="0.25">
      <c r="B47" t="s">
        <v>1345</v>
      </c>
      <c r="C47" t="s">
        <v>1328</v>
      </c>
      <c r="D47" t="s">
        <v>1346</v>
      </c>
    </row>
    <row r="48" spans="2:4" x14ac:dyDescent="0.25">
      <c r="B48" t="s">
        <v>1347</v>
      </c>
      <c r="C48" t="s">
        <v>1328</v>
      </c>
      <c r="D48" t="s">
        <v>1333</v>
      </c>
    </row>
    <row r="49" spans="2:4" x14ac:dyDescent="0.25">
      <c r="B49" t="s">
        <v>1348</v>
      </c>
      <c r="C49" t="s">
        <v>1328</v>
      </c>
      <c r="D49" t="s">
        <v>1349</v>
      </c>
    </row>
    <row r="50" spans="2:4" x14ac:dyDescent="0.25">
      <c r="B50" t="s">
        <v>1350</v>
      </c>
      <c r="C50" t="s">
        <v>1328</v>
      </c>
      <c r="D50" t="s">
        <v>1351</v>
      </c>
    </row>
    <row r="51" spans="2:4" x14ac:dyDescent="0.25">
      <c r="B51" t="s">
        <v>1352</v>
      </c>
      <c r="C51" t="s">
        <v>1328</v>
      </c>
      <c r="D51" t="s">
        <v>1353</v>
      </c>
    </row>
    <row r="52" spans="2:4" x14ac:dyDescent="0.25">
      <c r="B52" t="s">
        <v>1354</v>
      </c>
      <c r="C52" t="s">
        <v>1328</v>
      </c>
      <c r="D52" t="s">
        <v>1355</v>
      </c>
    </row>
    <row r="53" spans="2:4" x14ac:dyDescent="0.25">
      <c r="B53" t="s">
        <v>1356</v>
      </c>
      <c r="C53" t="s">
        <v>1328</v>
      </c>
      <c r="D53" t="s">
        <v>1357</v>
      </c>
    </row>
    <row r="54" spans="2:4" x14ac:dyDescent="0.25">
      <c r="B54" t="s">
        <v>1358</v>
      </c>
      <c r="C54" t="s">
        <v>1328</v>
      </c>
      <c r="D54" t="s">
        <v>1359</v>
      </c>
    </row>
    <row r="55" spans="2:4" x14ac:dyDescent="0.25">
      <c r="B55" t="s">
        <v>1360</v>
      </c>
      <c r="C55" t="s">
        <v>1328</v>
      </c>
      <c r="D55" t="s">
        <v>1361</v>
      </c>
    </row>
    <row r="56" spans="2:4" x14ac:dyDescent="0.25">
      <c r="B56" t="s">
        <v>1362</v>
      </c>
      <c r="C56" t="s">
        <v>1328</v>
      </c>
      <c r="D56" t="s">
        <v>1363</v>
      </c>
    </row>
    <row r="57" spans="2:4" x14ac:dyDescent="0.25">
      <c r="B57" t="s">
        <v>1364</v>
      </c>
      <c r="C57" t="s">
        <v>1328</v>
      </c>
      <c r="D57" t="s">
        <v>1365</v>
      </c>
    </row>
    <row r="58" spans="2:4" x14ac:dyDescent="0.25">
      <c r="B58" t="s">
        <v>1366</v>
      </c>
      <c r="C58" t="s">
        <v>1328</v>
      </c>
      <c r="D58" t="s">
        <v>1367</v>
      </c>
    </row>
    <row r="59" spans="2:4" x14ac:dyDescent="0.25">
      <c r="B59" t="s">
        <v>1368</v>
      </c>
      <c r="C59" t="s">
        <v>1328</v>
      </c>
      <c r="D59" t="s">
        <v>1369</v>
      </c>
    </row>
    <row r="60" spans="2:4" x14ac:dyDescent="0.25">
      <c r="B60" t="s">
        <v>1370</v>
      </c>
      <c r="C60" t="s">
        <v>1328</v>
      </c>
      <c r="D60" t="s">
        <v>1371</v>
      </c>
    </row>
    <row r="61" spans="2:4" x14ac:dyDescent="0.25">
      <c r="B61" t="s">
        <v>1372</v>
      </c>
      <c r="C61" t="s">
        <v>1328</v>
      </c>
      <c r="D61" t="s">
        <v>1373</v>
      </c>
    </row>
    <row r="62" spans="2:4" x14ac:dyDescent="0.25">
      <c r="B62" t="s">
        <v>1374</v>
      </c>
      <c r="C62" t="s">
        <v>1328</v>
      </c>
      <c r="D62" t="s">
        <v>1375</v>
      </c>
    </row>
    <row r="64" spans="2:4" x14ac:dyDescent="0.25">
      <c r="B64" t="s">
        <v>1376</v>
      </c>
      <c r="C64" t="s">
        <v>1377</v>
      </c>
      <c r="D64" t="s">
        <v>1378</v>
      </c>
    </row>
    <row r="65" spans="2:4" x14ac:dyDescent="0.25">
      <c r="B65" t="s">
        <v>1379</v>
      </c>
      <c r="C65" t="s">
        <v>1377</v>
      </c>
      <c r="D65" t="s">
        <v>1380</v>
      </c>
    </row>
    <row r="66" spans="2:4" x14ac:dyDescent="0.25">
      <c r="B66" t="s">
        <v>1381</v>
      </c>
      <c r="C66" t="s">
        <v>1377</v>
      </c>
      <c r="D66" t="s">
        <v>1382</v>
      </c>
    </row>
    <row r="67" spans="2:4" x14ac:dyDescent="0.25">
      <c r="B67" t="s">
        <v>1383</v>
      </c>
      <c r="C67" t="s">
        <v>1377</v>
      </c>
      <c r="D67" t="s">
        <v>1384</v>
      </c>
    </row>
    <row r="68" spans="2:4" x14ac:dyDescent="0.25">
      <c r="B68" t="s">
        <v>1385</v>
      </c>
      <c r="C68" t="s">
        <v>1377</v>
      </c>
      <c r="D68" t="s">
        <v>1386</v>
      </c>
    </row>
    <row r="69" spans="2:4" x14ac:dyDescent="0.25">
      <c r="B69" t="s">
        <v>1387</v>
      </c>
      <c r="C69" t="s">
        <v>1377</v>
      </c>
      <c r="D69" t="s">
        <v>1388</v>
      </c>
    </row>
    <row r="70" spans="2:4" x14ac:dyDescent="0.25">
      <c r="B70" t="s">
        <v>1469</v>
      </c>
      <c r="C70" t="s">
        <v>1377</v>
      </c>
      <c r="D70" t="s">
        <v>1470</v>
      </c>
    </row>
    <row r="71" spans="2:4" x14ac:dyDescent="0.25">
      <c r="B71" t="s">
        <v>1471</v>
      </c>
      <c r="C71" t="s">
        <v>1377</v>
      </c>
      <c r="D71" t="s">
        <v>1472</v>
      </c>
    </row>
    <row r="73" spans="2:4" x14ac:dyDescent="0.25">
      <c r="B73" t="s">
        <v>1389</v>
      </c>
      <c r="C73" t="s">
        <v>1390</v>
      </c>
      <c r="D73" t="s">
        <v>1473</v>
      </c>
    </row>
    <row r="74" spans="2:4" x14ac:dyDescent="0.25">
      <c r="B74" t="s">
        <v>1391</v>
      </c>
      <c r="C74" t="s">
        <v>1390</v>
      </c>
      <c r="D74" t="s">
        <v>1392</v>
      </c>
    </row>
    <row r="75" spans="2:4" x14ac:dyDescent="0.25">
      <c r="B75" t="s">
        <v>1393</v>
      </c>
      <c r="C75" t="s">
        <v>1390</v>
      </c>
      <c r="D75" t="s">
        <v>1394</v>
      </c>
    </row>
    <row r="77" spans="2:4" x14ac:dyDescent="0.25">
      <c r="B77" t="s">
        <v>1395</v>
      </c>
      <c r="C77" t="s">
        <v>1396</v>
      </c>
      <c r="D77" t="s">
        <v>1397</v>
      </c>
    </row>
    <row r="78" spans="2:4" x14ac:dyDescent="0.25">
      <c r="B78" t="s">
        <v>1398</v>
      </c>
      <c r="C78" t="s">
        <v>1396</v>
      </c>
      <c r="D78" t="s">
        <v>1399</v>
      </c>
    </row>
    <row r="79" spans="2:4" x14ac:dyDescent="0.25">
      <c r="B79" t="s">
        <v>1400</v>
      </c>
      <c r="C79" t="s">
        <v>1396</v>
      </c>
      <c r="D79" t="s">
        <v>1401</v>
      </c>
    </row>
    <row r="80" spans="2:4" x14ac:dyDescent="0.25">
      <c r="B80" t="s">
        <v>1402</v>
      </c>
      <c r="C80" t="s">
        <v>1396</v>
      </c>
      <c r="D80" t="s">
        <v>1403</v>
      </c>
    </row>
    <row r="82" spans="2:4" x14ac:dyDescent="0.25">
      <c r="B82" t="s">
        <v>1404</v>
      </c>
      <c r="C82" t="s">
        <v>1405</v>
      </c>
      <c r="D82" t="s">
        <v>1406</v>
      </c>
    </row>
    <row r="83" spans="2:4" x14ac:dyDescent="0.25">
      <c r="B83" t="s">
        <v>1407</v>
      </c>
      <c r="C83" t="s">
        <v>1405</v>
      </c>
      <c r="D83" t="s">
        <v>1408</v>
      </c>
    </row>
    <row r="84" spans="2:4" x14ac:dyDescent="0.25">
      <c r="B84" t="s">
        <v>1409</v>
      </c>
      <c r="C84" t="s">
        <v>1405</v>
      </c>
      <c r="D84" t="s">
        <v>1410</v>
      </c>
    </row>
    <row r="85" spans="2:4" x14ac:dyDescent="0.25">
      <c r="B85" t="s">
        <v>1411</v>
      </c>
      <c r="C85" t="s">
        <v>1405</v>
      </c>
      <c r="D85" t="s">
        <v>1412</v>
      </c>
    </row>
    <row r="86" spans="2:4" x14ac:dyDescent="0.25">
      <c r="B86" t="s">
        <v>1413</v>
      </c>
      <c r="C86" t="s">
        <v>1405</v>
      </c>
      <c r="D86" t="s">
        <v>1414</v>
      </c>
    </row>
    <row r="87" spans="2:4" x14ac:dyDescent="0.25">
      <c r="B87" t="s">
        <v>1415</v>
      </c>
      <c r="C87" t="s">
        <v>1405</v>
      </c>
      <c r="D87" t="s">
        <v>1416</v>
      </c>
    </row>
    <row r="89" spans="2:4" x14ac:dyDescent="0.25">
      <c r="B89" t="s">
        <v>1474</v>
      </c>
      <c r="C89" t="s">
        <v>1475</v>
      </c>
      <c r="D89" t="s">
        <v>1476</v>
      </c>
    </row>
    <row r="90" spans="2:4" x14ac:dyDescent="0.25">
      <c r="B90" t="s">
        <v>1477</v>
      </c>
      <c r="C90" t="s">
        <v>1475</v>
      </c>
      <c r="D90" t="s">
        <v>1478</v>
      </c>
    </row>
    <row r="91" spans="2:4" x14ac:dyDescent="0.25">
      <c r="B91" t="s">
        <v>1479</v>
      </c>
      <c r="C91" t="s">
        <v>1434</v>
      </c>
      <c r="D91" t="s">
        <v>1480</v>
      </c>
    </row>
    <row r="93" spans="2:4" x14ac:dyDescent="0.25">
      <c r="B93" t="s">
        <v>1391</v>
      </c>
      <c r="C93" t="s">
        <v>1417</v>
      </c>
      <c r="D93" t="s">
        <v>1418</v>
      </c>
    </row>
    <row r="94" spans="2:4" x14ac:dyDescent="0.25">
      <c r="B94" t="s">
        <v>1400</v>
      </c>
      <c r="C94" t="s">
        <v>1417</v>
      </c>
      <c r="D94" t="s">
        <v>1419</v>
      </c>
    </row>
    <row r="95" spans="2:4" x14ac:dyDescent="0.25">
      <c r="B95" t="s">
        <v>1411</v>
      </c>
      <c r="C95" t="s">
        <v>1417</v>
      </c>
      <c r="D95" t="s">
        <v>1420</v>
      </c>
    </row>
    <row r="96" spans="2:4" x14ac:dyDescent="0.25">
      <c r="B96" t="s">
        <v>1421</v>
      </c>
      <c r="C96" t="s">
        <v>1417</v>
      </c>
      <c r="D96" t="s">
        <v>1422</v>
      </c>
    </row>
    <row r="97" spans="2:4" x14ac:dyDescent="0.25">
      <c r="B97" t="s">
        <v>1481</v>
      </c>
      <c r="C97" t="s">
        <v>1417</v>
      </c>
      <c r="D97" t="s">
        <v>1482</v>
      </c>
    </row>
    <row r="98" spans="2:4" x14ac:dyDescent="0.25">
      <c r="B98" t="s">
        <v>1423</v>
      </c>
      <c r="C98" t="s">
        <v>1417</v>
      </c>
      <c r="D98" t="s">
        <v>1483</v>
      </c>
    </row>
    <row r="99" spans="2:4" x14ac:dyDescent="0.25">
      <c r="B99" t="s">
        <v>1424</v>
      </c>
      <c r="C99" t="s">
        <v>1417</v>
      </c>
      <c r="D99" t="s">
        <v>1425</v>
      </c>
    </row>
    <row r="100" spans="2:4" x14ac:dyDescent="0.25">
      <c r="B100" t="s">
        <v>1426</v>
      </c>
      <c r="C100" t="s">
        <v>1417</v>
      </c>
      <c r="D100" t="s">
        <v>1427</v>
      </c>
    </row>
    <row r="101" spans="2:4" x14ac:dyDescent="0.25">
      <c r="B101" t="s">
        <v>1484</v>
      </c>
      <c r="C101" t="s">
        <v>1417</v>
      </c>
      <c r="D101" t="s">
        <v>1485</v>
      </c>
    </row>
    <row r="103" spans="2:4" x14ac:dyDescent="0.25">
      <c r="B103" t="s">
        <v>1428</v>
      </c>
      <c r="C103" t="s">
        <v>1429</v>
      </c>
      <c r="D103" t="s">
        <v>1430</v>
      </c>
    </row>
    <row r="104" spans="2:4" x14ac:dyDescent="0.25">
      <c r="B104" t="s">
        <v>1431</v>
      </c>
      <c r="C104" t="s">
        <v>1429</v>
      </c>
      <c r="D104" t="s">
        <v>1432</v>
      </c>
    </row>
    <row r="106" spans="2:4" x14ac:dyDescent="0.25">
      <c r="B106" t="s">
        <v>1433</v>
      </c>
      <c r="C106" t="s">
        <v>1434</v>
      </c>
      <c r="D106" t="s">
        <v>1435</v>
      </c>
    </row>
    <row r="107" spans="2:4" x14ac:dyDescent="0.25">
      <c r="B107" t="s">
        <v>1436</v>
      </c>
      <c r="C107" t="s">
        <v>1434</v>
      </c>
      <c r="D107" t="s">
        <v>1437</v>
      </c>
    </row>
    <row r="108" spans="2:4" x14ac:dyDescent="0.25">
      <c r="B108" t="s">
        <v>1438</v>
      </c>
      <c r="C108" t="s">
        <v>1434</v>
      </c>
      <c r="D108" t="s">
        <v>1439</v>
      </c>
    </row>
    <row r="109" spans="2:4" x14ac:dyDescent="0.25">
      <c r="B109" t="s">
        <v>1440</v>
      </c>
      <c r="C109" t="s">
        <v>1434</v>
      </c>
      <c r="D109" t="s">
        <v>1441</v>
      </c>
    </row>
    <row r="110" spans="2:4" x14ac:dyDescent="0.25">
      <c r="B110" t="s">
        <v>1442</v>
      </c>
      <c r="C110" t="s">
        <v>1434</v>
      </c>
      <c r="D110" t="s">
        <v>1443</v>
      </c>
    </row>
    <row r="111" spans="2:4" x14ac:dyDescent="0.25">
      <c r="B111" t="s">
        <v>1444</v>
      </c>
      <c r="C111" t="s">
        <v>1434</v>
      </c>
      <c r="D111" t="s">
        <v>1445</v>
      </c>
    </row>
    <row r="112" spans="2:4" x14ac:dyDescent="0.25">
      <c r="B112" t="s">
        <v>1446</v>
      </c>
      <c r="C112" t="s">
        <v>1434</v>
      </c>
      <c r="D112" t="s">
        <v>1447</v>
      </c>
    </row>
    <row r="113" spans="2:4" x14ac:dyDescent="0.25">
      <c r="B113" t="s">
        <v>1448</v>
      </c>
      <c r="C113" t="s">
        <v>1434</v>
      </c>
      <c r="D113" t="s">
        <v>1449</v>
      </c>
    </row>
    <row r="114" spans="2:4" x14ac:dyDescent="0.25">
      <c r="B114" t="s">
        <v>1450</v>
      </c>
      <c r="C114" t="s">
        <v>1434</v>
      </c>
      <c r="D114" t="s">
        <v>1451</v>
      </c>
    </row>
    <row r="115" spans="2:4" x14ac:dyDescent="0.25">
      <c r="B115" t="s">
        <v>1452</v>
      </c>
      <c r="C115" t="s">
        <v>1434</v>
      </c>
      <c r="D115" t="s">
        <v>1453</v>
      </c>
    </row>
    <row r="116" spans="2:4" x14ac:dyDescent="0.25">
      <c r="B116" t="s">
        <v>1454</v>
      </c>
      <c r="C116" t="s">
        <v>1434</v>
      </c>
      <c r="D116" t="s">
        <v>1441</v>
      </c>
    </row>
    <row r="117" spans="2:4" x14ac:dyDescent="0.25">
      <c r="B117" t="s">
        <v>1455</v>
      </c>
      <c r="C117" t="s">
        <v>1434</v>
      </c>
      <c r="D117" t="s">
        <v>1456</v>
      </c>
    </row>
    <row r="119" spans="2:4" x14ac:dyDescent="0.25">
      <c r="B119" t="s">
        <v>1457</v>
      </c>
      <c r="C119" t="s">
        <v>1458</v>
      </c>
      <c r="D119" t="s">
        <v>1459</v>
      </c>
    </row>
    <row r="120" spans="2:4" x14ac:dyDescent="0.25">
      <c r="B120" t="s">
        <v>1460</v>
      </c>
      <c r="C120" t="s">
        <v>1458</v>
      </c>
      <c r="D120" t="s">
        <v>1461</v>
      </c>
    </row>
    <row r="122" spans="2:4" x14ac:dyDescent="0.25">
      <c r="B122" t="s">
        <v>1486</v>
      </c>
      <c r="C122" t="s">
        <v>1429</v>
      </c>
      <c r="D122" t="s">
        <v>1487</v>
      </c>
    </row>
    <row r="123" spans="2:4" x14ac:dyDescent="0.25">
      <c r="B123" t="s">
        <v>1488</v>
      </c>
      <c r="C123" t="s">
        <v>1429</v>
      </c>
      <c r="D123" t="s">
        <v>1489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3"/>
  <dimension ref="B1:I24"/>
  <sheetViews>
    <sheetView workbookViewId="0"/>
  </sheetViews>
  <sheetFormatPr defaultRowHeight="15" x14ac:dyDescent="0.25"/>
  <cols>
    <col min="2" max="2" width="13.140625" bestFit="1" customWidth="1"/>
    <col min="3" max="3" width="40.7109375" customWidth="1"/>
    <col min="4" max="4" width="47.42578125" bestFit="1" customWidth="1"/>
    <col min="5" max="5" width="5.7109375" customWidth="1"/>
  </cols>
  <sheetData>
    <row r="1" spans="2:6" x14ac:dyDescent="0.25">
      <c r="D1" s="109" t="s">
        <v>1468</v>
      </c>
    </row>
    <row r="2" spans="2:6" x14ac:dyDescent="0.25">
      <c r="B2" t="s">
        <v>14</v>
      </c>
      <c r="C2" t="s">
        <v>58</v>
      </c>
    </row>
    <row r="3" spans="2:6" x14ac:dyDescent="0.25">
      <c r="B3" t="s">
        <v>254</v>
      </c>
      <c r="C3" t="s">
        <v>1149</v>
      </c>
    </row>
    <row r="4" spans="2:6" x14ac:dyDescent="0.25">
      <c r="B4" t="s">
        <v>255</v>
      </c>
      <c r="C4" t="s">
        <v>87</v>
      </c>
    </row>
    <row r="5" spans="2:6" x14ac:dyDescent="0.25">
      <c r="B5" t="s">
        <v>256</v>
      </c>
      <c r="C5" t="s">
        <v>1148</v>
      </c>
    </row>
    <row r="7" spans="2:6" s="18" customFormat="1" ht="30.75" thickBot="1" x14ac:dyDescent="0.3">
      <c r="B7" s="101" t="s">
        <v>1107</v>
      </c>
      <c r="C7" s="101" t="s">
        <v>1108</v>
      </c>
      <c r="D7" s="101" t="s">
        <v>13</v>
      </c>
      <c r="F7" s="16" t="s">
        <v>1109</v>
      </c>
    </row>
    <row r="8" spans="2:6" ht="15.75" thickTop="1" x14ac:dyDescent="0.25">
      <c r="B8" s="136" t="s">
        <v>1110</v>
      </c>
      <c r="C8" t="s">
        <v>1111</v>
      </c>
      <c r="D8" t="s">
        <v>1112</v>
      </c>
      <c r="F8" t="s">
        <v>1113</v>
      </c>
    </row>
    <row r="9" spans="2:6" x14ac:dyDescent="0.25">
      <c r="B9" s="137"/>
      <c r="C9" t="s">
        <v>1114</v>
      </c>
      <c r="D9" t="s">
        <v>1115</v>
      </c>
      <c r="F9" t="s">
        <v>1116</v>
      </c>
    </row>
    <row r="10" spans="2:6" x14ac:dyDescent="0.25">
      <c r="B10" s="137"/>
      <c r="C10" t="s">
        <v>1117</v>
      </c>
      <c r="D10" t="s">
        <v>1118</v>
      </c>
    </row>
    <row r="11" spans="2:6" x14ac:dyDescent="0.25">
      <c r="B11" s="137"/>
      <c r="C11" t="s">
        <v>1119</v>
      </c>
      <c r="D11" t="s">
        <v>1120</v>
      </c>
    </row>
    <row r="12" spans="2:6" x14ac:dyDescent="0.25">
      <c r="B12" s="138"/>
      <c r="C12" s="102" t="s">
        <v>1106</v>
      </c>
      <c r="D12" s="102" t="s">
        <v>1121</v>
      </c>
      <c r="F12" t="s">
        <v>1122</v>
      </c>
    </row>
    <row r="13" spans="2:6" x14ac:dyDescent="0.25">
      <c r="B13" s="137" t="s">
        <v>1123</v>
      </c>
      <c r="C13" t="s">
        <v>1124</v>
      </c>
      <c r="D13" t="s">
        <v>1125</v>
      </c>
    </row>
    <row r="14" spans="2:6" x14ac:dyDescent="0.25">
      <c r="B14" s="137"/>
      <c r="C14" t="s">
        <v>1126</v>
      </c>
      <c r="D14" t="s">
        <v>1127</v>
      </c>
    </row>
    <row r="15" spans="2:6" x14ac:dyDescent="0.25">
      <c r="B15" s="137"/>
      <c r="C15" t="s">
        <v>1128</v>
      </c>
      <c r="D15" t="s">
        <v>1129</v>
      </c>
    </row>
    <row r="16" spans="2:6" x14ac:dyDescent="0.25">
      <c r="B16" s="137"/>
      <c r="C16" t="s">
        <v>1130</v>
      </c>
      <c r="D16" t="s">
        <v>1131</v>
      </c>
    </row>
    <row r="17" spans="2:9" x14ac:dyDescent="0.25">
      <c r="B17" s="138"/>
      <c r="C17" s="102" t="s">
        <v>1132</v>
      </c>
      <c r="D17" s="102" t="s">
        <v>1133</v>
      </c>
    </row>
    <row r="18" spans="2:9" x14ac:dyDescent="0.25">
      <c r="B18" s="139" t="s">
        <v>1134</v>
      </c>
      <c r="C18" t="s">
        <v>1135</v>
      </c>
      <c r="D18" t="s">
        <v>1136</v>
      </c>
    </row>
    <row r="19" spans="2:9" x14ac:dyDescent="0.25">
      <c r="B19" s="137"/>
      <c r="C19" t="s">
        <v>1137</v>
      </c>
      <c r="D19" t="s">
        <v>1138</v>
      </c>
    </row>
    <row r="20" spans="2:9" x14ac:dyDescent="0.25">
      <c r="B20" s="137"/>
      <c r="C20" t="s">
        <v>1139</v>
      </c>
      <c r="D20" t="s">
        <v>1140</v>
      </c>
    </row>
    <row r="21" spans="2:9" x14ac:dyDescent="0.25">
      <c r="B21" s="137"/>
      <c r="C21" t="s">
        <v>1141</v>
      </c>
      <c r="D21" t="s">
        <v>1142</v>
      </c>
    </row>
    <row r="22" spans="2:9" x14ac:dyDescent="0.25">
      <c r="B22" s="138"/>
      <c r="C22" s="102" t="s">
        <v>1143</v>
      </c>
      <c r="D22" s="102" t="s">
        <v>1144</v>
      </c>
    </row>
    <row r="23" spans="2:9" ht="15.75" thickBot="1" x14ac:dyDescent="0.3">
      <c r="B23" s="103" t="s">
        <v>1145</v>
      </c>
      <c r="C23" s="104" t="s">
        <v>1146</v>
      </c>
      <c r="D23" s="104" t="s">
        <v>1147</v>
      </c>
      <c r="I23" s="19"/>
    </row>
    <row r="24" spans="2:9" ht="15.75" thickTop="1" x14ac:dyDescent="0.25"/>
  </sheetData>
  <mergeCells count="3">
    <mergeCell ref="B8:B12"/>
    <mergeCell ref="B13:B17"/>
    <mergeCell ref="B18:B22"/>
  </mergeCells>
  <hyperlinks>
    <hyperlink ref="D1" location="TCComponents!A1" display="Link to TC Component Overview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24"/>
  <dimension ref="B1:I26"/>
  <sheetViews>
    <sheetView workbookViewId="0"/>
  </sheetViews>
  <sheetFormatPr defaultRowHeight="15" x14ac:dyDescent="0.25"/>
  <cols>
    <col min="2" max="2" width="13.140625" bestFit="1" customWidth="1"/>
    <col min="3" max="3" width="46" customWidth="1"/>
    <col min="4" max="4" width="34.140625" bestFit="1" customWidth="1"/>
    <col min="5" max="5" width="15.28515625" bestFit="1" customWidth="1"/>
  </cols>
  <sheetData>
    <row r="1" spans="2:6" x14ac:dyDescent="0.25">
      <c r="D1" s="109" t="s">
        <v>1468</v>
      </c>
    </row>
    <row r="2" spans="2:6" x14ac:dyDescent="0.25">
      <c r="B2" t="s">
        <v>14</v>
      </c>
      <c r="C2" t="s">
        <v>58</v>
      </c>
    </row>
    <row r="3" spans="2:6" x14ac:dyDescent="0.25">
      <c r="B3" t="s">
        <v>254</v>
      </c>
      <c r="C3" t="s">
        <v>1150</v>
      </c>
    </row>
    <row r="4" spans="2:6" x14ac:dyDescent="0.25">
      <c r="B4" t="s">
        <v>255</v>
      </c>
      <c r="C4" t="s">
        <v>87</v>
      </c>
    </row>
    <row r="5" spans="2:6" ht="60" x14ac:dyDescent="0.25">
      <c r="B5" t="s">
        <v>14</v>
      </c>
      <c r="C5" s="18" t="s">
        <v>1151</v>
      </c>
    </row>
    <row r="7" spans="2:6" s="18" customFormat="1" ht="15.75" thickBot="1" x14ac:dyDescent="0.3">
      <c r="B7" s="101" t="s">
        <v>1107</v>
      </c>
      <c r="C7" s="101" t="s">
        <v>1108</v>
      </c>
      <c r="D7" s="101" t="s">
        <v>13</v>
      </c>
      <c r="F7" s="16" t="s">
        <v>1109</v>
      </c>
    </row>
    <row r="8" spans="2:6" ht="15.75" thickTop="1" x14ac:dyDescent="0.25">
      <c r="B8" s="136" t="s">
        <v>1152</v>
      </c>
      <c r="C8" t="s">
        <v>60</v>
      </c>
      <c r="D8" s="86" t="s">
        <v>1153</v>
      </c>
      <c r="F8" t="s">
        <v>1154</v>
      </c>
    </row>
    <row r="9" spans="2:6" x14ac:dyDescent="0.25">
      <c r="B9" s="130"/>
      <c r="C9" t="s">
        <v>68</v>
      </c>
      <c r="D9" s="86" t="s">
        <v>1155</v>
      </c>
      <c r="F9" t="s">
        <v>1156</v>
      </c>
    </row>
    <row r="10" spans="2:6" x14ac:dyDescent="0.25">
      <c r="B10" s="130"/>
      <c r="C10" t="s">
        <v>62</v>
      </c>
      <c r="D10" s="86" t="s">
        <v>1157</v>
      </c>
      <c r="F10" t="s">
        <v>931</v>
      </c>
    </row>
    <row r="11" spans="2:6" x14ac:dyDescent="0.25">
      <c r="B11" s="130"/>
      <c r="C11" t="s">
        <v>63</v>
      </c>
      <c r="D11" s="86" t="s">
        <v>1158</v>
      </c>
      <c r="F11" t="s">
        <v>1159</v>
      </c>
    </row>
    <row r="12" spans="2:6" x14ac:dyDescent="0.25">
      <c r="B12" s="130"/>
      <c r="C12" t="s">
        <v>64</v>
      </c>
      <c r="D12" s="86" t="s">
        <v>1160</v>
      </c>
    </row>
    <row r="13" spans="2:6" x14ac:dyDescent="0.25">
      <c r="B13" s="130"/>
      <c r="C13" t="s">
        <v>65</v>
      </c>
      <c r="D13" s="86" t="s">
        <v>1161</v>
      </c>
    </row>
    <row r="14" spans="2:6" x14ac:dyDescent="0.25">
      <c r="B14" s="130"/>
      <c r="C14" t="s">
        <v>66</v>
      </c>
      <c r="D14" s="86" t="s">
        <v>69</v>
      </c>
    </row>
    <row r="15" spans="2:6" x14ac:dyDescent="0.25">
      <c r="B15" s="130"/>
      <c r="C15" t="s">
        <v>67</v>
      </c>
      <c r="D15" s="86" t="s">
        <v>1162</v>
      </c>
    </row>
    <row r="16" spans="2:6" ht="15.75" thickBot="1" x14ac:dyDescent="0.3">
      <c r="B16" s="140"/>
      <c r="C16" s="104" t="s">
        <v>1163</v>
      </c>
      <c r="D16" s="104" t="s">
        <v>1164</v>
      </c>
    </row>
    <row r="17" spans="2:9" ht="15.75" thickTop="1" x14ac:dyDescent="0.25">
      <c r="B17" s="136" t="s">
        <v>1165</v>
      </c>
      <c r="C17" t="s">
        <v>60</v>
      </c>
      <c r="D17" s="86" t="s">
        <v>1153</v>
      </c>
    </row>
    <row r="18" spans="2:9" x14ac:dyDescent="0.25">
      <c r="B18" s="130"/>
      <c r="C18" t="s">
        <v>61</v>
      </c>
      <c r="D18" s="86" t="s">
        <v>1166</v>
      </c>
      <c r="F18" t="s">
        <v>1159</v>
      </c>
    </row>
    <row r="19" spans="2:9" x14ac:dyDescent="0.25">
      <c r="B19" s="130"/>
      <c r="C19" t="s">
        <v>62</v>
      </c>
      <c r="D19" s="86" t="s">
        <v>1157</v>
      </c>
      <c r="F19" t="s">
        <v>931</v>
      </c>
    </row>
    <row r="20" spans="2:9" x14ac:dyDescent="0.25">
      <c r="B20" s="130"/>
      <c r="C20" t="s">
        <v>63</v>
      </c>
      <c r="D20" s="86" t="s">
        <v>1158</v>
      </c>
      <c r="F20" t="s">
        <v>931</v>
      </c>
    </row>
    <row r="21" spans="2:9" x14ac:dyDescent="0.25">
      <c r="B21" s="130"/>
      <c r="C21" t="s">
        <v>64</v>
      </c>
      <c r="D21" s="86" t="s">
        <v>1160</v>
      </c>
    </row>
    <row r="22" spans="2:9" x14ac:dyDescent="0.25">
      <c r="B22" s="130"/>
      <c r="C22" t="s">
        <v>65</v>
      </c>
      <c r="D22" s="86" t="s">
        <v>1161</v>
      </c>
    </row>
    <row r="23" spans="2:9" x14ac:dyDescent="0.25">
      <c r="B23" s="130"/>
      <c r="C23" t="s">
        <v>66</v>
      </c>
      <c r="D23" s="86" t="s">
        <v>69</v>
      </c>
    </row>
    <row r="24" spans="2:9" x14ac:dyDescent="0.25">
      <c r="B24" s="130"/>
      <c r="C24" t="s">
        <v>67</v>
      </c>
      <c r="D24" s="86" t="s">
        <v>1162</v>
      </c>
    </row>
    <row r="25" spans="2:9" ht="15.75" thickBot="1" x14ac:dyDescent="0.3">
      <c r="B25" s="140"/>
      <c r="C25" s="104" t="s">
        <v>1163</v>
      </c>
      <c r="D25" s="104" t="s">
        <v>1164</v>
      </c>
      <c r="I25" s="19"/>
    </row>
    <row r="26" spans="2:9" ht="15.75" thickTop="1" x14ac:dyDescent="0.25"/>
  </sheetData>
  <mergeCells count="2">
    <mergeCell ref="B8:B16"/>
    <mergeCell ref="B17:B25"/>
  </mergeCells>
  <hyperlinks>
    <hyperlink ref="D1" location="TCComponents!A1" display="Link to TC Component Overview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5"/>
  <dimension ref="B1:H23"/>
  <sheetViews>
    <sheetView workbookViewId="0"/>
  </sheetViews>
  <sheetFormatPr defaultRowHeight="15" x14ac:dyDescent="0.25"/>
  <cols>
    <col min="2" max="2" width="13.140625" bestFit="1" customWidth="1"/>
    <col min="3" max="3" width="35.5703125" customWidth="1"/>
    <col min="4" max="4" width="15.28515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t="s">
        <v>58</v>
      </c>
    </row>
    <row r="3" spans="2:4" x14ac:dyDescent="0.25">
      <c r="B3" t="s">
        <v>254</v>
      </c>
      <c r="C3" t="s">
        <v>1150</v>
      </c>
    </row>
    <row r="4" spans="2:4" x14ac:dyDescent="0.25">
      <c r="B4" t="s">
        <v>255</v>
      </c>
      <c r="C4" t="s">
        <v>87</v>
      </c>
    </row>
    <row r="5" spans="2:4" x14ac:dyDescent="0.25">
      <c r="C5" t="s">
        <v>875</v>
      </c>
    </row>
    <row r="7" spans="2:4" s="18" customFormat="1" x14ac:dyDescent="0.25">
      <c r="B7" s="16" t="s">
        <v>59</v>
      </c>
      <c r="C7" s="16" t="s">
        <v>13</v>
      </c>
    </row>
    <row r="8" spans="2:4" x14ac:dyDescent="0.25">
      <c r="B8" t="s">
        <v>70</v>
      </c>
      <c r="C8" s="86" t="s">
        <v>1167</v>
      </c>
      <c r="D8" t="s">
        <v>1168</v>
      </c>
    </row>
    <row r="9" spans="2:4" x14ac:dyDescent="0.25">
      <c r="B9" t="s">
        <v>71</v>
      </c>
      <c r="C9" s="86" t="s">
        <v>1169</v>
      </c>
    </row>
    <row r="23" spans="8:8" x14ac:dyDescent="0.25">
      <c r="H23" s="19"/>
    </row>
  </sheetData>
  <hyperlinks>
    <hyperlink ref="D1" location="TCComponents!A1" display="Link to TC Component Overview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26"/>
  <dimension ref="B1:D78"/>
  <sheetViews>
    <sheetView workbookViewId="0"/>
  </sheetViews>
  <sheetFormatPr defaultRowHeight="15" x14ac:dyDescent="0.25"/>
  <cols>
    <col min="2" max="2" width="13.140625" bestFit="1" customWidth="1"/>
    <col min="3" max="3" width="58.5703125" customWidth="1"/>
    <col min="4" max="4" width="9.2851562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t="s">
        <v>252</v>
      </c>
    </row>
    <row r="3" spans="2:4" x14ac:dyDescent="0.25">
      <c r="B3" t="s">
        <v>254</v>
      </c>
      <c r="C3" t="s">
        <v>257</v>
      </c>
    </row>
    <row r="4" spans="2:4" x14ac:dyDescent="0.25">
      <c r="B4" t="s">
        <v>255</v>
      </c>
      <c r="C4" t="s">
        <v>258</v>
      </c>
    </row>
    <row r="5" spans="2:4" x14ac:dyDescent="0.25">
      <c r="B5" t="s">
        <v>256</v>
      </c>
      <c r="C5" t="s">
        <v>259</v>
      </c>
    </row>
    <row r="7" spans="2:4" s="18" customFormat="1" x14ac:dyDescent="0.25">
      <c r="B7" s="16" t="s">
        <v>12</v>
      </c>
      <c r="C7" s="16" t="s">
        <v>13</v>
      </c>
      <c r="D7" s="16"/>
    </row>
    <row r="8" spans="2:4" x14ac:dyDescent="0.25">
      <c r="B8" s="42" t="s">
        <v>329</v>
      </c>
      <c r="C8" t="s">
        <v>418</v>
      </c>
    </row>
    <row r="9" spans="2:4" x14ac:dyDescent="0.25">
      <c r="B9" s="42" t="s">
        <v>330</v>
      </c>
      <c r="C9" t="s">
        <v>419</v>
      </c>
    </row>
    <row r="10" spans="2:4" x14ac:dyDescent="0.25">
      <c r="B10" s="42" t="s">
        <v>331</v>
      </c>
      <c r="C10" t="s">
        <v>420</v>
      </c>
    </row>
    <row r="11" spans="2:4" x14ac:dyDescent="0.25">
      <c r="B11" s="42" t="s">
        <v>332</v>
      </c>
      <c r="C11" t="s">
        <v>394</v>
      </c>
    </row>
    <row r="12" spans="2:4" x14ac:dyDescent="0.25">
      <c r="B12" s="42" t="s">
        <v>333</v>
      </c>
      <c r="C12" t="s">
        <v>395</v>
      </c>
    </row>
    <row r="13" spans="2:4" x14ac:dyDescent="0.25">
      <c r="B13" s="42" t="s">
        <v>1170</v>
      </c>
      <c r="C13" s="106" t="s">
        <v>1498</v>
      </c>
    </row>
    <row r="14" spans="2:4" x14ac:dyDescent="0.25">
      <c r="B14" s="42" t="s">
        <v>1171</v>
      </c>
      <c r="C14" t="s">
        <v>1173</v>
      </c>
    </row>
    <row r="15" spans="2:4" x14ac:dyDescent="0.25">
      <c r="B15" s="42" t="s">
        <v>1172</v>
      </c>
      <c r="C15" t="s">
        <v>1174</v>
      </c>
    </row>
    <row r="16" spans="2:4" x14ac:dyDescent="0.25">
      <c r="B16" s="42" t="s">
        <v>334</v>
      </c>
      <c r="C16" t="s">
        <v>396</v>
      </c>
    </row>
    <row r="17" spans="2:3" x14ac:dyDescent="0.25">
      <c r="B17" s="42" t="s">
        <v>335</v>
      </c>
      <c r="C17" t="s">
        <v>396</v>
      </c>
    </row>
    <row r="18" spans="2:3" x14ac:dyDescent="0.25">
      <c r="B18" s="42" t="s">
        <v>336</v>
      </c>
      <c r="C18" t="s">
        <v>396</v>
      </c>
    </row>
    <row r="19" spans="2:3" x14ac:dyDescent="0.25">
      <c r="B19" s="42" t="s">
        <v>337</v>
      </c>
      <c r="C19" t="s">
        <v>396</v>
      </c>
    </row>
    <row r="20" spans="2:3" x14ac:dyDescent="0.25">
      <c r="B20" s="42" t="s">
        <v>338</v>
      </c>
      <c r="C20" t="s">
        <v>396</v>
      </c>
    </row>
    <row r="21" spans="2:3" x14ac:dyDescent="0.25">
      <c r="B21" s="42" t="s">
        <v>339</v>
      </c>
      <c r="C21" t="s">
        <v>397</v>
      </c>
    </row>
    <row r="22" spans="2:3" x14ac:dyDescent="0.25">
      <c r="B22" s="46" t="s">
        <v>340</v>
      </c>
      <c r="C22" t="s">
        <v>398</v>
      </c>
    </row>
    <row r="23" spans="2:3" x14ac:dyDescent="0.25">
      <c r="B23" s="46" t="s">
        <v>341</v>
      </c>
      <c r="C23" s="106" t="s">
        <v>1492</v>
      </c>
    </row>
    <row r="24" spans="2:3" x14ac:dyDescent="0.25">
      <c r="B24" s="42" t="s">
        <v>52</v>
      </c>
      <c r="C24" t="s">
        <v>399</v>
      </c>
    </row>
    <row r="25" spans="2:3" x14ac:dyDescent="0.25">
      <c r="B25" s="47" t="s">
        <v>342</v>
      </c>
      <c r="C25" t="s">
        <v>400</v>
      </c>
    </row>
    <row r="26" spans="2:3" x14ac:dyDescent="0.25">
      <c r="B26" s="47" t="s">
        <v>343</v>
      </c>
      <c r="C26" t="s">
        <v>401</v>
      </c>
    </row>
    <row r="27" spans="2:3" x14ac:dyDescent="0.25">
      <c r="B27" s="42" t="s">
        <v>344</v>
      </c>
      <c r="C27" t="s">
        <v>402</v>
      </c>
    </row>
    <row r="28" spans="2:3" x14ac:dyDescent="0.25">
      <c r="B28" s="42" t="s">
        <v>345</v>
      </c>
      <c r="C28" t="s">
        <v>403</v>
      </c>
    </row>
    <row r="29" spans="2:3" x14ac:dyDescent="0.25">
      <c r="B29" s="42" t="s">
        <v>346</v>
      </c>
      <c r="C29" t="s">
        <v>404</v>
      </c>
    </row>
    <row r="30" spans="2:3" x14ac:dyDescent="0.25">
      <c r="B30" s="42" t="s">
        <v>347</v>
      </c>
      <c r="C30" t="s">
        <v>405</v>
      </c>
    </row>
    <row r="31" spans="2:3" x14ac:dyDescent="0.25">
      <c r="B31" s="48" t="s">
        <v>348</v>
      </c>
      <c r="C31" t="s">
        <v>1493</v>
      </c>
    </row>
    <row r="32" spans="2:3" x14ac:dyDescent="0.25">
      <c r="B32" s="48" t="s">
        <v>349</v>
      </c>
      <c r="C32" t="s">
        <v>1494</v>
      </c>
    </row>
    <row r="33" spans="2:3" x14ac:dyDescent="0.25">
      <c r="B33" s="48" t="s">
        <v>350</v>
      </c>
      <c r="C33" t="s">
        <v>1495</v>
      </c>
    </row>
    <row r="34" spans="2:3" x14ac:dyDescent="0.25">
      <c r="B34" s="48" t="s">
        <v>351</v>
      </c>
      <c r="C34" t="s">
        <v>1496</v>
      </c>
    </row>
    <row r="35" spans="2:3" x14ac:dyDescent="0.25">
      <c r="B35" s="110" t="s">
        <v>352</v>
      </c>
      <c r="C35" t="s">
        <v>1497</v>
      </c>
    </row>
    <row r="36" spans="2:3" x14ac:dyDescent="0.25">
      <c r="B36" s="47" t="s">
        <v>51</v>
      </c>
      <c r="C36" t="s">
        <v>406</v>
      </c>
    </row>
    <row r="37" spans="2:3" x14ac:dyDescent="0.25">
      <c r="B37" s="42" t="s">
        <v>353</v>
      </c>
      <c r="C37" t="s">
        <v>407</v>
      </c>
    </row>
    <row r="38" spans="2:3" x14ac:dyDescent="0.25">
      <c r="B38" s="42" t="s">
        <v>354</v>
      </c>
      <c r="C38" t="s">
        <v>408</v>
      </c>
    </row>
    <row r="39" spans="2:3" x14ac:dyDescent="0.25">
      <c r="B39" s="42" t="s">
        <v>355</v>
      </c>
      <c r="C39" t="s">
        <v>410</v>
      </c>
    </row>
    <row r="40" spans="2:3" x14ac:dyDescent="0.25">
      <c r="B40" s="42" t="s">
        <v>356</v>
      </c>
      <c r="C40" t="s">
        <v>409</v>
      </c>
    </row>
    <row r="41" spans="2:3" x14ac:dyDescent="0.25">
      <c r="B41" s="46" t="s">
        <v>357</v>
      </c>
      <c r="C41" t="s">
        <v>411</v>
      </c>
    </row>
    <row r="42" spans="2:3" x14ac:dyDescent="0.25">
      <c r="B42" s="46" t="s">
        <v>358</v>
      </c>
      <c r="C42" t="s">
        <v>412</v>
      </c>
    </row>
    <row r="43" spans="2:3" x14ac:dyDescent="0.25">
      <c r="B43" s="46" t="s">
        <v>359</v>
      </c>
      <c r="C43" t="s">
        <v>413</v>
      </c>
    </row>
    <row r="44" spans="2:3" x14ac:dyDescent="0.25">
      <c r="B44" s="46" t="s">
        <v>360</v>
      </c>
      <c r="C44" t="s">
        <v>414</v>
      </c>
    </row>
    <row r="45" spans="2:3" x14ac:dyDescent="0.25">
      <c r="B45" s="46" t="s">
        <v>361</v>
      </c>
      <c r="C45" t="s">
        <v>415</v>
      </c>
    </row>
    <row r="46" spans="2:3" x14ac:dyDescent="0.25">
      <c r="B46" s="46" t="s">
        <v>362</v>
      </c>
      <c r="C46" t="s">
        <v>421</v>
      </c>
    </row>
    <row r="47" spans="2:3" x14ac:dyDescent="0.25">
      <c r="B47" s="42" t="s">
        <v>126</v>
      </c>
      <c r="C47" t="s">
        <v>416</v>
      </c>
    </row>
    <row r="48" spans="2:3" x14ac:dyDescent="0.25">
      <c r="B48" s="42" t="s">
        <v>363</v>
      </c>
      <c r="C48" t="s">
        <v>1490</v>
      </c>
    </row>
    <row r="49" spans="2:3" x14ac:dyDescent="0.25">
      <c r="B49" s="42" t="s">
        <v>364</v>
      </c>
      <c r="C49" t="s">
        <v>1491</v>
      </c>
    </row>
    <row r="50" spans="2:3" x14ac:dyDescent="0.25">
      <c r="B50" s="42" t="s">
        <v>365</v>
      </c>
    </row>
    <row r="51" spans="2:3" x14ac:dyDescent="0.25">
      <c r="B51" s="42" t="s">
        <v>366</v>
      </c>
    </row>
    <row r="52" spans="2:3" x14ac:dyDescent="0.25">
      <c r="B52" s="42" t="s">
        <v>367</v>
      </c>
    </row>
    <row r="53" spans="2:3" x14ac:dyDescent="0.25">
      <c r="B53" s="42" t="s">
        <v>368</v>
      </c>
    </row>
    <row r="54" spans="2:3" x14ac:dyDescent="0.25">
      <c r="B54" s="42" t="s">
        <v>369</v>
      </c>
    </row>
    <row r="55" spans="2:3" x14ac:dyDescent="0.25">
      <c r="B55" s="42" t="s">
        <v>370</v>
      </c>
    </row>
    <row r="56" spans="2:3" x14ac:dyDescent="0.25">
      <c r="B56" s="42" t="s">
        <v>371</v>
      </c>
    </row>
    <row r="57" spans="2:3" x14ac:dyDescent="0.25">
      <c r="B57" s="42" t="s">
        <v>372</v>
      </c>
    </row>
    <row r="58" spans="2:3" x14ac:dyDescent="0.25">
      <c r="B58" s="42" t="s">
        <v>373</v>
      </c>
      <c r="C58" t="s">
        <v>422</v>
      </c>
    </row>
    <row r="59" spans="2:3" x14ac:dyDescent="0.25">
      <c r="B59" s="42" t="s">
        <v>374</v>
      </c>
      <c r="C59" t="s">
        <v>1491</v>
      </c>
    </row>
    <row r="60" spans="2:3" x14ac:dyDescent="0.25">
      <c r="B60" s="42" t="s">
        <v>375</v>
      </c>
    </row>
    <row r="61" spans="2:3" x14ac:dyDescent="0.25">
      <c r="B61" s="42" t="s">
        <v>376</v>
      </c>
    </row>
    <row r="62" spans="2:3" x14ac:dyDescent="0.25">
      <c r="B62" s="42" t="s">
        <v>377</v>
      </c>
    </row>
    <row r="63" spans="2:3" x14ac:dyDescent="0.25">
      <c r="B63" s="42" t="s">
        <v>378</v>
      </c>
    </row>
    <row r="64" spans="2:3" x14ac:dyDescent="0.25">
      <c r="B64" s="42" t="s">
        <v>379</v>
      </c>
    </row>
    <row r="65" spans="2:3" x14ac:dyDescent="0.25">
      <c r="B65" s="42" t="s">
        <v>380</v>
      </c>
    </row>
    <row r="66" spans="2:3" x14ac:dyDescent="0.25">
      <c r="B66" s="42" t="s">
        <v>381</v>
      </c>
    </row>
    <row r="67" spans="2:3" x14ac:dyDescent="0.25">
      <c r="B67" s="42" t="s">
        <v>382</v>
      </c>
    </row>
    <row r="68" spans="2:3" x14ac:dyDescent="0.25">
      <c r="B68" s="42" t="s">
        <v>383</v>
      </c>
      <c r="C68" t="s">
        <v>423</v>
      </c>
    </row>
    <row r="69" spans="2:3" x14ac:dyDescent="0.25">
      <c r="B69" s="42" t="s">
        <v>384</v>
      </c>
      <c r="C69" t="s">
        <v>1491</v>
      </c>
    </row>
    <row r="70" spans="2:3" x14ac:dyDescent="0.25">
      <c r="B70" s="42" t="s">
        <v>385</v>
      </c>
    </row>
    <row r="71" spans="2:3" x14ac:dyDescent="0.25">
      <c r="B71" s="42" t="s">
        <v>386</v>
      </c>
    </row>
    <row r="72" spans="2:3" x14ac:dyDescent="0.25">
      <c r="B72" s="42" t="s">
        <v>387</v>
      </c>
    </row>
    <row r="73" spans="2:3" x14ac:dyDescent="0.25">
      <c r="B73" s="42" t="s">
        <v>388</v>
      </c>
    </row>
    <row r="74" spans="2:3" x14ac:dyDescent="0.25">
      <c r="B74" s="42" t="s">
        <v>389</v>
      </c>
    </row>
    <row r="75" spans="2:3" x14ac:dyDescent="0.25">
      <c r="B75" s="42" t="s">
        <v>390</v>
      </c>
    </row>
    <row r="76" spans="2:3" x14ac:dyDescent="0.25">
      <c r="B76" s="42" t="s">
        <v>391</v>
      </c>
    </row>
    <row r="77" spans="2:3" x14ac:dyDescent="0.25">
      <c r="B77" s="42" t="s">
        <v>392</v>
      </c>
    </row>
    <row r="78" spans="2:3" x14ac:dyDescent="0.25">
      <c r="B78" s="42" t="s">
        <v>393</v>
      </c>
      <c r="C78" t="s">
        <v>417</v>
      </c>
    </row>
  </sheetData>
  <hyperlinks>
    <hyperlink ref="D1" location="TCComponents!A1" display="Link to TC Component Overview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7"/>
  <dimension ref="B1:D26"/>
  <sheetViews>
    <sheetView workbookViewId="0"/>
  </sheetViews>
  <sheetFormatPr defaultRowHeight="15" x14ac:dyDescent="0.25"/>
  <cols>
    <col min="2" max="2" width="14.7109375" bestFit="1" customWidth="1"/>
    <col min="3" max="3" width="69.57031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t="s">
        <v>310</v>
      </c>
    </row>
    <row r="3" spans="2:4" x14ac:dyDescent="0.25">
      <c r="B3" t="s">
        <v>254</v>
      </c>
      <c r="C3" t="s">
        <v>261</v>
      </c>
    </row>
    <row r="4" spans="2:4" x14ac:dyDescent="0.25">
      <c r="B4" t="s">
        <v>255</v>
      </c>
      <c r="C4" t="s">
        <v>260</v>
      </c>
    </row>
    <row r="5" spans="2:4" x14ac:dyDescent="0.25">
      <c r="B5" t="s">
        <v>256</v>
      </c>
      <c r="C5" t="s">
        <v>262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16</v>
      </c>
      <c r="C8" t="s">
        <v>291</v>
      </c>
    </row>
    <row r="9" spans="2:4" x14ac:dyDescent="0.25">
      <c r="B9" s="42" t="s">
        <v>17</v>
      </c>
      <c r="C9" t="s">
        <v>292</v>
      </c>
    </row>
    <row r="10" spans="2:4" x14ac:dyDescent="0.25">
      <c r="B10" s="42" t="s">
        <v>18</v>
      </c>
      <c r="C10" t="s">
        <v>293</v>
      </c>
    </row>
    <row r="11" spans="2:4" x14ac:dyDescent="0.25">
      <c r="B11" s="42" t="s">
        <v>22</v>
      </c>
      <c r="C11" t="s">
        <v>294</v>
      </c>
    </row>
    <row r="12" spans="2:4" x14ac:dyDescent="0.25">
      <c r="B12" s="42" t="s">
        <v>23</v>
      </c>
      <c r="C12" t="s">
        <v>295</v>
      </c>
    </row>
    <row r="13" spans="2:4" x14ac:dyDescent="0.25">
      <c r="B13" s="42" t="s">
        <v>24</v>
      </c>
      <c r="C13" t="s">
        <v>296</v>
      </c>
    </row>
    <row r="14" spans="2:4" x14ac:dyDescent="0.25">
      <c r="B14" s="42" t="s">
        <v>26</v>
      </c>
      <c r="C14" t="s">
        <v>297</v>
      </c>
    </row>
    <row r="15" spans="2:4" x14ac:dyDescent="0.25">
      <c r="B15" s="42" t="s">
        <v>27</v>
      </c>
      <c r="C15" t="s">
        <v>298</v>
      </c>
    </row>
    <row r="16" spans="2:4" x14ac:dyDescent="0.25">
      <c r="B16" s="42" t="s">
        <v>29</v>
      </c>
      <c r="C16" t="s">
        <v>299</v>
      </c>
    </row>
    <row r="17" spans="2:3" x14ac:dyDescent="0.25">
      <c r="B17" s="42" t="s">
        <v>25</v>
      </c>
      <c r="C17" t="s">
        <v>300</v>
      </c>
    </row>
    <row r="18" spans="2:3" x14ac:dyDescent="0.25">
      <c r="B18" s="42" t="s">
        <v>28</v>
      </c>
      <c r="C18" t="s">
        <v>301</v>
      </c>
    </row>
    <row r="19" spans="2:3" x14ac:dyDescent="0.25">
      <c r="B19" s="42" t="s">
        <v>30</v>
      </c>
      <c r="C19" t="s">
        <v>302</v>
      </c>
    </row>
    <row r="20" spans="2:3" x14ac:dyDescent="0.25">
      <c r="B20" s="42" t="s">
        <v>32</v>
      </c>
      <c r="C20" t="s">
        <v>303</v>
      </c>
    </row>
    <row r="21" spans="2:3" x14ac:dyDescent="0.25">
      <c r="B21" s="42" t="s">
        <v>11</v>
      </c>
      <c r="C21" t="s">
        <v>304</v>
      </c>
    </row>
    <row r="22" spans="2:3" x14ac:dyDescent="0.25">
      <c r="B22" s="42" t="s">
        <v>33</v>
      </c>
      <c r="C22" t="s">
        <v>305</v>
      </c>
    </row>
    <row r="23" spans="2:3" x14ac:dyDescent="0.25">
      <c r="B23" s="42" t="s">
        <v>289</v>
      </c>
      <c r="C23" t="s">
        <v>306</v>
      </c>
    </row>
    <row r="24" spans="2:3" x14ac:dyDescent="0.25">
      <c r="B24" s="42" t="s">
        <v>34</v>
      </c>
      <c r="C24" t="s">
        <v>307</v>
      </c>
    </row>
    <row r="25" spans="2:3" x14ac:dyDescent="0.25">
      <c r="B25" s="42" t="s">
        <v>290</v>
      </c>
      <c r="C25" t="s">
        <v>308</v>
      </c>
    </row>
    <row r="26" spans="2:3" x14ac:dyDescent="0.25">
      <c r="B26" s="42" t="s">
        <v>31</v>
      </c>
      <c r="C26" t="s">
        <v>309</v>
      </c>
    </row>
  </sheetData>
  <hyperlinks>
    <hyperlink ref="D1" location="TCComponents!A1" display="Link to TC Component Overview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8"/>
  <dimension ref="B1:E35"/>
  <sheetViews>
    <sheetView workbookViewId="0"/>
  </sheetViews>
  <sheetFormatPr defaultRowHeight="15" x14ac:dyDescent="0.25"/>
  <cols>
    <col min="2" max="2" width="14.7109375" bestFit="1" customWidth="1"/>
    <col min="3" max="3" width="49.85546875" customWidth="1"/>
    <col min="5" max="5" width="14.140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t="s">
        <v>310</v>
      </c>
    </row>
    <row r="3" spans="2:4" x14ac:dyDescent="0.25">
      <c r="B3" t="s">
        <v>254</v>
      </c>
      <c r="C3" s="18" t="s">
        <v>328</v>
      </c>
    </row>
    <row r="4" spans="2:4" x14ac:dyDescent="0.25">
      <c r="B4" t="s">
        <v>255</v>
      </c>
      <c r="C4" t="s">
        <v>260</v>
      </c>
    </row>
    <row r="5" spans="2:4" x14ac:dyDescent="0.25">
      <c r="B5" t="s">
        <v>256</v>
      </c>
      <c r="C5" s="18" t="s">
        <v>316</v>
      </c>
    </row>
    <row r="7" spans="2:4" s="18" customFormat="1" x14ac:dyDescent="0.25">
      <c r="B7" s="16" t="s">
        <v>12</v>
      </c>
      <c r="C7" s="16" t="s">
        <v>13</v>
      </c>
    </row>
    <row r="8" spans="2:4" x14ac:dyDescent="0.25">
      <c r="B8" s="42" t="s">
        <v>16</v>
      </c>
      <c r="C8" t="s">
        <v>317</v>
      </c>
    </row>
    <row r="9" spans="2:4" ht="165" x14ac:dyDescent="0.25">
      <c r="B9" s="42" t="s">
        <v>21</v>
      </c>
      <c r="C9" s="18" t="s">
        <v>326</v>
      </c>
    </row>
    <row r="10" spans="2:4" x14ac:dyDescent="0.25">
      <c r="B10" s="42" t="s">
        <v>35</v>
      </c>
      <c r="C10" t="s">
        <v>327</v>
      </c>
    </row>
    <row r="11" spans="2:4" x14ac:dyDescent="0.25">
      <c r="B11" s="42" t="s">
        <v>15</v>
      </c>
      <c r="C11" t="s">
        <v>322</v>
      </c>
    </row>
    <row r="12" spans="2:4" x14ac:dyDescent="0.25">
      <c r="B12" s="42" t="s">
        <v>36</v>
      </c>
      <c r="C12" t="s">
        <v>327</v>
      </c>
    </row>
    <row r="13" spans="2:4" x14ac:dyDescent="0.25">
      <c r="B13" s="42" t="s">
        <v>18</v>
      </c>
      <c r="C13" t="s">
        <v>318</v>
      </c>
    </row>
    <row r="14" spans="2:4" x14ac:dyDescent="0.25">
      <c r="B14" s="42" t="s">
        <v>19</v>
      </c>
      <c r="C14" t="s">
        <v>319</v>
      </c>
    </row>
    <row r="15" spans="2:4" ht="135" x14ac:dyDescent="0.25">
      <c r="B15" s="42" t="s">
        <v>20</v>
      </c>
      <c r="C15" s="18" t="s">
        <v>320</v>
      </c>
    </row>
    <row r="16" spans="2:4" ht="135" x14ac:dyDescent="0.25">
      <c r="B16" s="42" t="s">
        <v>311</v>
      </c>
      <c r="C16" s="18" t="s">
        <v>321</v>
      </c>
    </row>
    <row r="17" spans="2:5" x14ac:dyDescent="0.25">
      <c r="B17" s="42" t="s">
        <v>312</v>
      </c>
      <c r="C17" t="s">
        <v>323</v>
      </c>
    </row>
    <row r="18" spans="2:5" ht="90" x14ac:dyDescent="0.25">
      <c r="B18" s="42" t="s">
        <v>313</v>
      </c>
      <c r="C18" s="18" t="s">
        <v>324</v>
      </c>
    </row>
    <row r="19" spans="2:5" x14ac:dyDescent="0.25">
      <c r="B19" s="42" t="s">
        <v>17</v>
      </c>
      <c r="C19" t="s">
        <v>292</v>
      </c>
      <c r="E19" t="s">
        <v>291</v>
      </c>
    </row>
    <row r="20" spans="2:5" x14ac:dyDescent="0.25">
      <c r="B20" s="42" t="s">
        <v>22</v>
      </c>
      <c r="C20" t="s">
        <v>294</v>
      </c>
    </row>
    <row r="21" spans="2:5" x14ac:dyDescent="0.25">
      <c r="B21" s="42" t="s">
        <v>23</v>
      </c>
      <c r="C21" t="s">
        <v>295</v>
      </c>
      <c r="E21" t="s">
        <v>293</v>
      </c>
    </row>
    <row r="22" spans="2:5" x14ac:dyDescent="0.25">
      <c r="B22" s="42" t="s">
        <v>24</v>
      </c>
      <c r="C22" t="s">
        <v>296</v>
      </c>
    </row>
    <row r="23" spans="2:5" x14ac:dyDescent="0.25">
      <c r="B23" s="42" t="s">
        <v>26</v>
      </c>
      <c r="C23" t="s">
        <v>297</v>
      </c>
    </row>
    <row r="24" spans="2:5" x14ac:dyDescent="0.25">
      <c r="B24" s="42" t="s">
        <v>27</v>
      </c>
      <c r="C24" t="s">
        <v>298</v>
      </c>
    </row>
    <row r="25" spans="2:5" x14ac:dyDescent="0.25">
      <c r="B25" s="42" t="s">
        <v>29</v>
      </c>
      <c r="C25" t="s">
        <v>299</v>
      </c>
    </row>
    <row r="26" spans="2:5" x14ac:dyDescent="0.25">
      <c r="B26" s="42" t="s">
        <v>25</v>
      </c>
      <c r="C26" t="s">
        <v>300</v>
      </c>
    </row>
    <row r="27" spans="2:5" x14ac:dyDescent="0.25">
      <c r="B27" s="42" t="s">
        <v>28</v>
      </c>
      <c r="C27" t="s">
        <v>301</v>
      </c>
    </row>
    <row r="28" spans="2:5" x14ac:dyDescent="0.25">
      <c r="B28" s="42" t="s">
        <v>30</v>
      </c>
      <c r="C28" t="s">
        <v>302</v>
      </c>
    </row>
    <row r="29" spans="2:5" x14ac:dyDescent="0.25">
      <c r="B29" s="42" t="s">
        <v>32</v>
      </c>
      <c r="C29" t="s">
        <v>303</v>
      </c>
    </row>
    <row r="30" spans="2:5" x14ac:dyDescent="0.25">
      <c r="B30" s="42" t="s">
        <v>11</v>
      </c>
      <c r="C30" t="s">
        <v>304</v>
      </c>
    </row>
    <row r="31" spans="2:5" x14ac:dyDescent="0.25">
      <c r="B31" s="42" t="s">
        <v>33</v>
      </c>
      <c r="C31" t="s">
        <v>305</v>
      </c>
    </row>
    <row r="32" spans="2:5" x14ac:dyDescent="0.25">
      <c r="B32" s="42" t="s">
        <v>34</v>
      </c>
      <c r="C32" t="s">
        <v>307</v>
      </c>
    </row>
    <row r="33" spans="2:3" x14ac:dyDescent="0.25">
      <c r="B33" s="42" t="s">
        <v>314</v>
      </c>
      <c r="C33" t="s">
        <v>325</v>
      </c>
    </row>
    <row r="34" spans="2:3" x14ac:dyDescent="0.25">
      <c r="B34" s="42" t="s">
        <v>315</v>
      </c>
      <c r="C34" t="s">
        <v>327</v>
      </c>
    </row>
    <row r="35" spans="2:3" x14ac:dyDescent="0.25">
      <c r="B35" s="42" t="s">
        <v>31</v>
      </c>
      <c r="C35" t="s">
        <v>309</v>
      </c>
    </row>
  </sheetData>
  <hyperlinks>
    <hyperlink ref="C2" location="PostPopSyn!A1" display="HHVOT" xr:uid="{00000000-0004-0000-2B00-000000000000}"/>
    <hyperlink ref="D1" location="TCComponents!A1" display="Link to TC Component Overview" xr:uid="{00000000-0004-0000-2B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9"/>
  <dimension ref="B1:F15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41.28515625" customWidth="1"/>
    <col min="4" max="4" width="14.85546875" style="18" customWidth="1"/>
  </cols>
  <sheetData>
    <row r="1" spans="2:6" x14ac:dyDescent="0.25">
      <c r="D1" s="109" t="s">
        <v>1468</v>
      </c>
    </row>
    <row r="2" spans="2:6" x14ac:dyDescent="0.25">
      <c r="B2" t="s">
        <v>14</v>
      </c>
      <c r="C2" s="105" t="s">
        <v>7</v>
      </c>
    </row>
    <row r="3" spans="2:6" x14ac:dyDescent="0.25">
      <c r="B3" t="s">
        <v>254</v>
      </c>
      <c r="C3" t="s">
        <v>104</v>
      </c>
      <c r="D3"/>
    </row>
    <row r="4" spans="2:6" x14ac:dyDescent="0.25">
      <c r="B4" t="s">
        <v>255</v>
      </c>
      <c r="C4" t="s">
        <v>264</v>
      </c>
      <c r="D4"/>
    </row>
    <row r="5" spans="2:6" x14ac:dyDescent="0.25">
      <c r="B5" t="s">
        <v>256</v>
      </c>
      <c r="C5" t="s">
        <v>269</v>
      </c>
      <c r="D5"/>
    </row>
    <row r="7" spans="2:6" x14ac:dyDescent="0.25">
      <c r="B7" s="14" t="s">
        <v>12</v>
      </c>
      <c r="C7" s="14" t="s">
        <v>13</v>
      </c>
      <c r="D7" s="17"/>
      <c r="E7" s="17"/>
      <c r="F7" s="17"/>
    </row>
    <row r="8" spans="2:6" x14ac:dyDescent="0.25">
      <c r="B8" t="s">
        <v>47</v>
      </c>
      <c r="C8" t="s">
        <v>293</v>
      </c>
    </row>
    <row r="9" spans="2:6" x14ac:dyDescent="0.25">
      <c r="B9" t="s">
        <v>73</v>
      </c>
      <c r="C9" t="s">
        <v>292</v>
      </c>
    </row>
    <row r="10" spans="2:6" x14ac:dyDescent="0.25">
      <c r="B10" t="s">
        <v>48</v>
      </c>
      <c r="C10" t="s">
        <v>317</v>
      </c>
    </row>
    <row r="11" spans="2:6" x14ac:dyDescent="0.25">
      <c r="B11" t="s">
        <v>75</v>
      </c>
      <c r="C11" t="s">
        <v>303</v>
      </c>
    </row>
    <row r="12" spans="2:6" x14ac:dyDescent="0.25">
      <c r="B12" t="s">
        <v>76</v>
      </c>
      <c r="C12" t="s">
        <v>305</v>
      </c>
    </row>
    <row r="13" spans="2:6" x14ac:dyDescent="0.25">
      <c r="B13" t="s">
        <v>78</v>
      </c>
      <c r="C13" t="s">
        <v>80</v>
      </c>
    </row>
    <row r="14" spans="2:6" x14ac:dyDescent="0.25">
      <c r="B14" t="s">
        <v>79</v>
      </c>
      <c r="C14" t="s">
        <v>81</v>
      </c>
    </row>
    <row r="15" spans="2:6" x14ac:dyDescent="0.25">
      <c r="B15" t="s">
        <v>111</v>
      </c>
      <c r="C15" t="s">
        <v>425</v>
      </c>
    </row>
  </sheetData>
  <hyperlinks>
    <hyperlink ref="C2" location="VA!A1" display="Vehicle Availability" xr:uid="{00000000-0004-0000-2C00-000000000000}"/>
    <hyperlink ref="D1" location="TCComponents!A1" display="Link to TC Component Overview" xr:uid="{00000000-0004-0000-2C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B1:D38"/>
  <sheetViews>
    <sheetView workbookViewId="0"/>
  </sheetViews>
  <sheetFormatPr defaultRowHeight="15" x14ac:dyDescent="0.25"/>
  <cols>
    <col min="2" max="2" width="14.7109375" bestFit="1" customWidth="1"/>
    <col min="3" max="3" width="49.85546875" customWidth="1"/>
    <col min="5" max="5" width="14.140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287</v>
      </c>
    </row>
    <row r="3" spans="2:4" x14ac:dyDescent="0.25">
      <c r="B3" t="s">
        <v>254</v>
      </c>
      <c r="C3" s="18" t="s">
        <v>431</v>
      </c>
    </row>
    <row r="4" spans="2:4" x14ac:dyDescent="0.25">
      <c r="B4" t="s">
        <v>255</v>
      </c>
      <c r="C4" t="s">
        <v>260</v>
      </c>
    </row>
    <row r="5" spans="2:4" x14ac:dyDescent="0.25">
      <c r="B5" t="s">
        <v>256</v>
      </c>
      <c r="C5" s="18" t="s">
        <v>432</v>
      </c>
    </row>
    <row r="7" spans="2:4" s="18" customFormat="1" x14ac:dyDescent="0.25">
      <c r="B7" s="16" t="s">
        <v>12</v>
      </c>
      <c r="C7" s="16" t="s">
        <v>13</v>
      </c>
    </row>
    <row r="8" spans="2:4" x14ac:dyDescent="0.25">
      <c r="B8" s="42" t="s">
        <v>16</v>
      </c>
      <c r="C8" t="s">
        <v>317</v>
      </c>
    </row>
    <row r="9" spans="2:4" ht="165" x14ac:dyDescent="0.25">
      <c r="B9" s="42" t="s">
        <v>21</v>
      </c>
      <c r="C9" s="18" t="s">
        <v>326</v>
      </c>
    </row>
    <row r="10" spans="2:4" x14ac:dyDescent="0.25">
      <c r="B10" s="42" t="s">
        <v>35</v>
      </c>
      <c r="C10" t="s">
        <v>327</v>
      </c>
    </row>
    <row r="11" spans="2:4" x14ac:dyDescent="0.25">
      <c r="B11" s="42" t="s">
        <v>15</v>
      </c>
      <c r="C11" t="s">
        <v>322</v>
      </c>
    </row>
    <row r="12" spans="2:4" x14ac:dyDescent="0.25">
      <c r="B12" s="42" t="s">
        <v>36</v>
      </c>
      <c r="C12" t="s">
        <v>327</v>
      </c>
    </row>
    <row r="13" spans="2:4" x14ac:dyDescent="0.25">
      <c r="B13" s="42" t="s">
        <v>18</v>
      </c>
      <c r="C13" t="s">
        <v>318</v>
      </c>
    </row>
    <row r="14" spans="2:4" x14ac:dyDescent="0.25">
      <c r="B14" s="42" t="s">
        <v>19</v>
      </c>
      <c r="C14" t="s">
        <v>319</v>
      </c>
    </row>
    <row r="15" spans="2:4" ht="135" x14ac:dyDescent="0.25">
      <c r="B15" s="42" t="s">
        <v>20</v>
      </c>
      <c r="C15" s="18" t="s">
        <v>320</v>
      </c>
    </row>
    <row r="16" spans="2:4" ht="135" x14ac:dyDescent="0.25">
      <c r="B16" s="42" t="s">
        <v>311</v>
      </c>
      <c r="C16" s="18" t="s">
        <v>321</v>
      </c>
    </row>
    <row r="17" spans="2:3" x14ac:dyDescent="0.25">
      <c r="B17" s="42" t="s">
        <v>312</v>
      </c>
      <c r="C17" t="s">
        <v>323</v>
      </c>
    </row>
    <row r="18" spans="2:3" ht="90" x14ac:dyDescent="0.25">
      <c r="B18" s="42" t="s">
        <v>313</v>
      </c>
      <c r="C18" s="18" t="s">
        <v>324</v>
      </c>
    </row>
    <row r="19" spans="2:3" x14ac:dyDescent="0.25">
      <c r="B19" s="42" t="s">
        <v>17</v>
      </c>
      <c r="C19" t="s">
        <v>292</v>
      </c>
    </row>
    <row r="20" spans="2:3" x14ac:dyDescent="0.25">
      <c r="B20" s="42" t="s">
        <v>22</v>
      </c>
      <c r="C20" t="s">
        <v>294</v>
      </c>
    </row>
    <row r="21" spans="2:3" x14ac:dyDescent="0.25">
      <c r="B21" s="42" t="s">
        <v>23</v>
      </c>
      <c r="C21" t="s">
        <v>295</v>
      </c>
    </row>
    <row r="22" spans="2:3" x14ac:dyDescent="0.25">
      <c r="B22" s="42" t="s">
        <v>24</v>
      </c>
      <c r="C22" t="s">
        <v>296</v>
      </c>
    </row>
    <row r="23" spans="2:3" x14ac:dyDescent="0.25">
      <c r="B23" s="42" t="s">
        <v>26</v>
      </c>
      <c r="C23" t="s">
        <v>297</v>
      </c>
    </row>
    <row r="24" spans="2:3" x14ac:dyDescent="0.25">
      <c r="B24" s="42" t="s">
        <v>27</v>
      </c>
      <c r="C24" t="s">
        <v>298</v>
      </c>
    </row>
    <row r="25" spans="2:3" x14ac:dyDescent="0.25">
      <c r="B25" s="42" t="s">
        <v>29</v>
      </c>
      <c r="C25" t="s">
        <v>299</v>
      </c>
    </row>
    <row r="26" spans="2:3" x14ac:dyDescent="0.25">
      <c r="B26" s="42" t="s">
        <v>25</v>
      </c>
      <c r="C26" t="s">
        <v>300</v>
      </c>
    </row>
    <row r="27" spans="2:3" x14ac:dyDescent="0.25">
      <c r="B27" s="42" t="s">
        <v>28</v>
      </c>
      <c r="C27" t="s">
        <v>301</v>
      </c>
    </row>
    <row r="28" spans="2:3" x14ac:dyDescent="0.25">
      <c r="B28" s="42" t="s">
        <v>30</v>
      </c>
      <c r="C28" t="s">
        <v>302</v>
      </c>
    </row>
    <row r="29" spans="2:3" x14ac:dyDescent="0.25">
      <c r="B29" s="42" t="s">
        <v>32</v>
      </c>
      <c r="C29" t="s">
        <v>303</v>
      </c>
    </row>
    <row r="30" spans="2:3" x14ac:dyDescent="0.25">
      <c r="B30" s="42" t="s">
        <v>11</v>
      </c>
      <c r="C30" t="s">
        <v>304</v>
      </c>
    </row>
    <row r="31" spans="2:3" x14ac:dyDescent="0.25">
      <c r="B31" s="42" t="s">
        <v>33</v>
      </c>
      <c r="C31" t="s">
        <v>305</v>
      </c>
    </row>
    <row r="32" spans="2:3" x14ac:dyDescent="0.25">
      <c r="B32" s="42" t="s">
        <v>34</v>
      </c>
      <c r="C32" t="s">
        <v>307</v>
      </c>
    </row>
    <row r="33" spans="2:3" x14ac:dyDescent="0.25">
      <c r="B33" s="42" t="s">
        <v>314</v>
      </c>
      <c r="C33" t="s">
        <v>325</v>
      </c>
    </row>
    <row r="34" spans="2:3" x14ac:dyDescent="0.25">
      <c r="B34" s="42" t="s">
        <v>315</v>
      </c>
      <c r="C34" t="s">
        <v>327</v>
      </c>
    </row>
    <row r="35" spans="2:3" x14ac:dyDescent="0.25">
      <c r="B35" s="42" t="s">
        <v>31</v>
      </c>
      <c r="C35" t="s">
        <v>309</v>
      </c>
    </row>
    <row r="36" spans="2:3" x14ac:dyDescent="0.25">
      <c r="B36" s="42" t="s">
        <v>78</v>
      </c>
      <c r="C36" t="s">
        <v>80</v>
      </c>
    </row>
    <row r="37" spans="2:3" x14ac:dyDescent="0.25">
      <c r="B37" s="42" t="s">
        <v>433</v>
      </c>
      <c r="C37" t="s">
        <v>81</v>
      </c>
    </row>
    <row r="38" spans="2:3" x14ac:dyDescent="0.25">
      <c r="B38" s="42" t="s">
        <v>434</v>
      </c>
      <c r="C38" t="s">
        <v>425</v>
      </c>
    </row>
  </sheetData>
  <hyperlinks>
    <hyperlink ref="C2" location="PVA!A1" display="Post-Vehicle Availability Processor" xr:uid="{00000000-0004-0000-2D00-000000000000}"/>
    <hyperlink ref="D1" location="TCComponents!A1" display="Link to TC Component Overview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B1:D40"/>
  <sheetViews>
    <sheetView workbookViewId="0"/>
  </sheetViews>
  <sheetFormatPr defaultRowHeight="15" x14ac:dyDescent="0.25"/>
  <cols>
    <col min="2" max="2" width="14.7109375" bestFit="1" customWidth="1"/>
    <col min="3" max="3" width="49.85546875" customWidth="1"/>
    <col min="5" max="5" width="14.140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287</v>
      </c>
    </row>
    <row r="3" spans="2:4" x14ac:dyDescent="0.25">
      <c r="B3" t="s">
        <v>254</v>
      </c>
      <c r="C3" s="18" t="s">
        <v>438</v>
      </c>
    </row>
    <row r="4" spans="2:4" x14ac:dyDescent="0.25">
      <c r="B4" t="s">
        <v>255</v>
      </c>
      <c r="C4" t="s">
        <v>260</v>
      </c>
    </row>
    <row r="5" spans="2:4" x14ac:dyDescent="0.25">
      <c r="B5" t="s">
        <v>256</v>
      </c>
      <c r="C5" s="18" t="s">
        <v>437</v>
      </c>
    </row>
    <row r="7" spans="2:4" s="18" customFormat="1" x14ac:dyDescent="0.25">
      <c r="B7" s="16" t="s">
        <v>12</v>
      </c>
      <c r="C7" s="16" t="s">
        <v>13</v>
      </c>
    </row>
    <row r="8" spans="2:4" x14ac:dyDescent="0.25">
      <c r="B8" s="42" t="s">
        <v>16</v>
      </c>
      <c r="C8" t="s">
        <v>317</v>
      </c>
    </row>
    <row r="9" spans="2:4" ht="165" x14ac:dyDescent="0.25">
      <c r="B9" s="42" t="s">
        <v>21</v>
      </c>
      <c r="C9" s="18" t="s">
        <v>326</v>
      </c>
    </row>
    <row r="10" spans="2:4" x14ac:dyDescent="0.25">
      <c r="B10" s="42" t="s">
        <v>35</v>
      </c>
      <c r="C10" t="s">
        <v>327</v>
      </c>
    </row>
    <row r="11" spans="2:4" x14ac:dyDescent="0.25">
      <c r="B11" s="42" t="s">
        <v>15</v>
      </c>
      <c r="C11" t="s">
        <v>322</v>
      </c>
    </row>
    <row r="12" spans="2:4" x14ac:dyDescent="0.25">
      <c r="B12" s="42" t="s">
        <v>36</v>
      </c>
      <c r="C12" t="s">
        <v>327</v>
      </c>
    </row>
    <row r="13" spans="2:4" x14ac:dyDescent="0.25">
      <c r="B13" s="42" t="s">
        <v>18</v>
      </c>
      <c r="C13" t="s">
        <v>318</v>
      </c>
    </row>
    <row r="14" spans="2:4" x14ac:dyDescent="0.25">
      <c r="B14" s="42" t="s">
        <v>19</v>
      </c>
      <c r="C14" t="s">
        <v>319</v>
      </c>
    </row>
    <row r="15" spans="2:4" ht="135" x14ac:dyDescent="0.25">
      <c r="B15" s="42" t="s">
        <v>20</v>
      </c>
      <c r="C15" s="18" t="s">
        <v>320</v>
      </c>
    </row>
    <row r="16" spans="2:4" ht="135" x14ac:dyDescent="0.25">
      <c r="B16" s="42" t="s">
        <v>311</v>
      </c>
      <c r="C16" s="18" t="s">
        <v>321</v>
      </c>
    </row>
    <row r="17" spans="2:3" x14ac:dyDescent="0.25">
      <c r="B17" s="42" t="s">
        <v>312</v>
      </c>
      <c r="C17" t="s">
        <v>323</v>
      </c>
    </row>
    <row r="18" spans="2:3" ht="90" x14ac:dyDescent="0.25">
      <c r="B18" s="42" t="s">
        <v>313</v>
      </c>
      <c r="C18" s="18" t="s">
        <v>324</v>
      </c>
    </row>
    <row r="19" spans="2:3" x14ac:dyDescent="0.25">
      <c r="B19" s="42" t="s">
        <v>17</v>
      </c>
      <c r="C19" t="s">
        <v>292</v>
      </c>
    </row>
    <row r="20" spans="2:3" x14ac:dyDescent="0.25">
      <c r="B20" s="42" t="s">
        <v>22</v>
      </c>
      <c r="C20" t="s">
        <v>294</v>
      </c>
    </row>
    <row r="21" spans="2:3" x14ac:dyDescent="0.25">
      <c r="B21" s="42" t="s">
        <v>23</v>
      </c>
      <c r="C21" t="s">
        <v>295</v>
      </c>
    </row>
    <row r="22" spans="2:3" x14ac:dyDescent="0.25">
      <c r="B22" s="42" t="s">
        <v>24</v>
      </c>
      <c r="C22" t="s">
        <v>296</v>
      </c>
    </row>
    <row r="23" spans="2:3" x14ac:dyDescent="0.25">
      <c r="B23" s="42" t="s">
        <v>26</v>
      </c>
      <c r="C23" t="s">
        <v>297</v>
      </c>
    </row>
    <row r="24" spans="2:3" x14ac:dyDescent="0.25">
      <c r="B24" s="42" t="s">
        <v>27</v>
      </c>
      <c r="C24" t="s">
        <v>298</v>
      </c>
    </row>
    <row r="25" spans="2:3" x14ac:dyDescent="0.25">
      <c r="B25" s="42" t="s">
        <v>29</v>
      </c>
      <c r="C25" t="s">
        <v>299</v>
      </c>
    </row>
    <row r="26" spans="2:3" x14ac:dyDescent="0.25">
      <c r="B26" s="42" t="s">
        <v>25</v>
      </c>
      <c r="C26" t="s">
        <v>300</v>
      </c>
    </row>
    <row r="27" spans="2:3" x14ac:dyDescent="0.25">
      <c r="B27" s="42" t="s">
        <v>28</v>
      </c>
      <c r="C27" t="s">
        <v>301</v>
      </c>
    </row>
    <row r="28" spans="2:3" x14ac:dyDescent="0.25">
      <c r="B28" s="42" t="s">
        <v>30</v>
      </c>
      <c r="C28" t="s">
        <v>302</v>
      </c>
    </row>
    <row r="29" spans="2:3" x14ac:dyDescent="0.25">
      <c r="B29" s="42" t="s">
        <v>32</v>
      </c>
      <c r="C29" t="s">
        <v>303</v>
      </c>
    </row>
    <row r="30" spans="2:3" x14ac:dyDescent="0.25">
      <c r="B30" s="42" t="s">
        <v>11</v>
      </c>
      <c r="C30" t="s">
        <v>304</v>
      </c>
    </row>
    <row r="31" spans="2:3" x14ac:dyDescent="0.25">
      <c r="B31" s="42" t="s">
        <v>33</v>
      </c>
      <c r="C31" t="s">
        <v>305</v>
      </c>
    </row>
    <row r="32" spans="2:3" x14ac:dyDescent="0.25">
      <c r="B32" s="42" t="s">
        <v>34</v>
      </c>
      <c r="C32" t="s">
        <v>307</v>
      </c>
    </row>
    <row r="33" spans="2:3" x14ac:dyDescent="0.25">
      <c r="B33" s="42" t="s">
        <v>314</v>
      </c>
      <c r="C33" t="s">
        <v>325</v>
      </c>
    </row>
    <row r="34" spans="2:3" x14ac:dyDescent="0.25">
      <c r="B34" s="42" t="s">
        <v>315</v>
      </c>
      <c r="C34" t="s">
        <v>327</v>
      </c>
    </row>
    <row r="35" spans="2:3" x14ac:dyDescent="0.25">
      <c r="B35" s="42" t="s">
        <v>31</v>
      </c>
      <c r="C35" t="s">
        <v>309</v>
      </c>
    </row>
    <row r="36" spans="2:3" x14ac:dyDescent="0.25">
      <c r="B36" s="42" t="s">
        <v>78</v>
      </c>
      <c r="C36" t="s">
        <v>80</v>
      </c>
    </row>
    <row r="37" spans="2:3" x14ac:dyDescent="0.25">
      <c r="B37" s="42" t="s">
        <v>433</v>
      </c>
      <c r="C37" t="s">
        <v>81</v>
      </c>
    </row>
    <row r="38" spans="2:3" x14ac:dyDescent="0.25">
      <c r="B38" s="42" t="s">
        <v>434</v>
      </c>
      <c r="C38" t="s">
        <v>425</v>
      </c>
    </row>
    <row r="39" spans="2:3" x14ac:dyDescent="0.25">
      <c r="B39" s="42" t="s">
        <v>435</v>
      </c>
      <c r="C39" t="s">
        <v>327</v>
      </c>
    </row>
    <row r="40" spans="2:3" x14ac:dyDescent="0.25">
      <c r="B40" s="42" t="s">
        <v>436</v>
      </c>
      <c r="C40" t="s">
        <v>327</v>
      </c>
    </row>
  </sheetData>
  <hyperlinks>
    <hyperlink ref="C2" location="PVA!A1" display="Post-Vehicle Availability Processor" xr:uid="{00000000-0004-0000-2E00-000000000000}"/>
    <hyperlink ref="D1" location="TCComponents!A1" display="Link to TC Component Overview" xr:uid="{00000000-0004-0000-2E00-000001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B1:D12"/>
  <sheetViews>
    <sheetView workbookViewId="0"/>
  </sheetViews>
  <sheetFormatPr defaultRowHeight="15" x14ac:dyDescent="0.25"/>
  <cols>
    <col min="2" max="2" width="21.42578125" customWidth="1"/>
    <col min="3" max="3" width="61.570312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53</v>
      </c>
    </row>
    <row r="3" spans="2:4" x14ac:dyDescent="0.25">
      <c r="B3" t="s">
        <v>254</v>
      </c>
      <c r="C3" t="s">
        <v>263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t="s">
        <v>265</v>
      </c>
    </row>
    <row r="7" spans="2:4" x14ac:dyDescent="0.25">
      <c r="B7" s="14" t="s">
        <v>12</v>
      </c>
      <c r="C7" s="14" t="s">
        <v>13</v>
      </c>
    </row>
    <row r="8" spans="2:4" x14ac:dyDescent="0.25">
      <c r="B8" t="s">
        <v>46</v>
      </c>
      <c r="C8" t="s">
        <v>319</v>
      </c>
    </row>
    <row r="9" spans="2:4" x14ac:dyDescent="0.25">
      <c r="B9" t="s">
        <v>47</v>
      </c>
      <c r="C9" t="s">
        <v>293</v>
      </c>
    </row>
    <row r="10" spans="2:4" x14ac:dyDescent="0.25">
      <c r="B10" t="s">
        <v>48</v>
      </c>
      <c r="C10" t="s">
        <v>317</v>
      </c>
    </row>
    <row r="11" spans="2:4" ht="90" x14ac:dyDescent="0.25">
      <c r="B11" t="s">
        <v>84</v>
      </c>
      <c r="C11" s="18" t="s">
        <v>324</v>
      </c>
    </row>
    <row r="12" spans="2:4" x14ac:dyDescent="0.25">
      <c r="B12" t="s">
        <v>85</v>
      </c>
      <c r="C12" t="s">
        <v>86</v>
      </c>
    </row>
  </sheetData>
  <hyperlinks>
    <hyperlink ref="C2" location="SL!A1" display="School Location" xr:uid="{00000000-0004-0000-2F00-000000000000}"/>
    <hyperlink ref="D1" location="TCComponents!A1" display="Link to TC Component Overview" xr:uid="{00000000-0004-0000-2F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1A20-C749-4552-8C0D-3310C5523481}">
  <dimension ref="A1:G193"/>
  <sheetViews>
    <sheetView workbookViewId="0">
      <selection activeCell="E6" sqref="E6"/>
    </sheetView>
  </sheetViews>
  <sheetFormatPr defaultRowHeight="15" x14ac:dyDescent="0.25"/>
  <sheetData>
    <row r="1" spans="1:7" x14ac:dyDescent="0.25">
      <c r="A1" t="s">
        <v>1905</v>
      </c>
    </row>
    <row r="3" spans="1:7" x14ac:dyDescent="0.25">
      <c r="A3" t="s">
        <v>1741</v>
      </c>
    </row>
    <row r="4" spans="1:7" x14ac:dyDescent="0.25">
      <c r="A4" t="s">
        <v>1742</v>
      </c>
    </row>
    <row r="5" spans="1:7" x14ac:dyDescent="0.25">
      <c r="A5" t="s">
        <v>1743</v>
      </c>
    </row>
    <row r="6" spans="1:7" x14ac:dyDescent="0.25">
      <c r="A6" t="s">
        <v>1744</v>
      </c>
      <c r="D6" t="s">
        <v>1745</v>
      </c>
      <c r="E6" t="s">
        <v>1746</v>
      </c>
      <c r="F6" t="s">
        <v>1747</v>
      </c>
    </row>
    <row r="7" spans="1:7" x14ac:dyDescent="0.25">
      <c r="A7" t="s">
        <v>1748</v>
      </c>
      <c r="D7" t="s">
        <v>1749</v>
      </c>
      <c r="F7" t="s">
        <v>1750</v>
      </c>
      <c r="G7" t="s">
        <v>1751</v>
      </c>
    </row>
    <row r="9" spans="1:7" x14ac:dyDescent="0.25">
      <c r="A9" t="s">
        <v>1752</v>
      </c>
    </row>
    <row r="10" spans="1:7" x14ac:dyDescent="0.25">
      <c r="A10" t="s">
        <v>1753</v>
      </c>
      <c r="D10" t="s">
        <v>1749</v>
      </c>
      <c r="E10" t="s">
        <v>1754</v>
      </c>
      <c r="F10" t="s">
        <v>1755</v>
      </c>
      <c r="G10" t="s">
        <v>1747</v>
      </c>
    </row>
    <row r="11" spans="1:7" x14ac:dyDescent="0.25">
      <c r="A11" t="s">
        <v>1756</v>
      </c>
      <c r="D11" t="s">
        <v>1757</v>
      </c>
      <c r="F11" t="s">
        <v>1746</v>
      </c>
      <c r="G11" t="s">
        <v>1751</v>
      </c>
    </row>
    <row r="12" spans="1:7" x14ac:dyDescent="0.25">
      <c r="A12" t="s">
        <v>1754</v>
      </c>
    </row>
    <row r="13" spans="1:7" x14ac:dyDescent="0.25">
      <c r="A13" t="s">
        <v>1758</v>
      </c>
    </row>
    <row r="14" spans="1:7" x14ac:dyDescent="0.25">
      <c r="A14" t="s">
        <v>1759</v>
      </c>
      <c r="D14" t="s">
        <v>1749</v>
      </c>
      <c r="F14" t="s">
        <v>1746</v>
      </c>
      <c r="G14" t="s">
        <v>1747</v>
      </c>
    </row>
    <row r="15" spans="1:7" x14ac:dyDescent="0.25">
      <c r="A15" t="s">
        <v>1760</v>
      </c>
      <c r="D15" t="s">
        <v>1749</v>
      </c>
      <c r="F15" t="s">
        <v>1750</v>
      </c>
      <c r="G15" t="s">
        <v>1751</v>
      </c>
    </row>
    <row r="16" spans="1:7" x14ac:dyDescent="0.25">
      <c r="A16" t="s">
        <v>1754</v>
      </c>
    </row>
    <row r="17" spans="1:7" x14ac:dyDescent="0.25">
      <c r="A17" t="s">
        <v>1761</v>
      </c>
    </row>
    <row r="18" spans="1:7" x14ac:dyDescent="0.25">
      <c r="A18" t="s">
        <v>1762</v>
      </c>
      <c r="D18" t="s">
        <v>1749</v>
      </c>
      <c r="E18" t="s">
        <v>1754</v>
      </c>
      <c r="F18" t="s">
        <v>1746</v>
      </c>
      <c r="G18" t="s">
        <v>1747</v>
      </c>
    </row>
    <row r="19" spans="1:7" x14ac:dyDescent="0.25">
      <c r="A19" t="s">
        <v>1763</v>
      </c>
      <c r="D19" t="s">
        <v>1757</v>
      </c>
      <c r="F19" t="s">
        <v>1746</v>
      </c>
      <c r="G19" t="s">
        <v>1751</v>
      </c>
    </row>
    <row r="20" spans="1:7" x14ac:dyDescent="0.25">
      <c r="A20" t="s">
        <v>1754</v>
      </c>
    </row>
    <row r="21" spans="1:7" x14ac:dyDescent="0.25">
      <c r="A21" t="s">
        <v>1754</v>
      </c>
    </row>
    <row r="22" spans="1:7" x14ac:dyDescent="0.25">
      <c r="A22" t="s">
        <v>1754</v>
      </c>
    </row>
    <row r="23" spans="1:7" x14ac:dyDescent="0.25">
      <c r="A23" t="s">
        <v>1764</v>
      </c>
    </row>
    <row r="24" spans="1:7" x14ac:dyDescent="0.25">
      <c r="A24" t="s">
        <v>1765</v>
      </c>
    </row>
    <row r="25" spans="1:7" x14ac:dyDescent="0.25">
      <c r="A25" t="s">
        <v>1766</v>
      </c>
      <c r="B25" t="s">
        <v>1749</v>
      </c>
      <c r="D25" t="s">
        <v>1750</v>
      </c>
      <c r="F25" t="s">
        <v>1751</v>
      </c>
    </row>
    <row r="26" spans="1:7" x14ac:dyDescent="0.25">
      <c r="A26" t="s">
        <v>1767</v>
      </c>
      <c r="B26" t="s">
        <v>1745</v>
      </c>
      <c r="C26" t="s">
        <v>1746</v>
      </c>
      <c r="E26" t="s">
        <v>1768</v>
      </c>
    </row>
    <row r="27" spans="1:7" x14ac:dyDescent="0.25">
      <c r="A27" t="s">
        <v>1754</v>
      </c>
    </row>
    <row r="28" spans="1:7" x14ac:dyDescent="0.25">
      <c r="A28" t="s">
        <v>1769</v>
      </c>
    </row>
    <row r="29" spans="1:7" x14ac:dyDescent="0.25">
      <c r="A29" t="s">
        <v>1770</v>
      </c>
      <c r="B29" t="s">
        <v>1757</v>
      </c>
      <c r="D29" t="s">
        <v>1746</v>
      </c>
      <c r="F29" t="s">
        <v>1751</v>
      </c>
    </row>
    <row r="30" spans="1:7" x14ac:dyDescent="0.25">
      <c r="A30" t="s">
        <v>1771</v>
      </c>
      <c r="B30" t="s">
        <v>1749</v>
      </c>
      <c r="D30" t="s">
        <v>1755</v>
      </c>
      <c r="E30" t="s">
        <v>1747</v>
      </c>
    </row>
    <row r="31" spans="1:7" x14ac:dyDescent="0.25">
      <c r="A31" t="s">
        <v>1772</v>
      </c>
    </row>
    <row r="32" spans="1:7" x14ac:dyDescent="0.25">
      <c r="A32" t="s">
        <v>1773</v>
      </c>
    </row>
    <row r="33" spans="1:6" x14ac:dyDescent="0.25">
      <c r="A33" t="s">
        <v>1774</v>
      </c>
      <c r="B33" t="s">
        <v>1749</v>
      </c>
      <c r="D33" t="s">
        <v>1775</v>
      </c>
      <c r="F33" t="s">
        <v>1751</v>
      </c>
    </row>
    <row r="34" spans="1:6" x14ac:dyDescent="0.25">
      <c r="A34" t="s">
        <v>1776</v>
      </c>
      <c r="B34" t="s">
        <v>1745</v>
      </c>
      <c r="C34" t="s">
        <v>1746</v>
      </c>
      <c r="D34" t="s">
        <v>1747</v>
      </c>
    </row>
    <row r="35" spans="1:6" x14ac:dyDescent="0.25">
      <c r="A35" t="s">
        <v>1754</v>
      </c>
    </row>
    <row r="36" spans="1:6" x14ac:dyDescent="0.25">
      <c r="A36" t="s">
        <v>1777</v>
      </c>
    </row>
    <row r="37" spans="1:6" x14ac:dyDescent="0.25">
      <c r="A37" t="s">
        <v>1778</v>
      </c>
      <c r="B37" t="s">
        <v>1757</v>
      </c>
      <c r="D37" t="s">
        <v>1746</v>
      </c>
      <c r="F37" t="s">
        <v>1751</v>
      </c>
    </row>
    <row r="38" spans="1:6" x14ac:dyDescent="0.25">
      <c r="A38" t="s">
        <v>1779</v>
      </c>
      <c r="B38" t="s">
        <v>1749</v>
      </c>
      <c r="D38" t="s">
        <v>1755</v>
      </c>
      <c r="E38" t="s">
        <v>1747</v>
      </c>
    </row>
    <row r="39" spans="1:6" x14ac:dyDescent="0.25">
      <c r="A39" t="s">
        <v>1754</v>
      </c>
    </row>
    <row r="40" spans="1:6" x14ac:dyDescent="0.25">
      <c r="A40" t="s">
        <v>1780</v>
      </c>
    </row>
    <row r="41" spans="1:6" x14ac:dyDescent="0.25">
      <c r="A41" t="s">
        <v>1781</v>
      </c>
      <c r="B41" t="s">
        <v>1749</v>
      </c>
      <c r="D41" t="s">
        <v>1750</v>
      </c>
      <c r="F41" t="s">
        <v>1751</v>
      </c>
    </row>
    <row r="42" spans="1:6" x14ac:dyDescent="0.25">
      <c r="A42" t="s">
        <v>1782</v>
      </c>
      <c r="B42" t="s">
        <v>1745</v>
      </c>
      <c r="C42" t="s">
        <v>1746</v>
      </c>
      <c r="E42" t="s">
        <v>1747</v>
      </c>
    </row>
    <row r="43" spans="1:6" x14ac:dyDescent="0.25">
      <c r="A43" t="s">
        <v>1754</v>
      </c>
    </row>
    <row r="44" spans="1:6" x14ac:dyDescent="0.25">
      <c r="A44" t="s">
        <v>1783</v>
      </c>
    </row>
    <row r="45" spans="1:6" x14ac:dyDescent="0.25">
      <c r="A45" t="s">
        <v>1784</v>
      </c>
      <c r="B45" t="s">
        <v>1757</v>
      </c>
      <c r="D45" t="s">
        <v>1746</v>
      </c>
      <c r="F45" t="s">
        <v>1751</v>
      </c>
    </row>
    <row r="46" spans="1:6" x14ac:dyDescent="0.25">
      <c r="A46" t="s">
        <v>1785</v>
      </c>
      <c r="B46" t="s">
        <v>1749</v>
      </c>
      <c r="D46" t="s">
        <v>1755</v>
      </c>
      <c r="E46" t="s">
        <v>1747</v>
      </c>
    </row>
    <row r="49" spans="1:6" x14ac:dyDescent="0.25">
      <c r="A49" t="s">
        <v>1786</v>
      </c>
    </row>
    <row r="50" spans="1:6" x14ac:dyDescent="0.25">
      <c r="A50" t="s">
        <v>1787</v>
      </c>
    </row>
    <row r="51" spans="1:6" x14ac:dyDescent="0.25">
      <c r="A51" t="s">
        <v>1788</v>
      </c>
      <c r="B51" t="s">
        <v>1757</v>
      </c>
      <c r="D51" t="s">
        <v>1746</v>
      </c>
      <c r="F51" t="s">
        <v>1789</v>
      </c>
    </row>
    <row r="52" spans="1:6" x14ac:dyDescent="0.25">
      <c r="A52" t="s">
        <v>1790</v>
      </c>
      <c r="B52" t="s">
        <v>1791</v>
      </c>
      <c r="C52" t="s">
        <v>1746</v>
      </c>
      <c r="E52" t="s">
        <v>1792</v>
      </c>
    </row>
    <row r="53" spans="1:6" x14ac:dyDescent="0.25">
      <c r="A53" t="s">
        <v>1754</v>
      </c>
    </row>
    <row r="54" spans="1:6" x14ac:dyDescent="0.25">
      <c r="A54" t="s">
        <v>1793</v>
      </c>
    </row>
    <row r="55" spans="1:6" x14ac:dyDescent="0.25">
      <c r="A55" t="s">
        <v>1794</v>
      </c>
      <c r="B55" t="s">
        <v>1749</v>
      </c>
      <c r="D55" t="s">
        <v>1750</v>
      </c>
      <c r="F55" t="s">
        <v>1751</v>
      </c>
    </row>
    <row r="56" spans="1:6" x14ac:dyDescent="0.25">
      <c r="A56" t="s">
        <v>1795</v>
      </c>
      <c r="B56" t="s">
        <v>1749</v>
      </c>
      <c r="D56" t="s">
        <v>1796</v>
      </c>
      <c r="E56" t="s">
        <v>1792</v>
      </c>
    </row>
    <row r="57" spans="1:6" x14ac:dyDescent="0.25">
      <c r="A57" t="s">
        <v>1754</v>
      </c>
    </row>
    <row r="58" spans="1:6" x14ac:dyDescent="0.25">
      <c r="A58" t="s">
        <v>1797</v>
      </c>
    </row>
    <row r="59" spans="1:6" x14ac:dyDescent="0.25">
      <c r="A59" t="s">
        <v>1798</v>
      </c>
    </row>
    <row r="60" spans="1:6" x14ac:dyDescent="0.25">
      <c r="A60" t="s">
        <v>1799</v>
      </c>
      <c r="B60" t="s">
        <v>1757</v>
      </c>
      <c r="D60" t="s">
        <v>1746</v>
      </c>
      <c r="F60" t="s">
        <v>1751</v>
      </c>
    </row>
    <row r="61" spans="1:6" x14ac:dyDescent="0.25">
      <c r="A61" t="s">
        <v>1800</v>
      </c>
      <c r="B61" t="s">
        <v>1791</v>
      </c>
      <c r="C61" t="s">
        <v>1746</v>
      </c>
      <c r="E61" t="s">
        <v>1792</v>
      </c>
    </row>
    <row r="62" spans="1:6" x14ac:dyDescent="0.25">
      <c r="A62" t="s">
        <v>1754</v>
      </c>
    </row>
    <row r="63" spans="1:6" x14ac:dyDescent="0.25">
      <c r="A63" t="s">
        <v>1801</v>
      </c>
    </row>
    <row r="64" spans="1:6" x14ac:dyDescent="0.25">
      <c r="A64" t="s">
        <v>1802</v>
      </c>
      <c r="B64" t="s">
        <v>1749</v>
      </c>
      <c r="D64" t="s">
        <v>1750</v>
      </c>
      <c r="F64" t="s">
        <v>1751</v>
      </c>
    </row>
    <row r="65" spans="1:6" x14ac:dyDescent="0.25">
      <c r="A65" t="s">
        <v>1803</v>
      </c>
      <c r="B65" t="s">
        <v>1749</v>
      </c>
      <c r="D65" t="s">
        <v>1796</v>
      </c>
      <c r="E65" t="s">
        <v>1792</v>
      </c>
    </row>
    <row r="66" spans="1:6" x14ac:dyDescent="0.25">
      <c r="A66" t="s">
        <v>1754</v>
      </c>
    </row>
    <row r="67" spans="1:6" x14ac:dyDescent="0.25">
      <c r="A67" t="s">
        <v>1804</v>
      </c>
    </row>
    <row r="68" spans="1:6" x14ac:dyDescent="0.25">
      <c r="A68" t="s">
        <v>1805</v>
      </c>
      <c r="B68" t="s">
        <v>1749</v>
      </c>
      <c r="D68" t="s">
        <v>1746</v>
      </c>
      <c r="F68" t="s">
        <v>1806</v>
      </c>
    </row>
    <row r="69" spans="1:6" x14ac:dyDescent="0.25">
      <c r="A69" t="s">
        <v>1807</v>
      </c>
      <c r="B69" t="s">
        <v>1749</v>
      </c>
      <c r="D69" t="s">
        <v>1746</v>
      </c>
      <c r="F69" t="s">
        <v>1747</v>
      </c>
    </row>
    <row r="70" spans="1:6" x14ac:dyDescent="0.25">
      <c r="A70" t="s">
        <v>1754</v>
      </c>
    </row>
    <row r="71" spans="1:6" x14ac:dyDescent="0.25">
      <c r="A71" t="s">
        <v>1808</v>
      </c>
      <c r="B71" t="s">
        <v>1749</v>
      </c>
      <c r="D71" t="s">
        <v>1746</v>
      </c>
      <c r="F71" t="s">
        <v>1751</v>
      </c>
    </row>
    <row r="72" spans="1:6" x14ac:dyDescent="0.25">
      <c r="A72" t="s">
        <v>1809</v>
      </c>
      <c r="B72" t="s">
        <v>1749</v>
      </c>
      <c r="D72" t="s">
        <v>1746</v>
      </c>
      <c r="F72" t="s">
        <v>1747</v>
      </c>
    </row>
    <row r="73" spans="1:6" x14ac:dyDescent="0.25">
      <c r="A73" t="s">
        <v>1754</v>
      </c>
    </row>
    <row r="74" spans="1:6" x14ac:dyDescent="0.25">
      <c r="A74" t="s">
        <v>1810</v>
      </c>
    </row>
    <row r="75" spans="1:6" x14ac:dyDescent="0.25">
      <c r="A75" t="s">
        <v>1811</v>
      </c>
    </row>
    <row r="76" spans="1:6" x14ac:dyDescent="0.25">
      <c r="A76" t="s">
        <v>1812</v>
      </c>
      <c r="B76" t="s">
        <v>1757</v>
      </c>
      <c r="D76" t="s">
        <v>1746</v>
      </c>
      <c r="F76" t="s">
        <v>1789</v>
      </c>
    </row>
    <row r="77" spans="1:6" x14ac:dyDescent="0.25">
      <c r="A77" t="s">
        <v>1813</v>
      </c>
      <c r="B77" t="s">
        <v>1791</v>
      </c>
      <c r="C77" t="s">
        <v>1746</v>
      </c>
      <c r="E77" t="s">
        <v>1792</v>
      </c>
    </row>
    <row r="78" spans="1:6" x14ac:dyDescent="0.25">
      <c r="A78" t="s">
        <v>1814</v>
      </c>
    </row>
    <row r="79" spans="1:6" x14ac:dyDescent="0.25">
      <c r="A79" t="s">
        <v>1815</v>
      </c>
      <c r="B79" t="s">
        <v>1749</v>
      </c>
      <c r="D79" t="s">
        <v>1750</v>
      </c>
      <c r="F79" t="s">
        <v>1751</v>
      </c>
    </row>
    <row r="80" spans="1:6" x14ac:dyDescent="0.25">
      <c r="A80" t="s">
        <v>1816</v>
      </c>
      <c r="B80" t="s">
        <v>1749</v>
      </c>
      <c r="D80" t="s">
        <v>1796</v>
      </c>
      <c r="E80" t="s">
        <v>1792</v>
      </c>
    </row>
    <row r="81" spans="1:6" x14ac:dyDescent="0.25">
      <c r="A81" t="s">
        <v>1754</v>
      </c>
    </row>
    <row r="82" spans="1:6" x14ac:dyDescent="0.25">
      <c r="A82" t="s">
        <v>1817</v>
      </c>
    </row>
    <row r="83" spans="1:6" x14ac:dyDescent="0.25">
      <c r="A83" t="s">
        <v>1818</v>
      </c>
    </row>
    <row r="84" spans="1:6" x14ac:dyDescent="0.25">
      <c r="A84" t="s">
        <v>1819</v>
      </c>
      <c r="B84" t="s">
        <v>1757</v>
      </c>
      <c r="D84" t="s">
        <v>1746</v>
      </c>
      <c r="F84" t="s">
        <v>1789</v>
      </c>
    </row>
    <row r="85" spans="1:6" x14ac:dyDescent="0.25">
      <c r="A85" t="s">
        <v>1820</v>
      </c>
      <c r="B85" t="s">
        <v>1749</v>
      </c>
      <c r="C85" t="s">
        <v>1755</v>
      </c>
      <c r="E85" t="s">
        <v>1747</v>
      </c>
    </row>
    <row r="86" spans="1:6" x14ac:dyDescent="0.25">
      <c r="A86" t="s">
        <v>1821</v>
      </c>
    </row>
    <row r="87" spans="1:6" x14ac:dyDescent="0.25">
      <c r="A87" t="s">
        <v>1822</v>
      </c>
      <c r="B87" t="s">
        <v>1749</v>
      </c>
      <c r="D87" t="s">
        <v>1750</v>
      </c>
      <c r="F87" t="s">
        <v>1751</v>
      </c>
    </row>
    <row r="88" spans="1:6" x14ac:dyDescent="0.25">
      <c r="A88" t="s">
        <v>1823</v>
      </c>
      <c r="B88" t="s">
        <v>1745</v>
      </c>
      <c r="D88" t="s">
        <v>1746</v>
      </c>
      <c r="E88" t="s">
        <v>1747</v>
      </c>
    </row>
    <row r="89" spans="1:6" x14ac:dyDescent="0.25">
      <c r="A89" t="s">
        <v>1824</v>
      </c>
    </row>
    <row r="90" spans="1:6" x14ac:dyDescent="0.25">
      <c r="A90" t="s">
        <v>1825</v>
      </c>
      <c r="B90" t="s">
        <v>1757</v>
      </c>
      <c r="D90" t="s">
        <v>1746</v>
      </c>
      <c r="F90" t="s">
        <v>1789</v>
      </c>
    </row>
    <row r="91" spans="1:6" x14ac:dyDescent="0.25">
      <c r="A91" t="s">
        <v>1826</v>
      </c>
      <c r="B91" t="s">
        <v>1791</v>
      </c>
      <c r="C91" t="s">
        <v>1746</v>
      </c>
      <c r="E91" t="s">
        <v>1792</v>
      </c>
    </row>
    <row r="92" spans="1:6" x14ac:dyDescent="0.25">
      <c r="A92" t="s">
        <v>1827</v>
      </c>
    </row>
    <row r="93" spans="1:6" x14ac:dyDescent="0.25">
      <c r="A93" t="s">
        <v>1828</v>
      </c>
      <c r="B93" t="s">
        <v>1749</v>
      </c>
      <c r="D93" t="s">
        <v>1750</v>
      </c>
      <c r="F93" t="s">
        <v>1751</v>
      </c>
    </row>
    <row r="94" spans="1:6" x14ac:dyDescent="0.25">
      <c r="A94" t="s">
        <v>1829</v>
      </c>
      <c r="B94" t="s">
        <v>1749</v>
      </c>
      <c r="D94" t="s">
        <v>1796</v>
      </c>
      <c r="E94" t="s">
        <v>1792</v>
      </c>
    </row>
    <row r="95" spans="1:6" x14ac:dyDescent="0.25">
      <c r="A95" t="s">
        <v>1754</v>
      </c>
    </row>
    <row r="96" spans="1:6" x14ac:dyDescent="0.25">
      <c r="A96" t="s">
        <v>1830</v>
      </c>
    </row>
    <row r="97" spans="1:6" x14ac:dyDescent="0.25">
      <c r="A97" t="s">
        <v>1831</v>
      </c>
    </row>
    <row r="98" spans="1:6" x14ac:dyDescent="0.25">
      <c r="A98" t="s">
        <v>1832</v>
      </c>
      <c r="B98" t="s">
        <v>1749</v>
      </c>
      <c r="D98" t="s">
        <v>1750</v>
      </c>
      <c r="F98" t="s">
        <v>1751</v>
      </c>
    </row>
    <row r="99" spans="1:6" x14ac:dyDescent="0.25">
      <c r="A99" t="s">
        <v>1833</v>
      </c>
      <c r="B99" t="s">
        <v>1745</v>
      </c>
      <c r="D99" t="s">
        <v>1746</v>
      </c>
      <c r="E99" t="s">
        <v>1747</v>
      </c>
    </row>
    <row r="100" spans="1:6" x14ac:dyDescent="0.25">
      <c r="A100" t="s">
        <v>1834</v>
      </c>
    </row>
    <row r="101" spans="1:6" x14ac:dyDescent="0.25">
      <c r="A101" t="s">
        <v>1835</v>
      </c>
      <c r="B101" t="s">
        <v>1757</v>
      </c>
      <c r="D101" t="s">
        <v>1746</v>
      </c>
      <c r="F101" t="s">
        <v>1789</v>
      </c>
    </row>
    <row r="102" spans="1:6" x14ac:dyDescent="0.25">
      <c r="A102" t="s">
        <v>1836</v>
      </c>
      <c r="B102" t="s">
        <v>1749</v>
      </c>
      <c r="C102" t="s">
        <v>1755</v>
      </c>
      <c r="E102" t="s">
        <v>1747</v>
      </c>
    </row>
    <row r="104" spans="1:6" x14ac:dyDescent="0.25">
      <c r="A104" t="s">
        <v>1772</v>
      </c>
    </row>
    <row r="105" spans="1:6" x14ac:dyDescent="0.25">
      <c r="A105" t="s">
        <v>1837</v>
      </c>
    </row>
    <row r="106" spans="1:6" x14ac:dyDescent="0.25">
      <c r="A106" t="s">
        <v>1838</v>
      </c>
    </row>
    <row r="107" spans="1:6" x14ac:dyDescent="0.25">
      <c r="A107" t="s">
        <v>1839</v>
      </c>
      <c r="B107" t="s">
        <v>1749</v>
      </c>
      <c r="D107" t="s">
        <v>1750</v>
      </c>
      <c r="F107" t="s">
        <v>1751</v>
      </c>
    </row>
    <row r="108" spans="1:6" x14ac:dyDescent="0.25">
      <c r="A108" t="s">
        <v>1840</v>
      </c>
      <c r="B108" t="s">
        <v>1749</v>
      </c>
      <c r="D108" t="s">
        <v>1796</v>
      </c>
      <c r="E108" t="s">
        <v>1792</v>
      </c>
    </row>
    <row r="109" spans="1:6" x14ac:dyDescent="0.25">
      <c r="A109" t="s">
        <v>1841</v>
      </c>
    </row>
    <row r="110" spans="1:6" x14ac:dyDescent="0.25">
      <c r="A110" t="s">
        <v>1842</v>
      </c>
      <c r="B110" t="s">
        <v>1757</v>
      </c>
      <c r="D110" t="s">
        <v>1746</v>
      </c>
      <c r="F110" t="s">
        <v>1789</v>
      </c>
    </row>
    <row r="111" spans="1:6" x14ac:dyDescent="0.25">
      <c r="A111" t="s">
        <v>1843</v>
      </c>
      <c r="B111" t="s">
        <v>1791</v>
      </c>
      <c r="C111" t="s">
        <v>1746</v>
      </c>
      <c r="E111" t="s">
        <v>1792</v>
      </c>
    </row>
    <row r="112" spans="1:6" x14ac:dyDescent="0.25">
      <c r="A112" t="s">
        <v>1754</v>
      </c>
    </row>
    <row r="113" spans="1:6" x14ac:dyDescent="0.25">
      <c r="A113" t="s">
        <v>1844</v>
      </c>
    </row>
    <row r="114" spans="1:6" x14ac:dyDescent="0.25">
      <c r="A114" t="s">
        <v>1845</v>
      </c>
    </row>
    <row r="115" spans="1:6" x14ac:dyDescent="0.25">
      <c r="A115" t="s">
        <v>1846</v>
      </c>
      <c r="B115" t="s">
        <v>1749</v>
      </c>
      <c r="D115" t="s">
        <v>1750</v>
      </c>
      <c r="F115" t="s">
        <v>1751</v>
      </c>
    </row>
    <row r="116" spans="1:6" x14ac:dyDescent="0.25">
      <c r="A116" t="s">
        <v>1847</v>
      </c>
      <c r="B116" t="s">
        <v>1745</v>
      </c>
      <c r="D116" t="s">
        <v>1746</v>
      </c>
      <c r="E116" t="s">
        <v>1747</v>
      </c>
    </row>
    <row r="117" spans="1:6" x14ac:dyDescent="0.25">
      <c r="A117" t="s">
        <v>1754</v>
      </c>
    </row>
    <row r="118" spans="1:6" x14ac:dyDescent="0.25">
      <c r="A118" t="s">
        <v>1848</v>
      </c>
    </row>
    <row r="119" spans="1:6" x14ac:dyDescent="0.25">
      <c r="A119" t="s">
        <v>1849</v>
      </c>
      <c r="B119" t="s">
        <v>1757</v>
      </c>
      <c r="D119" t="s">
        <v>1746</v>
      </c>
      <c r="F119" t="s">
        <v>1789</v>
      </c>
    </row>
    <row r="120" spans="1:6" x14ac:dyDescent="0.25">
      <c r="A120" t="s">
        <v>1850</v>
      </c>
      <c r="B120" t="s">
        <v>1749</v>
      </c>
      <c r="C120" t="s">
        <v>1755</v>
      </c>
      <c r="E120" t="s">
        <v>1747</v>
      </c>
    </row>
    <row r="121" spans="1:6" x14ac:dyDescent="0.25">
      <c r="A121" t="s">
        <v>1772</v>
      </c>
    </row>
    <row r="122" spans="1:6" x14ac:dyDescent="0.25">
      <c r="A122" t="s">
        <v>1851</v>
      </c>
    </row>
    <row r="123" spans="1:6" x14ac:dyDescent="0.25">
      <c r="A123" t="s">
        <v>1852</v>
      </c>
    </row>
    <row r="124" spans="1:6" x14ac:dyDescent="0.25">
      <c r="A124" t="s">
        <v>1853</v>
      </c>
      <c r="B124" t="s">
        <v>1749</v>
      </c>
      <c r="D124" t="s">
        <v>1750</v>
      </c>
      <c r="F124" t="s">
        <v>1751</v>
      </c>
    </row>
    <row r="125" spans="1:6" x14ac:dyDescent="0.25">
      <c r="A125" t="s">
        <v>1854</v>
      </c>
      <c r="B125" t="s">
        <v>1749</v>
      </c>
      <c r="D125" t="s">
        <v>1796</v>
      </c>
      <c r="E125" t="s">
        <v>1792</v>
      </c>
    </row>
    <row r="126" spans="1:6" x14ac:dyDescent="0.25">
      <c r="A126" t="s">
        <v>1772</v>
      </c>
    </row>
    <row r="127" spans="1:6" x14ac:dyDescent="0.25">
      <c r="A127" t="s">
        <v>1855</v>
      </c>
    </row>
    <row r="128" spans="1:6" x14ac:dyDescent="0.25">
      <c r="A128" t="s">
        <v>1856</v>
      </c>
      <c r="B128" t="s">
        <v>1757</v>
      </c>
      <c r="D128" t="s">
        <v>1746</v>
      </c>
      <c r="F128" t="s">
        <v>1789</v>
      </c>
    </row>
    <row r="129" spans="1:6" x14ac:dyDescent="0.25">
      <c r="A129" t="s">
        <v>1857</v>
      </c>
      <c r="B129" t="s">
        <v>1791</v>
      </c>
      <c r="C129" t="s">
        <v>1746</v>
      </c>
      <c r="E129" t="s">
        <v>1792</v>
      </c>
    </row>
    <row r="130" spans="1:6" x14ac:dyDescent="0.25">
      <c r="A130" t="s">
        <v>1772</v>
      </c>
    </row>
    <row r="131" spans="1:6" x14ac:dyDescent="0.25">
      <c r="A131" t="s">
        <v>1858</v>
      </c>
    </row>
    <row r="132" spans="1:6" x14ac:dyDescent="0.25">
      <c r="A132" t="s">
        <v>1859</v>
      </c>
    </row>
    <row r="133" spans="1:6" x14ac:dyDescent="0.25">
      <c r="A133" t="s">
        <v>1860</v>
      </c>
      <c r="B133" t="s">
        <v>1749</v>
      </c>
      <c r="D133" t="s">
        <v>1750</v>
      </c>
      <c r="F133" t="s">
        <v>1751</v>
      </c>
    </row>
    <row r="134" spans="1:6" x14ac:dyDescent="0.25">
      <c r="A134" t="s">
        <v>1861</v>
      </c>
      <c r="B134" t="s">
        <v>1749</v>
      </c>
      <c r="D134" t="s">
        <v>1796</v>
      </c>
      <c r="E134" t="s">
        <v>1792</v>
      </c>
    </row>
    <row r="135" spans="1:6" x14ac:dyDescent="0.25">
      <c r="A135" t="s">
        <v>1772</v>
      </c>
    </row>
    <row r="136" spans="1:6" x14ac:dyDescent="0.25">
      <c r="A136" t="s">
        <v>1862</v>
      </c>
    </row>
    <row r="137" spans="1:6" x14ac:dyDescent="0.25">
      <c r="A137" t="s">
        <v>1863</v>
      </c>
      <c r="B137" t="s">
        <v>1757</v>
      </c>
      <c r="D137" t="s">
        <v>1746</v>
      </c>
      <c r="F137" t="s">
        <v>1789</v>
      </c>
    </row>
    <row r="138" spans="1:6" x14ac:dyDescent="0.25">
      <c r="A138" t="s">
        <v>1864</v>
      </c>
      <c r="B138" t="s">
        <v>1791</v>
      </c>
      <c r="C138" t="s">
        <v>1746</v>
      </c>
      <c r="E138" t="s">
        <v>1792</v>
      </c>
    </row>
    <row r="139" spans="1:6" x14ac:dyDescent="0.25">
      <c r="A139" t="s">
        <v>1754</v>
      </c>
    </row>
    <row r="140" spans="1:6" x14ac:dyDescent="0.25">
      <c r="A140" t="s">
        <v>1865</v>
      </c>
    </row>
    <row r="141" spans="1:6" x14ac:dyDescent="0.25">
      <c r="A141" t="s">
        <v>1866</v>
      </c>
      <c r="B141" t="s">
        <v>1749</v>
      </c>
      <c r="D141" t="s">
        <v>1750</v>
      </c>
      <c r="F141" t="s">
        <v>1751</v>
      </c>
    </row>
    <row r="142" spans="1:6" x14ac:dyDescent="0.25">
      <c r="A142" t="s">
        <v>1867</v>
      </c>
      <c r="B142" t="s">
        <v>1749</v>
      </c>
      <c r="D142" t="s">
        <v>1796</v>
      </c>
      <c r="E142" t="s">
        <v>1792</v>
      </c>
    </row>
    <row r="143" spans="1:6" x14ac:dyDescent="0.25">
      <c r="A143" t="s">
        <v>1772</v>
      </c>
    </row>
    <row r="144" spans="1:6" x14ac:dyDescent="0.25">
      <c r="A144" t="s">
        <v>1868</v>
      </c>
    </row>
    <row r="145" spans="1:6" x14ac:dyDescent="0.25">
      <c r="A145" t="s">
        <v>1869</v>
      </c>
      <c r="B145" t="s">
        <v>1757</v>
      </c>
      <c r="D145" t="s">
        <v>1746</v>
      </c>
      <c r="F145" t="s">
        <v>1789</v>
      </c>
    </row>
    <row r="146" spans="1:6" x14ac:dyDescent="0.25">
      <c r="A146" t="s">
        <v>1870</v>
      </c>
      <c r="B146" t="s">
        <v>1791</v>
      </c>
      <c r="C146" t="s">
        <v>1746</v>
      </c>
      <c r="E146" t="s">
        <v>1792</v>
      </c>
    </row>
    <row r="147" spans="1:6" x14ac:dyDescent="0.25">
      <c r="A147" t="s">
        <v>1754</v>
      </c>
    </row>
    <row r="148" spans="1:6" x14ac:dyDescent="0.25">
      <c r="A148" t="s">
        <v>1871</v>
      </c>
    </row>
    <row r="149" spans="1:6" x14ac:dyDescent="0.25">
      <c r="A149" t="s">
        <v>1872</v>
      </c>
    </row>
    <row r="150" spans="1:6" x14ac:dyDescent="0.25">
      <c r="A150" t="s">
        <v>1873</v>
      </c>
      <c r="B150" t="s">
        <v>1749</v>
      </c>
      <c r="D150" t="s">
        <v>1746</v>
      </c>
      <c r="F150" t="s">
        <v>1789</v>
      </c>
    </row>
    <row r="151" spans="1:6" x14ac:dyDescent="0.25">
      <c r="A151" t="s">
        <v>1874</v>
      </c>
      <c r="B151" t="s">
        <v>1749</v>
      </c>
      <c r="C151" t="s">
        <v>1746</v>
      </c>
      <c r="E151" t="s">
        <v>1792</v>
      </c>
    </row>
    <row r="153" spans="1:6" x14ac:dyDescent="0.25">
      <c r="A153" t="s">
        <v>1875</v>
      </c>
    </row>
    <row r="154" spans="1:6" x14ac:dyDescent="0.25">
      <c r="A154" t="s">
        <v>1876</v>
      </c>
      <c r="B154" t="s">
        <v>1749</v>
      </c>
      <c r="D154" t="s">
        <v>1746</v>
      </c>
      <c r="F154" t="s">
        <v>1789</v>
      </c>
    </row>
    <row r="155" spans="1:6" x14ac:dyDescent="0.25">
      <c r="A155" t="s">
        <v>1877</v>
      </c>
      <c r="B155" t="s">
        <v>1749</v>
      </c>
      <c r="C155" t="s">
        <v>1746</v>
      </c>
      <c r="E155" t="s">
        <v>1792</v>
      </c>
    </row>
    <row r="156" spans="1:6" x14ac:dyDescent="0.25">
      <c r="A156" t="s">
        <v>1754</v>
      </c>
    </row>
    <row r="157" spans="1:6" x14ac:dyDescent="0.25">
      <c r="A157" t="s">
        <v>1878</v>
      </c>
    </row>
    <row r="158" spans="1:6" x14ac:dyDescent="0.25">
      <c r="A158" t="s">
        <v>1879</v>
      </c>
    </row>
    <row r="159" spans="1:6" x14ac:dyDescent="0.25">
      <c r="A159" t="s">
        <v>1880</v>
      </c>
      <c r="B159" t="s">
        <v>1749</v>
      </c>
      <c r="D159" t="s">
        <v>1750</v>
      </c>
      <c r="F159" t="s">
        <v>1789</v>
      </c>
    </row>
    <row r="160" spans="1:6" x14ac:dyDescent="0.25">
      <c r="A160" t="s">
        <v>1881</v>
      </c>
      <c r="B160" t="s">
        <v>1745</v>
      </c>
      <c r="C160" t="s">
        <v>1746</v>
      </c>
      <c r="E160" t="s">
        <v>1747</v>
      </c>
    </row>
    <row r="162" spans="1:6" x14ac:dyDescent="0.25">
      <c r="A162" t="s">
        <v>1882</v>
      </c>
    </row>
    <row r="163" spans="1:6" x14ac:dyDescent="0.25">
      <c r="A163" t="s">
        <v>1883</v>
      </c>
      <c r="B163" t="s">
        <v>1749</v>
      </c>
      <c r="D163" t="s">
        <v>1750</v>
      </c>
      <c r="F163" t="s">
        <v>1751</v>
      </c>
    </row>
    <row r="164" spans="1:6" x14ac:dyDescent="0.25">
      <c r="A164" t="s">
        <v>1884</v>
      </c>
      <c r="B164" t="s">
        <v>1749</v>
      </c>
      <c r="D164" t="s">
        <v>1796</v>
      </c>
      <c r="E164" t="s">
        <v>1792</v>
      </c>
    </row>
    <row r="165" spans="1:6" x14ac:dyDescent="0.25">
      <c r="A165" t="s">
        <v>1754</v>
      </c>
    </row>
    <row r="166" spans="1:6" x14ac:dyDescent="0.25">
      <c r="A166" t="s">
        <v>1885</v>
      </c>
    </row>
    <row r="167" spans="1:6" x14ac:dyDescent="0.25">
      <c r="A167" t="s">
        <v>1886</v>
      </c>
      <c r="B167" t="s">
        <v>1757</v>
      </c>
      <c r="D167" t="s">
        <v>1746</v>
      </c>
      <c r="F167" t="s">
        <v>1789</v>
      </c>
    </row>
    <row r="168" spans="1:6" x14ac:dyDescent="0.25">
      <c r="A168" t="s">
        <v>1887</v>
      </c>
      <c r="B168" t="s">
        <v>1749</v>
      </c>
      <c r="C168" t="s">
        <v>1755</v>
      </c>
      <c r="E168" t="s">
        <v>1747</v>
      </c>
    </row>
    <row r="170" spans="1:6" x14ac:dyDescent="0.25">
      <c r="A170" t="s">
        <v>1888</v>
      </c>
    </row>
    <row r="171" spans="1:6" x14ac:dyDescent="0.25">
      <c r="A171" t="s">
        <v>1889</v>
      </c>
      <c r="B171" t="s">
        <v>1757</v>
      </c>
      <c r="D171" t="s">
        <v>1746</v>
      </c>
      <c r="F171" t="s">
        <v>1789</v>
      </c>
    </row>
    <row r="172" spans="1:6" x14ac:dyDescent="0.25">
      <c r="A172" t="s">
        <v>1890</v>
      </c>
      <c r="B172" t="s">
        <v>1791</v>
      </c>
      <c r="C172" t="s">
        <v>1746</v>
      </c>
      <c r="E172" t="s">
        <v>1792</v>
      </c>
    </row>
    <row r="174" spans="1:6" x14ac:dyDescent="0.25">
      <c r="A174" t="s">
        <v>1891</v>
      </c>
    </row>
    <row r="175" spans="1:6" x14ac:dyDescent="0.25">
      <c r="A175" t="s">
        <v>1892</v>
      </c>
      <c r="B175" t="s">
        <v>1757</v>
      </c>
      <c r="D175" t="s">
        <v>1746</v>
      </c>
      <c r="F175" t="s">
        <v>1789</v>
      </c>
    </row>
    <row r="176" spans="1:6" x14ac:dyDescent="0.25">
      <c r="A176" t="s">
        <v>1893</v>
      </c>
      <c r="B176" t="s">
        <v>1791</v>
      </c>
      <c r="C176" t="s">
        <v>1746</v>
      </c>
      <c r="E176" t="s">
        <v>1792</v>
      </c>
    </row>
    <row r="177" spans="1:6" x14ac:dyDescent="0.25">
      <c r="A177" t="s">
        <v>1754</v>
      </c>
    </row>
    <row r="178" spans="1:6" x14ac:dyDescent="0.25">
      <c r="A178" t="s">
        <v>1894</v>
      </c>
    </row>
    <row r="179" spans="1:6" x14ac:dyDescent="0.25">
      <c r="A179" t="s">
        <v>1895</v>
      </c>
      <c r="B179" t="s">
        <v>1749</v>
      </c>
      <c r="D179" t="s">
        <v>1750</v>
      </c>
      <c r="F179" t="s">
        <v>1751</v>
      </c>
    </row>
    <row r="180" spans="1:6" x14ac:dyDescent="0.25">
      <c r="A180" t="s">
        <v>1896</v>
      </c>
      <c r="B180" t="s">
        <v>1749</v>
      </c>
      <c r="D180" t="s">
        <v>1796</v>
      </c>
      <c r="E180" t="s">
        <v>1792</v>
      </c>
    </row>
    <row r="181" spans="1:6" x14ac:dyDescent="0.25">
      <c r="A181" t="s">
        <v>1754</v>
      </c>
    </row>
    <row r="182" spans="1:6" x14ac:dyDescent="0.25">
      <c r="A182" t="s">
        <v>1897</v>
      </c>
    </row>
    <row r="183" spans="1:6" x14ac:dyDescent="0.25">
      <c r="A183" t="s">
        <v>1898</v>
      </c>
      <c r="B183" t="s">
        <v>1749</v>
      </c>
      <c r="D183" t="s">
        <v>1750</v>
      </c>
      <c r="F183" t="s">
        <v>1751</v>
      </c>
    </row>
    <row r="184" spans="1:6" x14ac:dyDescent="0.25">
      <c r="A184" t="s">
        <v>1899</v>
      </c>
      <c r="B184" t="s">
        <v>1749</v>
      </c>
      <c r="D184" t="s">
        <v>1796</v>
      </c>
      <c r="E184" t="s">
        <v>1792</v>
      </c>
    </row>
    <row r="185" spans="1:6" x14ac:dyDescent="0.25">
      <c r="A185" t="s">
        <v>1754</v>
      </c>
    </row>
    <row r="186" spans="1:6" x14ac:dyDescent="0.25">
      <c r="A186" t="s">
        <v>1900</v>
      </c>
    </row>
    <row r="187" spans="1:6" x14ac:dyDescent="0.25">
      <c r="A187" t="s">
        <v>1901</v>
      </c>
      <c r="B187" t="s">
        <v>1757</v>
      </c>
      <c r="D187" t="s">
        <v>1746</v>
      </c>
      <c r="F187" t="s">
        <v>1789</v>
      </c>
    </row>
    <row r="188" spans="1:6" x14ac:dyDescent="0.25">
      <c r="A188" t="s">
        <v>1902</v>
      </c>
      <c r="B188" t="s">
        <v>1791</v>
      </c>
      <c r="C188" t="s">
        <v>1746</v>
      </c>
      <c r="E188" t="s">
        <v>1792</v>
      </c>
    </row>
    <row r="190" spans="1:6" x14ac:dyDescent="0.25">
      <c r="A190" t="s">
        <v>1903</v>
      </c>
    </row>
    <row r="191" spans="1:6" x14ac:dyDescent="0.25">
      <c r="A191" t="s">
        <v>1904</v>
      </c>
      <c r="B191" t="s">
        <v>1749</v>
      </c>
      <c r="D191" t="s">
        <v>1746</v>
      </c>
      <c r="F191" t="s">
        <v>1747</v>
      </c>
    </row>
    <row r="192" spans="1:6" x14ac:dyDescent="0.25">
      <c r="A192" t="s">
        <v>1754</v>
      </c>
    </row>
    <row r="193" spans="1:1" x14ac:dyDescent="0.25">
      <c r="A193" t="s">
        <v>1754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B1:D24"/>
  <sheetViews>
    <sheetView workbookViewId="0"/>
  </sheetViews>
  <sheetFormatPr defaultRowHeight="15" x14ac:dyDescent="0.25"/>
  <cols>
    <col min="2" max="2" width="14.7109375" bestFit="1" customWidth="1"/>
    <col min="3" max="3" width="25.71093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1053</v>
      </c>
    </row>
    <row r="3" spans="2:4" x14ac:dyDescent="0.25">
      <c r="B3" t="s">
        <v>254</v>
      </c>
      <c r="C3" t="s">
        <v>1175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t="s">
        <v>266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">
        <v>319</v>
      </c>
    </row>
    <row r="9" spans="2:4" x14ac:dyDescent="0.25">
      <c r="B9" s="42" t="s">
        <v>18</v>
      </c>
      <c r="C9" t="s">
        <v>293</v>
      </c>
    </row>
    <row r="10" spans="2:4" x14ac:dyDescent="0.25">
      <c r="B10" s="42" t="s">
        <v>16</v>
      </c>
      <c r="C10" t="s">
        <v>317</v>
      </c>
    </row>
    <row r="11" spans="2:4" ht="135" x14ac:dyDescent="0.25">
      <c r="B11" s="42" t="s">
        <v>20</v>
      </c>
      <c r="C11" s="18" t="s">
        <v>320</v>
      </c>
    </row>
    <row r="12" spans="2:4" x14ac:dyDescent="0.25">
      <c r="B12" s="42" t="s">
        <v>17</v>
      </c>
      <c r="C12" t="s">
        <v>292</v>
      </c>
    </row>
    <row r="13" spans="2:4" x14ac:dyDescent="0.25">
      <c r="B13" s="42" t="s">
        <v>74</v>
      </c>
      <c r="C13" t="s">
        <v>304</v>
      </c>
    </row>
    <row r="14" spans="2:4" x14ac:dyDescent="0.25">
      <c r="B14" s="42" t="s">
        <v>75</v>
      </c>
      <c r="C14" t="s">
        <v>303</v>
      </c>
    </row>
    <row r="15" spans="2:4" x14ac:dyDescent="0.25">
      <c r="B15" s="42" t="s">
        <v>76</v>
      </c>
      <c r="C15" t="s">
        <v>305</v>
      </c>
    </row>
    <row r="16" spans="2:4" x14ac:dyDescent="0.25">
      <c r="B16" s="42" t="s">
        <v>78</v>
      </c>
      <c r="C16" t="s">
        <v>80</v>
      </c>
    </row>
    <row r="17" spans="2:3" x14ac:dyDescent="0.25">
      <c r="B17" s="42" t="s">
        <v>79</v>
      </c>
      <c r="C17" t="s">
        <v>81</v>
      </c>
    </row>
    <row r="18" spans="2:3" x14ac:dyDescent="0.25">
      <c r="B18" s="42" t="s">
        <v>111</v>
      </c>
      <c r="C18" t="s">
        <v>425</v>
      </c>
    </row>
    <row r="19" spans="2:3" x14ac:dyDescent="0.25">
      <c r="B19" s="42" t="s">
        <v>446</v>
      </c>
      <c r="C19" t="s">
        <v>307</v>
      </c>
    </row>
    <row r="20" spans="2:3" ht="165" x14ac:dyDescent="0.25">
      <c r="B20" s="42" t="s">
        <v>141</v>
      </c>
      <c r="C20" s="18" t="s">
        <v>326</v>
      </c>
    </row>
    <row r="21" spans="2:3" x14ac:dyDescent="0.25">
      <c r="B21" s="42" t="s">
        <v>37</v>
      </c>
      <c r="C21" t="s">
        <v>323</v>
      </c>
    </row>
    <row r="22" spans="2:3" x14ac:dyDescent="0.25">
      <c r="B22" s="42" t="s">
        <v>447</v>
      </c>
      <c r="C22" t="s">
        <v>302</v>
      </c>
    </row>
    <row r="23" spans="2:3" x14ac:dyDescent="0.25">
      <c r="B23" s="42" t="s">
        <v>112</v>
      </c>
      <c r="C23" t="s">
        <v>448</v>
      </c>
    </row>
    <row r="24" spans="2:3" x14ac:dyDescent="0.25">
      <c r="B24" s="42" t="s">
        <v>445</v>
      </c>
      <c r="C24" t="s">
        <v>449</v>
      </c>
    </row>
  </sheetData>
  <hyperlinks>
    <hyperlink ref="C2" location="UWX!A1" display="Usual Workplace Existence" xr:uid="{00000000-0004-0000-3000-000000000000}"/>
    <hyperlink ref="D1" location="TCComponents!A1" display="Link to TC Component Overview" xr:uid="{00000000-0004-0000-3000-000001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B1:D17"/>
  <sheetViews>
    <sheetView workbookViewId="0"/>
  </sheetViews>
  <sheetFormatPr defaultRowHeight="15" x14ac:dyDescent="0.25"/>
  <cols>
    <col min="2" max="2" width="18.42578125" customWidth="1"/>
    <col min="3" max="3" width="53.28515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41</v>
      </c>
    </row>
    <row r="3" spans="2:4" x14ac:dyDescent="0.25">
      <c r="B3" t="s">
        <v>254</v>
      </c>
      <c r="C3" t="s">
        <v>267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t="s">
        <v>268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">
        <v>319</v>
      </c>
    </row>
    <row r="9" spans="2:4" x14ac:dyDescent="0.25">
      <c r="B9" s="42" t="s">
        <v>47</v>
      </c>
      <c r="C9" t="s">
        <v>293</v>
      </c>
    </row>
    <row r="10" spans="2:4" x14ac:dyDescent="0.25">
      <c r="B10" s="42" t="s">
        <v>48</v>
      </c>
      <c r="C10" t="s">
        <v>317</v>
      </c>
    </row>
    <row r="11" spans="2:4" x14ac:dyDescent="0.25">
      <c r="B11" s="42" t="s">
        <v>445</v>
      </c>
      <c r="C11" t="s">
        <v>449</v>
      </c>
    </row>
    <row r="12" spans="2:4" x14ac:dyDescent="0.25">
      <c r="B12" s="42" t="s">
        <v>49</v>
      </c>
      <c r="C12" t="s">
        <v>50</v>
      </c>
    </row>
    <row r="13" spans="2:4" x14ac:dyDescent="0.25">
      <c r="B13" s="46" t="s">
        <v>450</v>
      </c>
      <c r="C13" t="s">
        <v>455</v>
      </c>
    </row>
    <row r="14" spans="2:4" x14ac:dyDescent="0.25">
      <c r="B14" s="46" t="s">
        <v>451</v>
      </c>
      <c r="C14" t="s">
        <v>459</v>
      </c>
    </row>
    <row r="15" spans="2:4" x14ac:dyDescent="0.25">
      <c r="B15" s="42" t="s">
        <v>452</v>
      </c>
      <c r="C15" t="s">
        <v>456</v>
      </c>
    </row>
    <row r="16" spans="2:4" x14ac:dyDescent="0.25">
      <c r="B16" s="42" t="s">
        <v>453</v>
      </c>
      <c r="C16" t="s">
        <v>457</v>
      </c>
    </row>
    <row r="17" spans="2:3" x14ac:dyDescent="0.25">
      <c r="B17" s="42" t="s">
        <v>454</v>
      </c>
      <c r="C17" t="s">
        <v>458</v>
      </c>
    </row>
  </sheetData>
  <hyperlinks>
    <hyperlink ref="C2" location="UWD!A1" display="Usual Workplace Destination" xr:uid="{00000000-0004-0000-3100-000000000000}"/>
    <hyperlink ref="D1" location="TCComponents!A1" display="Link to TC Component Overview" xr:uid="{00000000-0004-0000-3100-000001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B1:D12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37.71093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105" t="s">
        <v>95</v>
      </c>
    </row>
    <row r="3" spans="2:4" x14ac:dyDescent="0.25">
      <c r="B3" t="s">
        <v>254</v>
      </c>
      <c r="C3" t="s">
        <v>271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t="s">
        <v>270</v>
      </c>
    </row>
    <row r="7" spans="2:4" x14ac:dyDescent="0.25">
      <c r="B7" s="14" t="s">
        <v>12</v>
      </c>
      <c r="C7" s="14" t="s">
        <v>13</v>
      </c>
    </row>
    <row r="8" spans="2:4" x14ac:dyDescent="0.25">
      <c r="B8" t="s">
        <v>47</v>
      </c>
      <c r="C8" t="s">
        <v>319</v>
      </c>
    </row>
    <row r="9" spans="2:4" x14ac:dyDescent="0.25">
      <c r="B9" t="s">
        <v>73</v>
      </c>
      <c r="C9" t="s">
        <v>292</v>
      </c>
    </row>
    <row r="10" spans="2:4" x14ac:dyDescent="0.25">
      <c r="B10" t="s">
        <v>48</v>
      </c>
      <c r="C10" t="s">
        <v>317</v>
      </c>
    </row>
    <row r="11" spans="2:4" x14ac:dyDescent="0.25">
      <c r="B11" t="s">
        <v>463</v>
      </c>
      <c r="C11" t="s">
        <v>107</v>
      </c>
    </row>
    <row r="12" spans="2:4" x14ac:dyDescent="0.25">
      <c r="B12" t="s">
        <v>106</v>
      </c>
      <c r="C12" t="s">
        <v>108</v>
      </c>
    </row>
  </sheetData>
  <hyperlinks>
    <hyperlink ref="C2" location="PM!A1" display="Pass Models" xr:uid="{00000000-0004-0000-3200-000000000000}"/>
    <hyperlink ref="D1" location="TCComponents!A1" display="Link to TC Component Overview" xr:uid="{00000000-0004-0000-32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36"/>
  <dimension ref="B1:D41"/>
  <sheetViews>
    <sheetView workbookViewId="0"/>
  </sheetViews>
  <sheetFormatPr defaultRowHeight="15" x14ac:dyDescent="0.25"/>
  <cols>
    <col min="2" max="2" width="14.7109375" bestFit="1" customWidth="1"/>
    <col min="3" max="3" width="52.5703125" bestFit="1" customWidth="1"/>
    <col min="4" max="4" width="15.42578125" customWidth="1"/>
    <col min="5" max="5" width="61.4257812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466</v>
      </c>
    </row>
    <row r="3" spans="2:4" x14ac:dyDescent="0.25">
      <c r="B3" t="s">
        <v>254</v>
      </c>
      <c r="C3" t="s">
        <v>469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t="s">
        <v>470</v>
      </c>
    </row>
    <row r="7" spans="2:4" s="18" customFormat="1" x14ac:dyDescent="0.25">
      <c r="B7" s="16" t="s">
        <v>12</v>
      </c>
      <c r="C7" s="16" t="s">
        <v>13</v>
      </c>
    </row>
    <row r="8" spans="2:4" x14ac:dyDescent="0.25">
      <c r="B8" s="42" t="s">
        <v>46</v>
      </c>
      <c r="C8" t="s">
        <v>319</v>
      </c>
    </row>
    <row r="9" spans="2:4" x14ac:dyDescent="0.25">
      <c r="B9" s="42" t="s">
        <v>47</v>
      </c>
      <c r="C9" t="s">
        <v>318</v>
      </c>
    </row>
    <row r="10" spans="2:4" x14ac:dyDescent="0.25">
      <c r="B10" s="42" t="s">
        <v>109</v>
      </c>
      <c r="C10" t="s">
        <v>317</v>
      </c>
    </row>
    <row r="11" spans="2:4" ht="135" x14ac:dyDescent="0.25">
      <c r="B11" s="42" t="s">
        <v>471</v>
      </c>
      <c r="C11" s="18" t="s">
        <v>321</v>
      </c>
    </row>
    <row r="12" spans="2:4" x14ac:dyDescent="0.25">
      <c r="B12" s="42" t="s">
        <v>110</v>
      </c>
      <c r="C12" t="s">
        <v>292</v>
      </c>
    </row>
    <row r="13" spans="2:4" x14ac:dyDescent="0.25">
      <c r="B13" s="42" t="s">
        <v>472</v>
      </c>
      <c r="C13" t="s">
        <v>304</v>
      </c>
    </row>
    <row r="14" spans="2:4" x14ac:dyDescent="0.25">
      <c r="B14" s="42" t="s">
        <v>473</v>
      </c>
      <c r="C14" t="s">
        <v>294</v>
      </c>
    </row>
    <row r="15" spans="2:4" x14ac:dyDescent="0.25">
      <c r="B15" s="42" t="s">
        <v>474</v>
      </c>
      <c r="C15" t="s">
        <v>295</v>
      </c>
    </row>
    <row r="16" spans="2:4" x14ac:dyDescent="0.25">
      <c r="B16" s="42" t="s">
        <v>475</v>
      </c>
      <c r="C16" t="s">
        <v>296</v>
      </c>
    </row>
    <row r="17" spans="2:3" x14ac:dyDescent="0.25">
      <c r="B17" s="42" t="s">
        <v>476</v>
      </c>
      <c r="C17" t="s">
        <v>300</v>
      </c>
    </row>
    <row r="18" spans="2:3" x14ac:dyDescent="0.25">
      <c r="B18" s="42" t="s">
        <v>477</v>
      </c>
      <c r="C18" t="s">
        <v>297</v>
      </c>
    </row>
    <row r="19" spans="2:3" x14ac:dyDescent="0.25">
      <c r="B19" s="42" t="s">
        <v>27</v>
      </c>
      <c r="C19" t="s">
        <v>298</v>
      </c>
    </row>
    <row r="20" spans="2:3" x14ac:dyDescent="0.25">
      <c r="B20" s="42" t="s">
        <v>28</v>
      </c>
      <c r="C20" t="s">
        <v>301</v>
      </c>
    </row>
    <row r="21" spans="2:3" x14ac:dyDescent="0.25">
      <c r="B21" s="42" t="s">
        <v>29</v>
      </c>
      <c r="C21" t="s">
        <v>299</v>
      </c>
    </row>
    <row r="22" spans="2:3" ht="165" x14ac:dyDescent="0.25">
      <c r="B22" s="42" t="s">
        <v>21</v>
      </c>
      <c r="C22" s="18" t="s">
        <v>326</v>
      </c>
    </row>
    <row r="23" spans="2:3" x14ac:dyDescent="0.25">
      <c r="B23" s="42" t="s">
        <v>30</v>
      </c>
      <c r="C23" t="s">
        <v>302</v>
      </c>
    </row>
    <row r="24" spans="2:3" x14ac:dyDescent="0.25">
      <c r="B24" s="42" t="s">
        <v>32</v>
      </c>
      <c r="C24" t="s">
        <v>303</v>
      </c>
    </row>
    <row r="25" spans="2:3" x14ac:dyDescent="0.25">
      <c r="B25" s="42" t="s">
        <v>314</v>
      </c>
      <c r="C25" t="s">
        <v>325</v>
      </c>
    </row>
    <row r="26" spans="2:3" x14ac:dyDescent="0.25">
      <c r="B26" s="42" t="s">
        <v>34</v>
      </c>
      <c r="C26" t="s">
        <v>307</v>
      </c>
    </row>
    <row r="27" spans="2:3" x14ac:dyDescent="0.25">
      <c r="B27" s="42" t="s">
        <v>312</v>
      </c>
      <c r="C27" t="s">
        <v>323</v>
      </c>
    </row>
    <row r="28" spans="2:3" x14ac:dyDescent="0.25">
      <c r="B28" s="42" t="s">
        <v>315</v>
      </c>
      <c r="C28" t="s">
        <v>327</v>
      </c>
    </row>
    <row r="29" spans="2:3" x14ac:dyDescent="0.25">
      <c r="B29" s="42" t="s">
        <v>31</v>
      </c>
      <c r="C29" t="s">
        <v>309</v>
      </c>
    </row>
    <row r="30" spans="2:3" x14ac:dyDescent="0.25">
      <c r="B30" s="42" t="s">
        <v>33</v>
      </c>
      <c r="C30" t="s">
        <v>305</v>
      </c>
    </row>
    <row r="31" spans="2:3" ht="90" x14ac:dyDescent="0.25">
      <c r="B31" s="42" t="s">
        <v>313</v>
      </c>
      <c r="C31" s="18" t="s">
        <v>324</v>
      </c>
    </row>
    <row r="32" spans="2:3" x14ac:dyDescent="0.25">
      <c r="B32" s="42" t="s">
        <v>478</v>
      </c>
      <c r="C32" t="s">
        <v>80</v>
      </c>
    </row>
    <row r="33" spans="2:3" x14ac:dyDescent="0.25">
      <c r="B33" s="42" t="s">
        <v>79</v>
      </c>
      <c r="C33" t="s">
        <v>81</v>
      </c>
    </row>
    <row r="34" spans="2:3" x14ac:dyDescent="0.25">
      <c r="B34" s="42" t="s">
        <v>111</v>
      </c>
      <c r="C34" t="s">
        <v>425</v>
      </c>
    </row>
    <row r="35" spans="2:3" x14ac:dyDescent="0.25">
      <c r="B35" s="42" t="s">
        <v>112</v>
      </c>
      <c r="C35" t="s">
        <v>50</v>
      </c>
    </row>
    <row r="36" spans="2:3" x14ac:dyDescent="0.25">
      <c r="B36" s="42" t="s">
        <v>445</v>
      </c>
      <c r="C36" t="s">
        <v>449</v>
      </c>
    </row>
    <row r="37" spans="2:3" x14ac:dyDescent="0.25">
      <c r="B37" s="46" t="s">
        <v>450</v>
      </c>
      <c r="C37" t="s">
        <v>455</v>
      </c>
    </row>
    <row r="38" spans="2:3" x14ac:dyDescent="0.25">
      <c r="B38" s="46" t="s">
        <v>451</v>
      </c>
      <c r="C38" t="s">
        <v>459</v>
      </c>
    </row>
    <row r="39" spans="2:3" x14ac:dyDescent="0.25">
      <c r="B39" s="42" t="s">
        <v>452</v>
      </c>
      <c r="C39" t="s">
        <v>456</v>
      </c>
    </row>
    <row r="40" spans="2:3" x14ac:dyDescent="0.25">
      <c r="B40" s="42" t="s">
        <v>253</v>
      </c>
      <c r="C40" t="s">
        <v>86</v>
      </c>
    </row>
    <row r="41" spans="2:3" x14ac:dyDescent="0.25">
      <c r="B41" s="42" t="s">
        <v>479</v>
      </c>
      <c r="C41" t="s">
        <v>308</v>
      </c>
    </row>
  </sheetData>
  <hyperlinks>
    <hyperlink ref="C2" location="PDAP!A1" display="Daily Activity Pattern PreProcessor" xr:uid="{00000000-0004-0000-3300-000000000000}"/>
    <hyperlink ref="D1" location="TCComponents!A1" display="Link to TC Component Overview" xr:uid="{00000000-0004-0000-33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7"/>
  <dimension ref="B1:D41"/>
  <sheetViews>
    <sheetView workbookViewId="0"/>
  </sheetViews>
  <sheetFormatPr defaultRowHeight="15" x14ac:dyDescent="0.25"/>
  <cols>
    <col min="2" max="2" width="14.7109375" bestFit="1" customWidth="1"/>
    <col min="3" max="3" width="70.42578125" customWidth="1"/>
    <col min="4" max="4" width="13.5703125" customWidth="1"/>
    <col min="5" max="5" width="91.71093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89</v>
      </c>
    </row>
    <row r="3" spans="2:4" x14ac:dyDescent="0.25">
      <c r="B3" t="s">
        <v>254</v>
      </c>
      <c r="C3" t="s">
        <v>275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t="s">
        <v>927</v>
      </c>
    </row>
    <row r="7" spans="2:4" s="18" customFormat="1" x14ac:dyDescent="0.25">
      <c r="B7" s="16" t="s">
        <v>12</v>
      </c>
      <c r="C7" s="16" t="s">
        <v>13</v>
      </c>
    </row>
    <row r="8" spans="2:4" x14ac:dyDescent="0.25">
      <c r="B8" s="42" t="s">
        <v>46</v>
      </c>
      <c r="C8" t="s">
        <v>319</v>
      </c>
    </row>
    <row r="9" spans="2:4" x14ac:dyDescent="0.25">
      <c r="B9" s="42" t="s">
        <v>47</v>
      </c>
      <c r="C9" t="s">
        <v>318</v>
      </c>
    </row>
    <row r="10" spans="2:4" x14ac:dyDescent="0.25">
      <c r="B10" s="42" t="s">
        <v>90</v>
      </c>
      <c r="C10" t="s">
        <v>493</v>
      </c>
    </row>
    <row r="11" spans="2:4" x14ac:dyDescent="0.25">
      <c r="B11" s="42" t="s">
        <v>91</v>
      </c>
      <c r="C11" t="s">
        <v>494</v>
      </c>
    </row>
    <row r="12" spans="2:4" ht="135" x14ac:dyDescent="0.25">
      <c r="B12" s="42" t="s">
        <v>140</v>
      </c>
      <c r="C12" s="18" t="s">
        <v>321</v>
      </c>
    </row>
    <row r="13" spans="2:4" x14ac:dyDescent="0.25">
      <c r="B13" s="42" t="s">
        <v>73</v>
      </c>
      <c r="C13" t="s">
        <v>292</v>
      </c>
    </row>
    <row r="14" spans="2:4" x14ac:dyDescent="0.25">
      <c r="B14" s="42" t="s">
        <v>243</v>
      </c>
      <c r="C14" t="s">
        <v>495</v>
      </c>
    </row>
    <row r="15" spans="2:4" x14ac:dyDescent="0.25">
      <c r="B15" s="42" t="s">
        <v>244</v>
      </c>
      <c r="C15" t="s">
        <v>496</v>
      </c>
    </row>
    <row r="16" spans="2:4" x14ac:dyDescent="0.25">
      <c r="B16" s="42" t="s">
        <v>245</v>
      </c>
      <c r="C16" t="s">
        <v>497</v>
      </c>
    </row>
    <row r="17" spans="2:3" x14ac:dyDescent="0.25">
      <c r="B17" s="42" t="s">
        <v>246</v>
      </c>
      <c r="C17" t="s">
        <v>498</v>
      </c>
    </row>
    <row r="18" spans="2:3" x14ac:dyDescent="0.25">
      <c r="B18" s="42" t="s">
        <v>247</v>
      </c>
      <c r="C18" t="s">
        <v>499</v>
      </c>
    </row>
    <row r="19" spans="2:3" ht="165" x14ac:dyDescent="0.25">
      <c r="B19" s="42" t="s">
        <v>141</v>
      </c>
      <c r="C19" s="18" t="s">
        <v>326</v>
      </c>
    </row>
    <row r="20" spans="2:3" x14ac:dyDescent="0.25">
      <c r="B20" s="42" t="s">
        <v>142</v>
      </c>
      <c r="C20" t="s">
        <v>500</v>
      </c>
    </row>
    <row r="21" spans="2:3" x14ac:dyDescent="0.25">
      <c r="B21" s="42" t="s">
        <v>122</v>
      </c>
      <c r="C21" t="s">
        <v>501</v>
      </c>
    </row>
    <row r="22" spans="2:3" x14ac:dyDescent="0.25">
      <c r="B22" s="42" t="s">
        <v>112</v>
      </c>
      <c r="C22" t="s">
        <v>502</v>
      </c>
    </row>
    <row r="23" spans="2:3" x14ac:dyDescent="0.25">
      <c r="B23" s="42" t="s">
        <v>111</v>
      </c>
      <c r="C23" t="s">
        <v>425</v>
      </c>
    </row>
    <row r="24" spans="2:3" x14ac:dyDescent="0.25">
      <c r="B24" s="42" t="s">
        <v>121</v>
      </c>
      <c r="C24" t="s">
        <v>317</v>
      </c>
    </row>
    <row r="25" spans="2:3" x14ac:dyDescent="0.25">
      <c r="B25" s="42" t="s">
        <v>143</v>
      </c>
      <c r="C25" t="s">
        <v>503</v>
      </c>
    </row>
    <row r="26" spans="2:3" ht="270" x14ac:dyDescent="0.25">
      <c r="B26" s="42" t="s">
        <v>484</v>
      </c>
      <c r="C26" s="18" t="s">
        <v>504</v>
      </c>
    </row>
    <row r="27" spans="2:3" x14ac:dyDescent="0.25">
      <c r="B27" s="42" t="s">
        <v>144</v>
      </c>
      <c r="C27" t="s">
        <v>505</v>
      </c>
    </row>
    <row r="28" spans="2:3" x14ac:dyDescent="0.25">
      <c r="B28" s="42" t="s">
        <v>485</v>
      </c>
      <c r="C28" t="s">
        <v>506</v>
      </c>
    </row>
    <row r="29" spans="2:3" x14ac:dyDescent="0.25">
      <c r="B29" s="42" t="s">
        <v>486</v>
      </c>
      <c r="C29" t="s">
        <v>507</v>
      </c>
    </row>
    <row r="30" spans="2:3" x14ac:dyDescent="0.25">
      <c r="B30" s="42" t="s">
        <v>487</v>
      </c>
      <c r="C30" t="s">
        <v>508</v>
      </c>
    </row>
    <row r="31" spans="2:3" x14ac:dyDescent="0.25">
      <c r="B31" s="42" t="s">
        <v>488</v>
      </c>
      <c r="C31" t="s">
        <v>509</v>
      </c>
    </row>
    <row r="32" spans="2:3" x14ac:dyDescent="0.25">
      <c r="B32" s="42" t="s">
        <v>489</v>
      </c>
      <c r="C32" t="s">
        <v>510</v>
      </c>
    </row>
    <row r="33" spans="2:3" x14ac:dyDescent="0.25">
      <c r="B33" s="42" t="s">
        <v>490</v>
      </c>
      <c r="C33" t="s">
        <v>511</v>
      </c>
    </row>
    <row r="34" spans="2:3" ht="90" x14ac:dyDescent="0.25">
      <c r="B34" s="42" t="s">
        <v>84</v>
      </c>
      <c r="C34" s="18" t="s">
        <v>324</v>
      </c>
    </row>
    <row r="35" spans="2:3" x14ac:dyDescent="0.25">
      <c r="B35" s="42" t="s">
        <v>78</v>
      </c>
      <c r="C35" t="s">
        <v>80</v>
      </c>
    </row>
    <row r="36" spans="2:3" x14ac:dyDescent="0.25">
      <c r="B36" s="42" t="s">
        <v>79</v>
      </c>
      <c r="C36" t="s">
        <v>81</v>
      </c>
    </row>
    <row r="37" spans="2:3" x14ac:dyDescent="0.25">
      <c r="B37" s="42" t="s">
        <v>491</v>
      </c>
      <c r="C37" t="s">
        <v>514</v>
      </c>
    </row>
    <row r="38" spans="2:3" x14ac:dyDescent="0.25">
      <c r="B38" s="42" t="s">
        <v>492</v>
      </c>
      <c r="C38" t="s">
        <v>515</v>
      </c>
    </row>
    <row r="39" spans="2:3" x14ac:dyDescent="0.25">
      <c r="B39" s="42" t="s">
        <v>479</v>
      </c>
      <c r="C39" t="s">
        <v>308</v>
      </c>
    </row>
    <row r="40" spans="2:3" x14ac:dyDescent="0.25">
      <c r="B40" s="42" t="s">
        <v>474</v>
      </c>
      <c r="C40" t="s">
        <v>512</v>
      </c>
    </row>
    <row r="41" spans="2:3" x14ac:dyDescent="0.25">
      <c r="B41" s="42" t="s">
        <v>475</v>
      </c>
      <c r="C41" t="s">
        <v>513</v>
      </c>
    </row>
  </sheetData>
  <hyperlinks>
    <hyperlink ref="C2" location="DAP!A1" display="Daily Activity Pattern" xr:uid="{00000000-0004-0000-3400-000000000000}"/>
    <hyperlink ref="D1" location="TCComponents!A1" display="Link to TC Component Overview" xr:uid="{00000000-0004-0000-34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38"/>
  <dimension ref="B1:D18"/>
  <sheetViews>
    <sheetView workbookViewId="0"/>
  </sheetViews>
  <sheetFormatPr defaultRowHeight="15" x14ac:dyDescent="0.25"/>
  <cols>
    <col min="2" max="2" width="14.7109375" bestFit="1" customWidth="1"/>
    <col min="3" max="3" width="72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89</v>
      </c>
    </row>
    <row r="3" spans="2:4" x14ac:dyDescent="0.25">
      <c r="B3" t="s">
        <v>254</v>
      </c>
      <c r="C3" t="s">
        <v>273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t="s">
        <v>272</v>
      </c>
    </row>
    <row r="7" spans="2:4" s="18" customFormat="1" x14ac:dyDescent="0.25">
      <c r="B7" s="16" t="s">
        <v>12</v>
      </c>
      <c r="C7" s="16" t="s">
        <v>13</v>
      </c>
      <c r="D7" s="17"/>
    </row>
    <row r="8" spans="2:4" x14ac:dyDescent="0.25">
      <c r="B8" t="s">
        <v>46</v>
      </c>
      <c r="C8" t="s">
        <v>319</v>
      </c>
    </row>
    <row r="9" spans="2:4" x14ac:dyDescent="0.25">
      <c r="B9" t="s">
        <v>47</v>
      </c>
      <c r="C9" t="s">
        <v>318</v>
      </c>
    </row>
    <row r="10" spans="2:4" x14ac:dyDescent="0.25">
      <c r="B10" t="s">
        <v>121</v>
      </c>
      <c r="C10" t="s">
        <v>317</v>
      </c>
    </row>
    <row r="11" spans="2:4" ht="135" x14ac:dyDescent="0.25">
      <c r="B11" t="s">
        <v>140</v>
      </c>
      <c r="C11" s="18" t="s">
        <v>321</v>
      </c>
    </row>
    <row r="12" spans="2:4" x14ac:dyDescent="0.25">
      <c r="B12" t="s">
        <v>73</v>
      </c>
      <c r="C12" t="s">
        <v>292</v>
      </c>
    </row>
    <row r="13" spans="2:4" ht="270" x14ac:dyDescent="0.25">
      <c r="B13" t="s">
        <v>186</v>
      </c>
      <c r="C13" s="18" t="s">
        <v>573</v>
      </c>
    </row>
    <row r="14" spans="2:4" x14ac:dyDescent="0.25">
      <c r="B14" t="s">
        <v>144</v>
      </c>
      <c r="C14" t="s">
        <v>188</v>
      </c>
    </row>
    <row r="15" spans="2:4" ht="165" x14ac:dyDescent="0.25">
      <c r="B15" t="s">
        <v>141</v>
      </c>
      <c r="C15" s="18" t="s">
        <v>326</v>
      </c>
    </row>
    <row r="16" spans="2:4" x14ac:dyDescent="0.25">
      <c r="B16" t="s">
        <v>37</v>
      </c>
      <c r="C16" t="s">
        <v>516</v>
      </c>
    </row>
    <row r="17" spans="2:3" x14ac:dyDescent="0.25">
      <c r="B17" t="s">
        <v>187</v>
      </c>
      <c r="C17" t="s">
        <v>81</v>
      </c>
    </row>
    <row r="18" spans="2:3" x14ac:dyDescent="0.25">
      <c r="B18" t="s">
        <v>111</v>
      </c>
      <c r="C18" t="s">
        <v>425</v>
      </c>
    </row>
  </sheetData>
  <hyperlinks>
    <hyperlink ref="C2" location="DAP!A1" display="Daily Activity Pattern" xr:uid="{00000000-0004-0000-3500-000000000000}"/>
    <hyperlink ref="D1" location="TCComponents!A1" display="Link to TC Component Overview" xr:uid="{00000000-0004-0000-3500-000001000000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9"/>
  <dimension ref="B1:D36"/>
  <sheetViews>
    <sheetView workbookViewId="0"/>
  </sheetViews>
  <sheetFormatPr defaultRowHeight="15" x14ac:dyDescent="0.25"/>
  <cols>
    <col min="2" max="2" width="14.7109375" bestFit="1" customWidth="1"/>
    <col min="3" max="3" width="47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89</v>
      </c>
    </row>
    <row r="3" spans="2:4" x14ac:dyDescent="0.25">
      <c r="B3" t="s">
        <v>254</v>
      </c>
      <c r="C3" t="s">
        <v>277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t="s">
        <v>278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47</v>
      </c>
    </row>
    <row r="9" spans="2:4" x14ac:dyDescent="0.25">
      <c r="B9" s="42" t="s">
        <v>121</v>
      </c>
    </row>
    <row r="10" spans="2:4" x14ac:dyDescent="0.25">
      <c r="B10" s="42" t="s">
        <v>78</v>
      </c>
    </row>
    <row r="11" spans="2:4" x14ac:dyDescent="0.25">
      <c r="B11" s="42" t="s">
        <v>189</v>
      </c>
      <c r="C11" t="s">
        <v>215</v>
      </c>
    </row>
    <row r="12" spans="2:4" x14ac:dyDescent="0.25">
      <c r="B12" s="42" t="s">
        <v>190</v>
      </c>
      <c r="C12" t="s">
        <v>216</v>
      </c>
    </row>
    <row r="13" spans="2:4" x14ac:dyDescent="0.25">
      <c r="B13" s="42" t="s">
        <v>191</v>
      </c>
      <c r="C13" t="s">
        <v>217</v>
      </c>
    </row>
    <row r="14" spans="2:4" x14ac:dyDescent="0.25">
      <c r="B14" s="42" t="s">
        <v>192</v>
      </c>
      <c r="C14" t="s">
        <v>218</v>
      </c>
    </row>
    <row r="15" spans="2:4" x14ac:dyDescent="0.25">
      <c r="B15" s="42" t="s">
        <v>193</v>
      </c>
      <c r="C15" t="s">
        <v>219</v>
      </c>
    </row>
    <row r="16" spans="2:4" x14ac:dyDescent="0.25">
      <c r="B16" s="42" t="s">
        <v>194</v>
      </c>
      <c r="C16" t="s">
        <v>220</v>
      </c>
    </row>
    <row r="17" spans="2:3" x14ac:dyDescent="0.25">
      <c r="B17" s="42" t="s">
        <v>195</v>
      </c>
      <c r="C17" t="s">
        <v>221</v>
      </c>
    </row>
    <row r="18" spans="2:3" x14ac:dyDescent="0.25">
      <c r="B18" s="42" t="s">
        <v>196</v>
      </c>
      <c r="C18" t="s">
        <v>222</v>
      </c>
    </row>
    <row r="19" spans="2:3" x14ac:dyDescent="0.25">
      <c r="B19" s="42" t="s">
        <v>197</v>
      </c>
      <c r="C19" t="s">
        <v>223</v>
      </c>
    </row>
    <row r="20" spans="2:3" x14ac:dyDescent="0.25">
      <c r="B20" s="42" t="s">
        <v>198</v>
      </c>
      <c r="C20" t="s">
        <v>224</v>
      </c>
    </row>
    <row r="21" spans="2:3" x14ac:dyDescent="0.25">
      <c r="B21" s="42" t="s">
        <v>199</v>
      </c>
      <c r="C21" t="s">
        <v>225</v>
      </c>
    </row>
    <row r="22" spans="2:3" x14ac:dyDescent="0.25">
      <c r="B22" s="42" t="s">
        <v>200</v>
      </c>
      <c r="C22" t="s">
        <v>226</v>
      </c>
    </row>
    <row r="23" spans="2:3" x14ac:dyDescent="0.25">
      <c r="B23" s="42" t="s">
        <v>201</v>
      </c>
      <c r="C23" t="s">
        <v>227</v>
      </c>
    </row>
    <row r="24" spans="2:3" x14ac:dyDescent="0.25">
      <c r="B24" s="42" t="s">
        <v>202</v>
      </c>
      <c r="C24" t="s">
        <v>228</v>
      </c>
    </row>
    <row r="25" spans="2:3" x14ac:dyDescent="0.25">
      <c r="B25" s="42" t="s">
        <v>203</v>
      </c>
      <c r="C25" t="s">
        <v>229</v>
      </c>
    </row>
    <row r="26" spans="2:3" x14ac:dyDescent="0.25">
      <c r="B26" s="42" t="s">
        <v>204</v>
      </c>
      <c r="C26" t="s">
        <v>230</v>
      </c>
    </row>
    <row r="27" spans="2:3" x14ac:dyDescent="0.25">
      <c r="B27" s="42" t="s">
        <v>205</v>
      </c>
      <c r="C27" t="s">
        <v>231</v>
      </c>
    </row>
    <row r="28" spans="2:3" x14ac:dyDescent="0.25">
      <c r="B28" s="42" t="s">
        <v>206</v>
      </c>
      <c r="C28" t="s">
        <v>232</v>
      </c>
    </row>
    <row r="29" spans="2:3" x14ac:dyDescent="0.25">
      <c r="B29" s="42" t="s">
        <v>207</v>
      </c>
      <c r="C29" t="s">
        <v>233</v>
      </c>
    </row>
    <row r="30" spans="2:3" x14ac:dyDescent="0.25">
      <c r="B30" s="42" t="s">
        <v>208</v>
      </c>
      <c r="C30" t="s">
        <v>234</v>
      </c>
    </row>
    <row r="31" spans="2:3" x14ac:dyDescent="0.25">
      <c r="B31" s="42" t="s">
        <v>209</v>
      </c>
      <c r="C31" t="s">
        <v>235</v>
      </c>
    </row>
    <row r="32" spans="2:3" x14ac:dyDescent="0.25">
      <c r="B32" s="42" t="s">
        <v>210</v>
      </c>
      <c r="C32" t="s">
        <v>236</v>
      </c>
    </row>
    <row r="33" spans="2:3" x14ac:dyDescent="0.25">
      <c r="B33" s="42" t="s">
        <v>211</v>
      </c>
      <c r="C33" t="s">
        <v>237</v>
      </c>
    </row>
    <row r="34" spans="2:3" x14ac:dyDescent="0.25">
      <c r="B34" s="42" t="s">
        <v>212</v>
      </c>
      <c r="C34" t="s">
        <v>238</v>
      </c>
    </row>
    <row r="35" spans="2:3" x14ac:dyDescent="0.25">
      <c r="B35" s="42" t="s">
        <v>213</v>
      </c>
      <c r="C35" t="s">
        <v>239</v>
      </c>
    </row>
    <row r="36" spans="2:3" x14ac:dyDescent="0.25">
      <c r="B36" s="42" t="s">
        <v>214</v>
      </c>
      <c r="C36" t="s">
        <v>240</v>
      </c>
    </row>
  </sheetData>
  <hyperlinks>
    <hyperlink ref="C2" location="DAP!A1" display="Daily Activity Pattern" xr:uid="{00000000-0004-0000-3600-000000000000}"/>
    <hyperlink ref="D1" location="TCComponents!A1" display="Link to TC Component Overview" xr:uid="{00000000-0004-0000-36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40"/>
  <dimension ref="B1:D14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0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113</v>
      </c>
    </row>
    <row r="3" spans="2:4" ht="60" x14ac:dyDescent="0.25">
      <c r="B3" t="s">
        <v>254</v>
      </c>
      <c r="C3" s="18" t="s">
        <v>279</v>
      </c>
    </row>
    <row r="4" spans="2:4" x14ac:dyDescent="0.25">
      <c r="B4" t="s">
        <v>255</v>
      </c>
      <c r="C4" t="s">
        <v>264</v>
      </c>
    </row>
    <row r="5" spans="2:4" ht="60" x14ac:dyDescent="0.25">
      <c r="B5" t="s">
        <v>256</v>
      </c>
      <c r="C5" s="18" t="s">
        <v>920</v>
      </c>
    </row>
    <row r="7" spans="2:4" x14ac:dyDescent="0.25">
      <c r="B7" s="14" t="s">
        <v>12</v>
      </c>
      <c r="C7" s="14" t="s">
        <v>13</v>
      </c>
    </row>
    <row r="8" spans="2:4" x14ac:dyDescent="0.25">
      <c r="B8" t="s">
        <v>46</v>
      </c>
      <c r="C8" t="s">
        <v>319</v>
      </c>
    </row>
    <row r="9" spans="2:4" x14ac:dyDescent="0.25">
      <c r="B9" t="s">
        <v>120</v>
      </c>
      <c r="C9" t="s">
        <v>528</v>
      </c>
    </row>
    <row r="10" spans="2:4" x14ac:dyDescent="0.25">
      <c r="B10" t="s">
        <v>121</v>
      </c>
      <c r="C10" t="s">
        <v>317</v>
      </c>
    </row>
    <row r="11" spans="2:4" x14ac:dyDescent="0.25">
      <c r="B11" t="s">
        <v>122</v>
      </c>
      <c r="C11" t="s">
        <v>529</v>
      </c>
    </row>
    <row r="12" spans="2:4" x14ac:dyDescent="0.25">
      <c r="B12" t="s">
        <v>123</v>
      </c>
      <c r="C12" t="s">
        <v>530</v>
      </c>
    </row>
    <row r="13" spans="2:4" x14ac:dyDescent="0.25">
      <c r="B13" t="s">
        <v>124</v>
      </c>
      <c r="C13" t="s">
        <v>531</v>
      </c>
    </row>
    <row r="14" spans="2:4" x14ac:dyDescent="0.25">
      <c r="B14" t="s">
        <v>125</v>
      </c>
      <c r="C14" t="s">
        <v>532</v>
      </c>
    </row>
  </sheetData>
  <hyperlinks>
    <hyperlink ref="C2" location="MD!A1" display="Mandatory Tour Destination" xr:uid="{00000000-0004-0000-3700-000000000000}"/>
    <hyperlink ref="D1" location="TCComponents!A1" display="Link to TC Component Overview" xr:uid="{00000000-0004-0000-37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41"/>
  <dimension ref="B1:D42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82.71093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533</v>
      </c>
    </row>
    <row r="3" spans="2:4" ht="30" x14ac:dyDescent="0.25">
      <c r="B3" t="s">
        <v>254</v>
      </c>
      <c r="C3" s="18" t="s">
        <v>539</v>
      </c>
    </row>
    <row r="4" spans="2:4" x14ac:dyDescent="0.25">
      <c r="B4" t="s">
        <v>255</v>
      </c>
    </row>
    <row r="5" spans="2:4" ht="30" x14ac:dyDescent="0.25">
      <c r="B5" t="s">
        <v>256</v>
      </c>
      <c r="C5" s="18" t="s">
        <v>926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">
        <v>319</v>
      </c>
    </row>
    <row r="9" spans="2:4" x14ac:dyDescent="0.25">
      <c r="B9" s="42" t="s">
        <v>47</v>
      </c>
      <c r="C9" t="s">
        <v>318</v>
      </c>
    </row>
    <row r="10" spans="2:4" x14ac:dyDescent="0.25">
      <c r="B10" s="42" t="s">
        <v>90</v>
      </c>
      <c r="C10" t="s">
        <v>493</v>
      </c>
    </row>
    <row r="11" spans="2:4" x14ac:dyDescent="0.25">
      <c r="B11" s="42" t="s">
        <v>91</v>
      </c>
      <c r="C11" t="s">
        <v>494</v>
      </c>
    </row>
    <row r="12" spans="2:4" ht="135" x14ac:dyDescent="0.25">
      <c r="B12" s="42" t="s">
        <v>140</v>
      </c>
      <c r="C12" s="18" t="s">
        <v>321</v>
      </c>
    </row>
    <row r="13" spans="2:4" x14ac:dyDescent="0.25">
      <c r="B13" s="42" t="s">
        <v>73</v>
      </c>
      <c r="C13" t="s">
        <v>292</v>
      </c>
    </row>
    <row r="14" spans="2:4" x14ac:dyDescent="0.25">
      <c r="B14" s="42" t="s">
        <v>243</v>
      </c>
      <c r="C14" t="s">
        <v>495</v>
      </c>
    </row>
    <row r="15" spans="2:4" x14ac:dyDescent="0.25">
      <c r="B15" s="42" t="s">
        <v>244</v>
      </c>
      <c r="C15" t="s">
        <v>496</v>
      </c>
    </row>
    <row r="16" spans="2:4" x14ac:dyDescent="0.25">
      <c r="B16" s="42" t="s">
        <v>245</v>
      </c>
      <c r="C16" t="s">
        <v>497</v>
      </c>
    </row>
    <row r="17" spans="2:3" s="18" customFormat="1" x14ac:dyDescent="0.25">
      <c r="B17" s="42" t="s">
        <v>246</v>
      </c>
      <c r="C17" t="s">
        <v>498</v>
      </c>
    </row>
    <row r="18" spans="2:3" s="18" customFormat="1" x14ac:dyDescent="0.25">
      <c r="B18" s="42" t="s">
        <v>247</v>
      </c>
      <c r="C18" t="s">
        <v>499</v>
      </c>
    </row>
    <row r="19" spans="2:3" ht="165" x14ac:dyDescent="0.25">
      <c r="B19" s="42" t="s">
        <v>141</v>
      </c>
      <c r="C19" s="18" t="s">
        <v>326</v>
      </c>
    </row>
    <row r="20" spans="2:3" x14ac:dyDescent="0.25">
      <c r="B20" s="42" t="s">
        <v>142</v>
      </c>
      <c r="C20" t="s">
        <v>500</v>
      </c>
    </row>
    <row r="21" spans="2:3" x14ac:dyDescent="0.25">
      <c r="B21" s="42" t="s">
        <v>122</v>
      </c>
      <c r="C21" t="s">
        <v>549</v>
      </c>
    </row>
    <row r="22" spans="2:3" x14ac:dyDescent="0.25">
      <c r="B22" s="42" t="s">
        <v>112</v>
      </c>
      <c r="C22" t="s">
        <v>502</v>
      </c>
    </row>
    <row r="23" spans="2:3" x14ac:dyDescent="0.25">
      <c r="B23" s="42" t="s">
        <v>111</v>
      </c>
      <c r="C23" t="s">
        <v>425</v>
      </c>
    </row>
    <row r="24" spans="2:3" x14ac:dyDescent="0.25">
      <c r="B24" s="42" t="s">
        <v>121</v>
      </c>
      <c r="C24" t="s">
        <v>317</v>
      </c>
    </row>
    <row r="25" spans="2:3" x14ac:dyDescent="0.25">
      <c r="B25" s="42" t="s">
        <v>143</v>
      </c>
      <c r="C25" t="s">
        <v>503</v>
      </c>
    </row>
    <row r="26" spans="2:3" ht="270" x14ac:dyDescent="0.25">
      <c r="B26" s="42" t="s">
        <v>484</v>
      </c>
      <c r="C26" s="18" t="s">
        <v>504</v>
      </c>
    </row>
    <row r="27" spans="2:3" x14ac:dyDescent="0.25">
      <c r="B27" s="42" t="s">
        <v>144</v>
      </c>
      <c r="C27" t="s">
        <v>505</v>
      </c>
    </row>
    <row r="28" spans="2:3" x14ac:dyDescent="0.25">
      <c r="B28" s="42" t="s">
        <v>485</v>
      </c>
      <c r="C28" t="s">
        <v>506</v>
      </c>
    </row>
    <row r="29" spans="2:3" x14ac:dyDescent="0.25">
      <c r="B29" s="42" t="s">
        <v>486</v>
      </c>
      <c r="C29" t="s">
        <v>507</v>
      </c>
    </row>
    <row r="30" spans="2:3" x14ac:dyDescent="0.25">
      <c r="B30" s="42" t="s">
        <v>487</v>
      </c>
      <c r="C30" t="s">
        <v>508</v>
      </c>
    </row>
    <row r="31" spans="2:3" x14ac:dyDescent="0.25">
      <c r="B31" s="42" t="s">
        <v>488</v>
      </c>
      <c r="C31" t="s">
        <v>509</v>
      </c>
    </row>
    <row r="32" spans="2:3" x14ac:dyDescent="0.25">
      <c r="B32" s="42" t="s">
        <v>489</v>
      </c>
      <c r="C32" t="s">
        <v>510</v>
      </c>
    </row>
    <row r="33" spans="2:3" x14ac:dyDescent="0.25">
      <c r="B33" s="42" t="s">
        <v>490</v>
      </c>
      <c r="C33" t="s">
        <v>511</v>
      </c>
    </row>
    <row r="34" spans="2:3" ht="90" x14ac:dyDescent="0.25">
      <c r="B34" s="42" t="s">
        <v>84</v>
      </c>
      <c r="C34" s="18" t="s">
        <v>324</v>
      </c>
    </row>
    <row r="35" spans="2:3" x14ac:dyDescent="0.25">
      <c r="B35" s="42" t="s">
        <v>78</v>
      </c>
      <c r="C35" t="s">
        <v>80</v>
      </c>
    </row>
    <row r="36" spans="2:3" x14ac:dyDescent="0.25">
      <c r="B36" s="42" t="s">
        <v>79</v>
      </c>
      <c r="C36" t="s">
        <v>81</v>
      </c>
    </row>
    <row r="37" spans="2:3" x14ac:dyDescent="0.25">
      <c r="B37" s="42" t="s">
        <v>491</v>
      </c>
      <c r="C37" t="s">
        <v>514</v>
      </c>
    </row>
    <row r="38" spans="2:3" x14ac:dyDescent="0.25">
      <c r="B38" s="42" t="s">
        <v>492</v>
      </c>
      <c r="C38" t="s">
        <v>515</v>
      </c>
    </row>
    <row r="39" spans="2:3" x14ac:dyDescent="0.25">
      <c r="B39" s="42" t="s">
        <v>479</v>
      </c>
      <c r="C39" t="s">
        <v>308</v>
      </c>
    </row>
    <row r="40" spans="2:3" x14ac:dyDescent="0.25">
      <c r="B40" s="42" t="s">
        <v>474</v>
      </c>
      <c r="C40" t="s">
        <v>512</v>
      </c>
    </row>
    <row r="41" spans="2:3" x14ac:dyDescent="0.25">
      <c r="B41" s="42" t="s">
        <v>475</v>
      </c>
      <c r="C41" t="s">
        <v>513</v>
      </c>
    </row>
    <row r="42" spans="2:3" x14ac:dyDescent="0.25">
      <c r="B42" s="47" t="s">
        <v>123</v>
      </c>
      <c r="C42" t="s">
        <v>530</v>
      </c>
    </row>
  </sheetData>
  <hyperlinks>
    <hyperlink ref="C2" location="PMTOD!A1" display="Mandatory Tour TOD PreProcessor" xr:uid="{00000000-0004-0000-3800-000000000000}"/>
    <hyperlink ref="D1" location="TCComponents!A1" display="Link to TC Component Overview" xr:uid="{00000000-0004-0000-3800-000001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42"/>
  <dimension ref="B1:D29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56.570312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181</v>
      </c>
    </row>
    <row r="3" spans="2:4" ht="30" x14ac:dyDescent="0.25">
      <c r="B3" t="s">
        <v>254</v>
      </c>
      <c r="C3" s="18" t="s">
        <v>284</v>
      </c>
    </row>
    <row r="4" spans="2:4" x14ac:dyDescent="0.25">
      <c r="B4" t="s">
        <v>255</v>
      </c>
    </row>
    <row r="5" spans="2:4" ht="30" x14ac:dyDescent="0.25">
      <c r="B5" t="s">
        <v>256</v>
      </c>
      <c r="C5" s="18" t="s">
        <v>925</v>
      </c>
    </row>
    <row r="7" spans="2:4" x14ac:dyDescent="0.25">
      <c r="B7" s="14" t="s">
        <v>12</v>
      </c>
      <c r="C7" s="14" t="s">
        <v>13</v>
      </c>
    </row>
    <row r="8" spans="2:4" x14ac:dyDescent="0.25">
      <c r="B8" t="s">
        <v>46</v>
      </c>
      <c r="C8" t="s">
        <v>319</v>
      </c>
    </row>
    <row r="9" spans="2:4" x14ac:dyDescent="0.25">
      <c r="B9" t="s">
        <v>47</v>
      </c>
      <c r="C9" t="s">
        <v>318</v>
      </c>
    </row>
    <row r="10" spans="2:4" x14ac:dyDescent="0.25">
      <c r="B10" t="s">
        <v>90</v>
      </c>
      <c r="C10" t="s">
        <v>493</v>
      </c>
    </row>
    <row r="11" spans="2:4" x14ac:dyDescent="0.25">
      <c r="B11" t="s">
        <v>91</v>
      </c>
      <c r="C11" t="s">
        <v>494</v>
      </c>
    </row>
    <row r="12" spans="2:4" ht="135" x14ac:dyDescent="0.25">
      <c r="B12" t="s">
        <v>140</v>
      </c>
      <c r="C12" s="18" t="s">
        <v>321</v>
      </c>
    </row>
    <row r="13" spans="2:4" x14ac:dyDescent="0.25">
      <c r="B13" t="s">
        <v>243</v>
      </c>
      <c r="C13" t="s">
        <v>495</v>
      </c>
    </row>
    <row r="14" spans="2:4" x14ac:dyDescent="0.25">
      <c r="B14" t="s">
        <v>244</v>
      </c>
      <c r="C14" t="s">
        <v>496</v>
      </c>
    </row>
    <row r="15" spans="2:4" x14ac:dyDescent="0.25">
      <c r="B15" t="s">
        <v>245</v>
      </c>
      <c r="C15" t="s">
        <v>497</v>
      </c>
    </row>
    <row r="16" spans="2:4" x14ac:dyDescent="0.25">
      <c r="B16" t="s">
        <v>246</v>
      </c>
      <c r="C16" t="s">
        <v>498</v>
      </c>
    </row>
    <row r="17" spans="2:3" s="18" customFormat="1" x14ac:dyDescent="0.25">
      <c r="B17" t="s">
        <v>247</v>
      </c>
      <c r="C17" t="s">
        <v>499</v>
      </c>
    </row>
    <row r="18" spans="2:3" s="18" customFormat="1" ht="165" x14ac:dyDescent="0.25">
      <c r="B18" t="s">
        <v>141</v>
      </c>
      <c r="C18" s="18" t="s">
        <v>326</v>
      </c>
    </row>
    <row r="19" spans="2:3" x14ac:dyDescent="0.25">
      <c r="B19" t="s">
        <v>142</v>
      </c>
      <c r="C19" t="s">
        <v>500</v>
      </c>
    </row>
    <row r="20" spans="2:3" x14ac:dyDescent="0.25">
      <c r="B20" t="s">
        <v>122</v>
      </c>
      <c r="C20" t="s">
        <v>549</v>
      </c>
    </row>
    <row r="21" spans="2:3" x14ac:dyDescent="0.25">
      <c r="B21" t="s">
        <v>112</v>
      </c>
      <c r="C21" t="s">
        <v>502</v>
      </c>
    </row>
    <row r="22" spans="2:3" x14ac:dyDescent="0.25">
      <c r="B22" t="s">
        <v>73</v>
      </c>
      <c r="C22" t="s">
        <v>292</v>
      </c>
    </row>
    <row r="23" spans="2:3" x14ac:dyDescent="0.25">
      <c r="B23" t="s">
        <v>111</v>
      </c>
      <c r="C23" t="s">
        <v>425</v>
      </c>
    </row>
    <row r="24" spans="2:3" x14ac:dyDescent="0.25">
      <c r="B24" t="s">
        <v>121</v>
      </c>
      <c r="C24" t="s">
        <v>317</v>
      </c>
    </row>
    <row r="25" spans="2:3" x14ac:dyDescent="0.25">
      <c r="B25" t="s">
        <v>143</v>
      </c>
      <c r="C25" t="s">
        <v>503</v>
      </c>
    </row>
    <row r="26" spans="2:3" x14ac:dyDescent="0.25">
      <c r="B26" t="s">
        <v>144</v>
      </c>
      <c r="C26" t="s">
        <v>505</v>
      </c>
    </row>
    <row r="27" spans="2:3" x14ac:dyDescent="0.25">
      <c r="B27" t="s">
        <v>145</v>
      </c>
      <c r="C27" t="s">
        <v>551</v>
      </c>
    </row>
    <row r="28" spans="2:3" x14ac:dyDescent="0.25">
      <c r="B28" t="s">
        <v>146</v>
      </c>
      <c r="C28" t="s">
        <v>552</v>
      </c>
    </row>
    <row r="29" spans="2:3" x14ac:dyDescent="0.25">
      <c r="B29" t="s">
        <v>248</v>
      </c>
      <c r="C29" t="s">
        <v>553</v>
      </c>
    </row>
  </sheetData>
  <hyperlinks>
    <hyperlink ref="C2" location="MTOD!A1" display="Mandatory Tour TOD" xr:uid="{00000000-0004-0000-3900-000000000000}"/>
    <hyperlink ref="D1" location="TCComponents!A1" display="Link to TC Component Overview" xr:uid="{00000000-0004-0000-39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B2:K96"/>
  <sheetViews>
    <sheetView tabSelected="1" zoomScale="60" zoomScaleNormal="60" workbookViewId="0">
      <selection activeCell="C4" sqref="C4"/>
    </sheetView>
  </sheetViews>
  <sheetFormatPr defaultRowHeight="15" x14ac:dyDescent="0.25"/>
  <cols>
    <col min="2" max="2" width="29.42578125" style="72" customWidth="1"/>
    <col min="3" max="3" width="97.7109375" bestFit="1" customWidth="1"/>
    <col min="4" max="4" width="18.28515625" customWidth="1"/>
    <col min="5" max="5" width="5.140625" bestFit="1" customWidth="1"/>
    <col min="6" max="7" width="12.42578125" bestFit="1" customWidth="1"/>
    <col min="8" max="8" width="5.140625" bestFit="1" customWidth="1"/>
    <col min="9" max="9" width="6" bestFit="1" customWidth="1"/>
    <col min="10" max="10" width="16.140625" bestFit="1" customWidth="1"/>
    <col min="12" max="12" width="40.28515625" bestFit="1" customWidth="1"/>
    <col min="13" max="13" width="27.5703125" bestFit="1" customWidth="1"/>
    <col min="14" max="14" width="21.140625" bestFit="1" customWidth="1"/>
  </cols>
  <sheetData>
    <row r="2" spans="2:10" x14ac:dyDescent="0.25">
      <c r="B2" s="116" t="s">
        <v>1571</v>
      </c>
      <c r="C2" t="s">
        <v>1572</v>
      </c>
    </row>
    <row r="3" spans="2:10" x14ac:dyDescent="0.25">
      <c r="B3" s="116" t="s">
        <v>1573</v>
      </c>
      <c r="C3" t="s">
        <v>1574</v>
      </c>
    </row>
    <row r="4" spans="2:10" ht="315" x14ac:dyDescent="0.25">
      <c r="B4" s="117" t="s">
        <v>1584</v>
      </c>
      <c r="C4" s="18" t="s">
        <v>1668</v>
      </c>
      <c r="D4" s="128"/>
      <c r="E4" s="128"/>
      <c r="F4" s="128"/>
      <c r="G4" s="128"/>
      <c r="H4" s="128"/>
      <c r="I4" s="128"/>
      <c r="J4" s="128"/>
    </row>
    <row r="5" spans="2:10" ht="75" x14ac:dyDescent="0.25">
      <c r="B5" s="117" t="s">
        <v>1590</v>
      </c>
      <c r="C5" s="18" t="s">
        <v>1591</v>
      </c>
    </row>
    <row r="6" spans="2:10" x14ac:dyDescent="0.25">
      <c r="B6" s="117" t="s">
        <v>1592</v>
      </c>
      <c r="C6" s="18" t="s">
        <v>1593</v>
      </c>
    </row>
    <row r="7" spans="2:10" x14ac:dyDescent="0.25">
      <c r="B7" s="117" t="s">
        <v>1738</v>
      </c>
      <c r="C7" s="18" t="s">
        <v>1739</v>
      </c>
      <c r="D7" s="121"/>
      <c r="E7" s="121"/>
      <c r="F7" s="121"/>
      <c r="G7" s="121"/>
      <c r="H7" s="121"/>
      <c r="I7" s="121"/>
      <c r="J7" s="121"/>
    </row>
    <row r="8" spans="2:10" x14ac:dyDescent="0.25">
      <c r="B8" s="117" t="s">
        <v>1604</v>
      </c>
      <c r="C8" t="s">
        <v>1578</v>
      </c>
    </row>
    <row r="9" spans="2:10" x14ac:dyDescent="0.25">
      <c r="B9" s="117" t="s">
        <v>1608</v>
      </c>
      <c r="C9" s="18" t="s">
        <v>1609</v>
      </c>
      <c r="D9" s="121"/>
      <c r="E9" s="121"/>
      <c r="F9" s="121"/>
      <c r="G9" s="121"/>
      <c r="H9" s="121"/>
      <c r="I9" s="121"/>
      <c r="J9" s="121"/>
    </row>
    <row r="10" spans="2:10" x14ac:dyDescent="0.25">
      <c r="B10" s="116" t="s">
        <v>1610</v>
      </c>
      <c r="C10" s="18" t="s">
        <v>1611</v>
      </c>
      <c r="D10" s="121"/>
      <c r="E10" s="121"/>
      <c r="F10" s="121"/>
      <c r="G10" s="121"/>
      <c r="H10" s="121"/>
      <c r="I10" s="121"/>
      <c r="J10" s="121"/>
    </row>
    <row r="11" spans="2:10" x14ac:dyDescent="0.25">
      <c r="B11" s="117" t="s">
        <v>1616</v>
      </c>
      <c r="C11" s="18" t="s">
        <v>1617</v>
      </c>
      <c r="D11" s="121"/>
      <c r="E11" s="121"/>
      <c r="F11" s="121"/>
      <c r="G11" s="121"/>
      <c r="H11" s="121"/>
      <c r="I11" s="121"/>
      <c r="J11" s="121"/>
    </row>
    <row r="12" spans="2:10" x14ac:dyDescent="0.25">
      <c r="B12" s="117" t="s">
        <v>1618</v>
      </c>
      <c r="C12" s="18" t="s">
        <v>1619</v>
      </c>
      <c r="D12" s="121"/>
      <c r="E12" s="121"/>
      <c r="F12" s="121"/>
      <c r="G12" s="121"/>
      <c r="H12" s="121"/>
      <c r="I12" s="121"/>
      <c r="J12" s="121"/>
    </row>
    <row r="13" spans="2:10" ht="75" x14ac:dyDescent="0.25">
      <c r="B13" s="117" t="s">
        <v>1633</v>
      </c>
      <c r="C13" s="18" t="s">
        <v>1667</v>
      </c>
      <c r="D13" s="131" t="s">
        <v>1913</v>
      </c>
      <c r="E13" s="131"/>
      <c r="F13" s="131"/>
      <c r="G13" s="131"/>
      <c r="H13" s="131"/>
      <c r="I13" s="131"/>
      <c r="J13" s="131"/>
    </row>
    <row r="14" spans="2:10" ht="90" x14ac:dyDescent="0.25">
      <c r="B14" s="117" t="s">
        <v>340</v>
      </c>
      <c r="C14" s="18" t="s">
        <v>1637</v>
      </c>
      <c r="D14" s="121"/>
      <c r="E14" s="121"/>
      <c r="F14" s="121"/>
      <c r="G14" s="121"/>
      <c r="H14" s="121"/>
      <c r="I14" s="121"/>
      <c r="J14" s="121"/>
    </row>
    <row r="15" spans="2:10" x14ac:dyDescent="0.25">
      <c r="B15" s="116" t="s">
        <v>1587</v>
      </c>
      <c r="C15" s="18" t="s">
        <v>1740</v>
      </c>
      <c r="D15" s="121"/>
      <c r="E15" s="121"/>
      <c r="F15" s="121"/>
      <c r="G15" s="121"/>
      <c r="H15" s="121"/>
      <c r="I15" s="121"/>
      <c r="J15" s="121"/>
    </row>
    <row r="16" spans="2:10" ht="26.25" customHeight="1" x14ac:dyDescent="0.25">
      <c r="B16" s="117" t="s">
        <v>1649</v>
      </c>
      <c r="C16" t="s">
        <v>1650</v>
      </c>
      <c r="D16" s="124"/>
      <c r="E16" s="124"/>
      <c r="F16" s="124"/>
      <c r="G16" s="124"/>
      <c r="H16" s="124"/>
      <c r="I16" s="124"/>
      <c r="J16" s="124"/>
    </row>
    <row r="17" spans="2:10" ht="26.25" customHeight="1" x14ac:dyDescent="0.25">
      <c r="B17" s="117" t="s">
        <v>1651</v>
      </c>
      <c r="C17" t="s">
        <v>1652</v>
      </c>
      <c r="D17" s="124"/>
      <c r="E17" s="124"/>
      <c r="F17" s="124"/>
      <c r="G17" s="124"/>
      <c r="H17" s="124"/>
      <c r="I17" s="124"/>
      <c r="J17" s="124"/>
    </row>
    <row r="18" spans="2:10" ht="26.25" customHeight="1" x14ac:dyDescent="0.25">
      <c r="B18" s="117" t="s">
        <v>1653</v>
      </c>
      <c r="C18" t="s">
        <v>1654</v>
      </c>
      <c r="D18" s="124"/>
      <c r="E18" s="124"/>
      <c r="F18" s="124"/>
      <c r="G18" s="124"/>
      <c r="H18" s="124"/>
      <c r="I18" s="124"/>
      <c r="J18" s="124"/>
    </row>
    <row r="19" spans="2:10" ht="26.25" customHeight="1" x14ac:dyDescent="0.25">
      <c r="B19" s="117" t="s">
        <v>1655</v>
      </c>
      <c r="C19" t="s">
        <v>1656</v>
      </c>
      <c r="D19" s="124"/>
      <c r="E19" s="124"/>
      <c r="F19" s="124"/>
      <c r="G19" s="124"/>
      <c r="H19" s="124"/>
      <c r="I19" s="124"/>
      <c r="J19" s="124"/>
    </row>
    <row r="20" spans="2:10" ht="26.25" customHeight="1" x14ac:dyDescent="0.25">
      <c r="B20" s="117" t="s">
        <v>1657</v>
      </c>
      <c r="C20" t="s">
        <v>1658</v>
      </c>
      <c r="D20" s="124"/>
      <c r="E20" s="124"/>
      <c r="F20" s="124"/>
      <c r="G20" s="124"/>
      <c r="H20" s="124"/>
      <c r="I20" s="124"/>
      <c r="J20" s="124"/>
    </row>
    <row r="21" spans="2:10" ht="26.25" customHeight="1" x14ac:dyDescent="0.25">
      <c r="B21" s="117" t="s">
        <v>1659</v>
      </c>
      <c r="C21" t="s">
        <v>1660</v>
      </c>
      <c r="D21" s="124"/>
      <c r="E21" s="124"/>
      <c r="F21" s="124"/>
      <c r="G21" s="124"/>
      <c r="H21" s="124"/>
      <c r="I21" s="124"/>
      <c r="J21" s="124"/>
    </row>
    <row r="22" spans="2:10" ht="26.25" customHeight="1" x14ac:dyDescent="0.25">
      <c r="B22" s="117" t="s">
        <v>1661</v>
      </c>
      <c r="C22" t="s">
        <v>1662</v>
      </c>
      <c r="D22" s="121"/>
      <c r="E22" s="121"/>
      <c r="F22" s="121"/>
      <c r="G22" s="121"/>
      <c r="H22" s="121"/>
      <c r="I22" s="121"/>
      <c r="J22" s="121"/>
    </row>
    <row r="23" spans="2:10" x14ac:dyDescent="0.25">
      <c r="B23" s="117" t="s">
        <v>1663</v>
      </c>
      <c r="C23" t="s">
        <v>1664</v>
      </c>
      <c r="D23" s="121"/>
      <c r="E23" s="121"/>
      <c r="F23" s="121"/>
      <c r="G23" s="121"/>
      <c r="H23" s="121"/>
      <c r="I23" s="121"/>
      <c r="J23" s="121"/>
    </row>
    <row r="24" spans="2:10" ht="270" x14ac:dyDescent="0.25">
      <c r="B24" s="117" t="s">
        <v>1679</v>
      </c>
      <c r="C24" s="18" t="s">
        <v>1680</v>
      </c>
      <c r="D24" s="124"/>
      <c r="E24" s="124"/>
      <c r="F24" s="124"/>
      <c r="G24" s="124"/>
      <c r="H24" s="124"/>
      <c r="I24" s="124"/>
      <c r="J24" s="124"/>
    </row>
    <row r="25" spans="2:10" ht="35.25" customHeight="1" x14ac:dyDescent="0.25">
      <c r="B25" s="117" t="s">
        <v>1906</v>
      </c>
      <c r="C25" s="18" t="s">
        <v>1621</v>
      </c>
      <c r="D25" s="124"/>
      <c r="E25" s="124"/>
      <c r="F25" s="124"/>
      <c r="G25" s="124"/>
      <c r="H25" s="124"/>
      <c r="I25" s="124"/>
      <c r="J25" s="124"/>
    </row>
    <row r="26" spans="2:10" ht="35.25" customHeight="1" x14ac:dyDescent="0.25">
      <c r="B26" s="117" t="s">
        <v>1682</v>
      </c>
      <c r="C26" t="s">
        <v>1683</v>
      </c>
      <c r="D26" s="124"/>
      <c r="E26" s="124"/>
      <c r="F26" s="124"/>
      <c r="G26" s="124"/>
      <c r="H26" s="124"/>
      <c r="I26" s="124"/>
      <c r="J26" s="124"/>
    </row>
    <row r="27" spans="2:10" ht="150" x14ac:dyDescent="0.25">
      <c r="B27" s="117" t="s">
        <v>1605</v>
      </c>
      <c r="C27" s="18" t="s">
        <v>1681</v>
      </c>
      <c r="D27" s="124"/>
      <c r="E27" s="124"/>
      <c r="F27" s="124"/>
      <c r="G27" s="124"/>
      <c r="H27" s="124"/>
      <c r="I27" s="124"/>
      <c r="J27" s="124"/>
    </row>
    <row r="28" spans="2:10" ht="135" x14ac:dyDescent="0.25">
      <c r="B28" s="117" t="s">
        <v>1628</v>
      </c>
      <c r="C28" s="18" t="s">
        <v>1613</v>
      </c>
      <c r="D28" s="124" t="s">
        <v>1907</v>
      </c>
      <c r="E28" s="124"/>
      <c r="F28" s="124"/>
      <c r="G28" s="124"/>
      <c r="H28" s="124"/>
      <c r="I28" s="124"/>
      <c r="J28" s="124"/>
    </row>
    <row r="29" spans="2:10" ht="35.25" customHeight="1" x14ac:dyDescent="0.25">
      <c r="B29" s="117" t="s">
        <v>1575</v>
      </c>
      <c r="C29" t="s">
        <v>1576</v>
      </c>
      <c r="D29" s="124"/>
      <c r="E29" s="124"/>
      <c r="F29" s="124"/>
      <c r="G29" s="124"/>
      <c r="H29" s="124"/>
      <c r="I29" s="124"/>
      <c r="J29" s="124"/>
    </row>
    <row r="30" spans="2:10" ht="35.25" customHeight="1" x14ac:dyDescent="0.25">
      <c r="B30" s="117" t="s">
        <v>1908</v>
      </c>
      <c r="C30" s="18" t="s">
        <v>1909</v>
      </c>
      <c r="D30" s="124"/>
      <c r="E30" s="124"/>
      <c r="F30" s="124"/>
      <c r="G30" s="124"/>
      <c r="H30" s="124"/>
      <c r="I30" s="124"/>
      <c r="J30" s="124"/>
    </row>
    <row r="31" spans="2:10" ht="35.25" customHeight="1" x14ac:dyDescent="0.25">
      <c r="B31" s="117" t="s">
        <v>1910</v>
      </c>
      <c r="C31" s="18" t="s">
        <v>1911</v>
      </c>
      <c r="D31" s="121"/>
      <c r="E31" s="121"/>
      <c r="F31" s="121"/>
      <c r="G31" s="121"/>
      <c r="H31" s="121"/>
      <c r="I31" s="121"/>
      <c r="J31" s="121"/>
    </row>
    <row r="32" spans="2:10" ht="35.25" customHeight="1" x14ac:dyDescent="0.25">
      <c r="B32" s="117"/>
      <c r="C32" s="18"/>
      <c r="D32" s="124"/>
      <c r="E32" s="124"/>
      <c r="F32" s="124"/>
      <c r="G32" s="124"/>
      <c r="H32" s="124"/>
      <c r="I32" s="124"/>
      <c r="J32" s="124"/>
    </row>
    <row r="33" spans="2:10" s="14" customFormat="1" ht="35.25" customHeight="1" x14ac:dyDescent="0.25">
      <c r="B33" s="125" t="s">
        <v>1912</v>
      </c>
      <c r="C33" s="16"/>
      <c r="D33" s="126"/>
      <c r="E33" s="126"/>
      <c r="F33" s="126"/>
      <c r="G33" s="126"/>
      <c r="H33" s="126"/>
      <c r="I33" s="126"/>
      <c r="J33" s="126"/>
    </row>
    <row r="34" spans="2:10" ht="240" x14ac:dyDescent="0.25">
      <c r="B34" s="117" t="s">
        <v>1634</v>
      </c>
      <c r="C34" s="18" t="s">
        <v>1635</v>
      </c>
      <c r="D34" s="134" t="s">
        <v>1737</v>
      </c>
      <c r="E34" s="134"/>
      <c r="F34" s="134"/>
      <c r="G34" s="134"/>
      <c r="H34" s="134"/>
      <c r="I34" s="134"/>
      <c r="J34" s="134"/>
    </row>
    <row r="35" spans="2:10" x14ac:dyDescent="0.25">
      <c r="B35" s="117"/>
      <c r="C35" s="18"/>
      <c r="D35" s="123"/>
      <c r="E35" s="123"/>
      <c r="F35" s="123"/>
      <c r="G35" s="123"/>
      <c r="H35" s="123"/>
      <c r="I35" s="123"/>
      <c r="J35" s="123"/>
    </row>
    <row r="36" spans="2:10" x14ac:dyDescent="0.25">
      <c r="B36" s="117"/>
      <c r="C36" s="18"/>
      <c r="D36" s="123"/>
      <c r="E36" s="123"/>
      <c r="F36" s="123"/>
      <c r="G36" s="123"/>
      <c r="H36" s="123"/>
      <c r="I36" s="123"/>
      <c r="J36" s="123"/>
    </row>
    <row r="37" spans="2:10" x14ac:dyDescent="0.25">
      <c r="B37" s="117"/>
      <c r="C37" s="18"/>
      <c r="D37" s="123"/>
      <c r="E37" s="123"/>
      <c r="F37" s="123"/>
      <c r="G37" s="123"/>
      <c r="H37" s="123"/>
      <c r="I37" s="123"/>
      <c r="J37" s="123"/>
    </row>
    <row r="38" spans="2:10" x14ac:dyDescent="0.25">
      <c r="B38" s="125" t="s">
        <v>1914</v>
      </c>
    </row>
    <row r="39" spans="2:10" x14ac:dyDescent="0.25">
      <c r="B39" s="117" t="s">
        <v>1577</v>
      </c>
      <c r="C39" t="s">
        <v>1578</v>
      </c>
    </row>
    <row r="40" spans="2:10" x14ac:dyDescent="0.25">
      <c r="B40" s="117" t="s">
        <v>1579</v>
      </c>
      <c r="C40" t="s">
        <v>1580</v>
      </c>
    </row>
    <row r="41" spans="2:10" x14ac:dyDescent="0.25">
      <c r="B41" s="117" t="s">
        <v>1581</v>
      </c>
      <c r="C41" t="s">
        <v>1578</v>
      </c>
    </row>
    <row r="42" spans="2:10" ht="120" x14ac:dyDescent="0.25">
      <c r="B42" s="117" t="s">
        <v>1582</v>
      </c>
      <c r="C42" s="18" t="s">
        <v>1693</v>
      </c>
      <c r="D42" s="128" t="s">
        <v>1694</v>
      </c>
      <c r="E42" s="128"/>
      <c r="F42" s="128"/>
      <c r="G42" s="128"/>
      <c r="H42" s="128"/>
      <c r="I42" s="128"/>
      <c r="J42" s="128"/>
    </row>
    <row r="44" spans="2:10" x14ac:dyDescent="0.25">
      <c r="B44" s="117" t="s">
        <v>1585</v>
      </c>
      <c r="C44" t="s">
        <v>1586</v>
      </c>
    </row>
    <row r="45" spans="2:10" x14ac:dyDescent="0.25">
      <c r="B45" s="117" t="s">
        <v>1588</v>
      </c>
      <c r="C45" t="s">
        <v>1589</v>
      </c>
    </row>
    <row r="48" spans="2:10" ht="60" x14ac:dyDescent="0.25">
      <c r="B48" s="117" t="s">
        <v>1594</v>
      </c>
      <c r="C48" s="18" t="s">
        <v>1595</v>
      </c>
      <c r="D48" s="129" t="s">
        <v>1669</v>
      </c>
      <c r="E48" s="129"/>
      <c r="F48" s="129"/>
      <c r="G48" s="129"/>
      <c r="H48" s="129"/>
      <c r="I48" s="129"/>
      <c r="J48" s="129"/>
    </row>
    <row r="49" spans="2:11" ht="16.5" x14ac:dyDescent="0.25">
      <c r="B49" s="117" t="s">
        <v>1596</v>
      </c>
      <c r="C49" s="114" t="s">
        <v>1578</v>
      </c>
    </row>
    <row r="50" spans="2:11" ht="16.5" x14ac:dyDescent="0.25">
      <c r="B50" s="117" t="s">
        <v>1597</v>
      </c>
      <c r="C50" s="114" t="s">
        <v>1598</v>
      </c>
    </row>
    <row r="51" spans="2:11" ht="16.5" x14ac:dyDescent="0.25">
      <c r="B51" s="117" t="s">
        <v>1599</v>
      </c>
      <c r="C51" s="114" t="s">
        <v>1600</v>
      </c>
    </row>
    <row r="52" spans="2:11" ht="120" x14ac:dyDescent="0.25">
      <c r="B52" s="117" t="s">
        <v>1601</v>
      </c>
      <c r="C52" s="18" t="s">
        <v>1583</v>
      </c>
      <c r="D52" s="130" t="s">
        <v>1670</v>
      </c>
      <c r="E52" s="130"/>
      <c r="F52" s="130"/>
      <c r="G52" s="130"/>
      <c r="H52" s="130"/>
      <c r="I52" s="130"/>
      <c r="J52" s="130"/>
    </row>
    <row r="53" spans="2:11" ht="210" x14ac:dyDescent="0.25">
      <c r="B53" s="117" t="s">
        <v>1602</v>
      </c>
      <c r="C53" s="122" t="s">
        <v>1603</v>
      </c>
      <c r="D53" s="131" t="s">
        <v>1736</v>
      </c>
      <c r="E53" s="131"/>
      <c r="F53" s="131"/>
      <c r="G53" s="131"/>
      <c r="H53" s="131"/>
      <c r="I53" s="131"/>
      <c r="J53" s="131"/>
    </row>
    <row r="55" spans="2:11" ht="105" x14ac:dyDescent="0.25">
      <c r="B55" s="117" t="s">
        <v>1606</v>
      </c>
      <c r="C55" s="18" t="s">
        <v>1607</v>
      </c>
      <c r="D55" s="130" t="s">
        <v>1671</v>
      </c>
      <c r="E55" s="130"/>
      <c r="F55" s="130"/>
      <c r="G55" s="130"/>
      <c r="H55" s="130"/>
      <c r="I55" s="130"/>
      <c r="J55" s="130"/>
    </row>
    <row r="58" spans="2:11" ht="135" x14ac:dyDescent="0.25">
      <c r="B58" s="117" t="s">
        <v>1612</v>
      </c>
      <c r="C58" s="18" t="s">
        <v>1613</v>
      </c>
      <c r="D58" s="130" t="s">
        <v>1672</v>
      </c>
      <c r="E58" s="130"/>
      <c r="F58" s="130"/>
      <c r="G58" s="130"/>
      <c r="H58" s="130"/>
      <c r="I58" s="130"/>
      <c r="J58" s="130"/>
    </row>
    <row r="59" spans="2:11" ht="135" x14ac:dyDescent="0.25">
      <c r="B59" s="116" t="s">
        <v>1614</v>
      </c>
      <c r="C59" s="18" t="s">
        <v>1615</v>
      </c>
      <c r="D59" s="130" t="s">
        <v>1672</v>
      </c>
      <c r="E59" s="130"/>
      <c r="F59" s="130"/>
      <c r="G59" s="130"/>
      <c r="H59" s="130"/>
      <c r="I59" s="130"/>
      <c r="J59" s="130"/>
    </row>
    <row r="62" spans="2:11" x14ac:dyDescent="0.25">
      <c r="B62" s="117" t="s">
        <v>1620</v>
      </c>
      <c r="C62" s="18" t="s">
        <v>1621</v>
      </c>
      <c r="D62" s="128" t="s">
        <v>1673</v>
      </c>
      <c r="E62" s="128"/>
      <c r="F62" s="128"/>
      <c r="G62" s="128"/>
      <c r="H62" s="128"/>
      <c r="I62" s="128"/>
      <c r="J62" s="128"/>
      <c r="K62" s="128"/>
    </row>
    <row r="63" spans="2:11" x14ac:dyDescent="0.25">
      <c r="B63" s="116" t="s">
        <v>1622</v>
      </c>
      <c r="C63" s="18" t="s">
        <v>1623</v>
      </c>
    </row>
    <row r="64" spans="2:11" x14ac:dyDescent="0.25">
      <c r="B64" s="116" t="s">
        <v>1624</v>
      </c>
      <c r="C64" s="18" t="s">
        <v>1625</v>
      </c>
    </row>
    <row r="65" spans="2:10" x14ac:dyDescent="0.25">
      <c r="B65" s="116" t="s">
        <v>1626</v>
      </c>
      <c r="C65" s="18" t="s">
        <v>1627</v>
      </c>
    </row>
    <row r="66" spans="2:10" ht="135" x14ac:dyDescent="0.25">
      <c r="B66" s="117" t="s">
        <v>1628</v>
      </c>
      <c r="C66" s="18" t="s">
        <v>1613</v>
      </c>
      <c r="D66" s="131" t="s">
        <v>1674</v>
      </c>
      <c r="E66" s="131"/>
      <c r="F66" s="131"/>
      <c r="G66" s="131"/>
      <c r="H66" s="131"/>
      <c r="I66" s="131"/>
      <c r="J66" s="131"/>
    </row>
    <row r="67" spans="2:10" ht="135" x14ac:dyDescent="0.25">
      <c r="B67" s="116" t="s">
        <v>1629</v>
      </c>
      <c r="C67" s="18" t="s">
        <v>1615</v>
      </c>
      <c r="D67" s="131" t="s">
        <v>1674</v>
      </c>
      <c r="E67" s="131"/>
      <c r="F67" s="131"/>
      <c r="G67" s="131"/>
      <c r="H67" s="131"/>
      <c r="I67" s="131"/>
      <c r="J67" s="131"/>
    </row>
    <row r="68" spans="2:10" x14ac:dyDescent="0.25">
      <c r="B68" s="117" t="s">
        <v>1630</v>
      </c>
      <c r="C68" s="18" t="s">
        <v>1631</v>
      </c>
      <c r="D68" s="132" t="s">
        <v>1675</v>
      </c>
      <c r="E68" s="132"/>
      <c r="F68" s="132"/>
      <c r="G68" s="132"/>
      <c r="H68" s="132"/>
      <c r="I68" s="132"/>
      <c r="J68" s="132"/>
    </row>
    <row r="69" spans="2:10" ht="67.5" customHeight="1" x14ac:dyDescent="0.25">
      <c r="B69" s="117" t="s">
        <v>1632</v>
      </c>
      <c r="C69" s="114" t="s">
        <v>1578</v>
      </c>
      <c r="D69" s="133" t="s">
        <v>1676</v>
      </c>
      <c r="E69" s="133"/>
      <c r="F69" s="133"/>
      <c r="G69" s="133"/>
      <c r="H69" s="133"/>
      <c r="I69" s="133"/>
      <c r="J69" s="133"/>
    </row>
    <row r="72" spans="2:10" x14ac:dyDescent="0.25">
      <c r="B72" s="117" t="s">
        <v>1636</v>
      </c>
      <c r="C72" t="s">
        <v>1580</v>
      </c>
      <c r="D72" s="132" t="s">
        <v>1677</v>
      </c>
      <c r="E72" s="132"/>
      <c r="F72" s="132"/>
      <c r="G72" s="132"/>
      <c r="H72" s="132"/>
      <c r="I72" s="132"/>
      <c r="J72" s="132"/>
    </row>
    <row r="73" spans="2:10" x14ac:dyDescent="0.25">
      <c r="D73" s="132" t="s">
        <v>1692</v>
      </c>
      <c r="E73" s="132"/>
      <c r="F73" s="132"/>
      <c r="G73" s="132"/>
      <c r="H73" s="132"/>
      <c r="I73" s="132"/>
      <c r="J73" s="132"/>
    </row>
    <row r="74" spans="2:10" x14ac:dyDescent="0.25">
      <c r="B74" s="117" t="s">
        <v>1638</v>
      </c>
      <c r="C74" t="s">
        <v>1639</v>
      </c>
      <c r="D74" s="132" t="s">
        <v>1691</v>
      </c>
      <c r="E74" s="132"/>
      <c r="F74" s="132"/>
      <c r="G74" s="132"/>
      <c r="H74" s="132"/>
      <c r="I74" s="132"/>
      <c r="J74" s="132"/>
    </row>
    <row r="75" spans="2:10" x14ac:dyDescent="0.25">
      <c r="B75" s="117" t="s">
        <v>1640</v>
      </c>
      <c r="C75" t="s">
        <v>1641</v>
      </c>
      <c r="D75" s="132"/>
      <c r="E75" s="132"/>
      <c r="F75" s="132"/>
      <c r="G75" s="132"/>
      <c r="H75" s="132"/>
      <c r="I75" s="132"/>
      <c r="J75" s="132"/>
    </row>
    <row r="76" spans="2:10" x14ac:dyDescent="0.25">
      <c r="B76" s="117" t="s">
        <v>1642</v>
      </c>
      <c r="C76" t="s">
        <v>1643</v>
      </c>
      <c r="D76" s="132"/>
      <c r="E76" s="132"/>
      <c r="F76" s="132"/>
      <c r="G76" s="132"/>
      <c r="H76" s="132"/>
      <c r="I76" s="132"/>
      <c r="J76" s="132"/>
    </row>
    <row r="77" spans="2:10" x14ac:dyDescent="0.25">
      <c r="B77" s="127" t="s">
        <v>1587</v>
      </c>
      <c r="C77" t="s">
        <v>1644</v>
      </c>
      <c r="D77" s="131" t="s">
        <v>1690</v>
      </c>
      <c r="E77" s="131"/>
      <c r="F77" s="131"/>
      <c r="G77" s="131"/>
      <c r="H77" s="131"/>
      <c r="I77" s="131"/>
      <c r="J77" s="131"/>
    </row>
    <row r="78" spans="2:10" x14ac:dyDescent="0.25">
      <c r="B78" s="127"/>
      <c r="C78" t="s">
        <v>1645</v>
      </c>
      <c r="D78" s="131"/>
      <c r="E78" s="131"/>
      <c r="F78" s="131"/>
      <c r="G78" s="131"/>
      <c r="H78" s="131"/>
      <c r="I78" s="131"/>
      <c r="J78" s="131"/>
    </row>
    <row r="79" spans="2:10" x14ac:dyDescent="0.25">
      <c r="B79" s="127"/>
      <c r="C79" t="s">
        <v>1646</v>
      </c>
      <c r="D79" s="131"/>
      <c r="E79" s="131"/>
      <c r="F79" s="131"/>
      <c r="G79" s="131"/>
      <c r="H79" s="131"/>
      <c r="I79" s="131"/>
      <c r="J79" s="131"/>
    </row>
    <row r="80" spans="2:10" x14ac:dyDescent="0.25">
      <c r="B80" s="127"/>
      <c r="C80" t="s">
        <v>1647</v>
      </c>
      <c r="D80" s="131"/>
      <c r="E80" s="131"/>
      <c r="F80" s="131"/>
      <c r="G80" s="131"/>
      <c r="H80" s="131"/>
      <c r="I80" s="131"/>
      <c r="J80" s="131"/>
    </row>
    <row r="81" spans="2:10" x14ac:dyDescent="0.25">
      <c r="B81" s="127"/>
      <c r="C81" t="s">
        <v>1648</v>
      </c>
      <c r="D81" s="131"/>
      <c r="E81" s="131"/>
      <c r="F81" s="131"/>
      <c r="G81" s="131"/>
      <c r="H81" s="131"/>
      <c r="I81" s="131"/>
      <c r="J81" s="131"/>
    </row>
    <row r="90" spans="2:10" x14ac:dyDescent="0.25">
      <c r="B90" s="116" t="s">
        <v>1665</v>
      </c>
      <c r="C90" t="s">
        <v>1666</v>
      </c>
      <c r="D90" s="132" t="s">
        <v>1678</v>
      </c>
      <c r="E90" s="132"/>
      <c r="F90" s="132"/>
      <c r="G90" s="132"/>
      <c r="H90" s="132"/>
      <c r="I90" s="132"/>
      <c r="J90" s="132"/>
    </row>
    <row r="91" spans="2:10" x14ac:dyDescent="0.25">
      <c r="B91" s="117"/>
      <c r="C91" s="18"/>
      <c r="D91" s="115"/>
    </row>
    <row r="92" spans="2:10" x14ac:dyDescent="0.25">
      <c r="B92" s="117"/>
    </row>
    <row r="93" spans="2:10" x14ac:dyDescent="0.25">
      <c r="B93" s="117"/>
    </row>
    <row r="94" spans="2:10" x14ac:dyDescent="0.25">
      <c r="B94" s="117"/>
    </row>
    <row r="95" spans="2:10" x14ac:dyDescent="0.25">
      <c r="B95" s="117"/>
    </row>
    <row r="96" spans="2:10" x14ac:dyDescent="0.25">
      <c r="B96" s="117"/>
      <c r="C96" s="18"/>
      <c r="D96" s="115"/>
    </row>
  </sheetData>
  <mergeCells count="21">
    <mergeCell ref="D90:J90"/>
    <mergeCell ref="D69:J69"/>
    <mergeCell ref="D13:J13"/>
    <mergeCell ref="D34:J34"/>
    <mergeCell ref="D72:J72"/>
    <mergeCell ref="D73:J73"/>
    <mergeCell ref="B77:B81"/>
    <mergeCell ref="D42:J42"/>
    <mergeCell ref="D4:J4"/>
    <mergeCell ref="D48:J48"/>
    <mergeCell ref="D52:J52"/>
    <mergeCell ref="D53:J53"/>
    <mergeCell ref="D55:J55"/>
    <mergeCell ref="D58:J58"/>
    <mergeCell ref="D59:J59"/>
    <mergeCell ref="D62:K62"/>
    <mergeCell ref="D66:J66"/>
    <mergeCell ref="D67:J67"/>
    <mergeCell ref="D68:J68"/>
    <mergeCell ref="D74:J76"/>
    <mergeCell ref="D77:J81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43"/>
  <dimension ref="B1:D1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70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181</v>
      </c>
    </row>
    <row r="3" spans="2:4" ht="30" x14ac:dyDescent="0.25">
      <c r="B3" t="s">
        <v>254</v>
      </c>
      <c r="C3" s="18" t="s">
        <v>285</v>
      </c>
    </row>
    <row r="4" spans="2:4" x14ac:dyDescent="0.25">
      <c r="B4" t="s">
        <v>255</v>
      </c>
      <c r="C4" t="s">
        <v>264</v>
      </c>
    </row>
    <row r="5" spans="2:4" ht="30" x14ac:dyDescent="0.25">
      <c r="B5" t="s">
        <v>256</v>
      </c>
      <c r="C5" s="18" t="s">
        <v>924</v>
      </c>
    </row>
    <row r="7" spans="2:4" x14ac:dyDescent="0.25">
      <c r="B7" s="14" t="s">
        <v>12</v>
      </c>
      <c r="C7" s="14" t="s">
        <v>13</v>
      </c>
    </row>
    <row r="8" spans="2:4" x14ac:dyDescent="0.25">
      <c r="B8" t="s">
        <v>46</v>
      </c>
      <c r="C8" t="s">
        <v>319</v>
      </c>
    </row>
    <row r="9" spans="2:4" x14ac:dyDescent="0.25">
      <c r="B9" t="s">
        <v>121</v>
      </c>
      <c r="C9" t="s">
        <v>317</v>
      </c>
    </row>
    <row r="10" spans="2:4" x14ac:dyDescent="0.25">
      <c r="B10" t="s">
        <v>249</v>
      </c>
      <c r="C10" t="s">
        <v>554</v>
      </c>
    </row>
    <row r="11" spans="2:4" x14ac:dyDescent="0.25">
      <c r="B11" t="s">
        <v>250</v>
      </c>
      <c r="C11" t="s">
        <v>555</v>
      </c>
    </row>
    <row r="12" spans="2:4" x14ac:dyDescent="0.25">
      <c r="B12" t="s">
        <v>251</v>
      </c>
      <c r="C12" t="s">
        <v>556</v>
      </c>
    </row>
    <row r="17" spans="2:3" s="18" customFormat="1" x14ac:dyDescent="0.25">
      <c r="B17"/>
      <c r="C17"/>
    </row>
    <row r="18" spans="2:3" s="18" customFormat="1" x14ac:dyDescent="0.25">
      <c r="B18"/>
      <c r="C18"/>
    </row>
  </sheetData>
  <hyperlinks>
    <hyperlink ref="C2" location="MTOD!A1" display="Mandatory Tour TOD" xr:uid="{00000000-0004-0000-3A00-000000000000}"/>
    <hyperlink ref="D1" location="TCComponents!A1" display="Link to TC Component Overview" xr:uid="{00000000-0004-0000-3A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44"/>
  <dimension ref="B1:D34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56" customWidth="1"/>
    <col min="4" max="4" width="13.570312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105" t="s">
        <v>83</v>
      </c>
    </row>
    <row r="3" spans="2:4" x14ac:dyDescent="0.25">
      <c r="B3" t="s">
        <v>254</v>
      </c>
      <c r="C3" t="s">
        <v>280</v>
      </c>
    </row>
    <row r="4" spans="2:4" x14ac:dyDescent="0.25">
      <c r="B4" t="s">
        <v>255</v>
      </c>
    </row>
    <row r="5" spans="2:4" x14ac:dyDescent="0.25">
      <c r="B5" t="s">
        <v>256</v>
      </c>
      <c r="C5" t="s">
        <v>281</v>
      </c>
    </row>
    <row r="7" spans="2:4" x14ac:dyDescent="0.25">
      <c r="B7" s="14" t="s">
        <v>12</v>
      </c>
      <c r="C7" s="14" t="s">
        <v>13</v>
      </c>
    </row>
    <row r="8" spans="2:4" x14ac:dyDescent="0.25">
      <c r="B8" t="s">
        <v>46</v>
      </c>
      <c r="C8" t="s">
        <v>319</v>
      </c>
    </row>
    <row r="9" spans="2:4" x14ac:dyDescent="0.25">
      <c r="B9" t="s">
        <v>47</v>
      </c>
      <c r="C9" t="s">
        <v>318</v>
      </c>
    </row>
    <row r="10" spans="2:4" x14ac:dyDescent="0.25">
      <c r="B10" t="s">
        <v>90</v>
      </c>
      <c r="C10" t="s">
        <v>493</v>
      </c>
    </row>
    <row r="11" spans="2:4" x14ac:dyDescent="0.25">
      <c r="B11" t="s">
        <v>91</v>
      </c>
      <c r="C11" t="s">
        <v>494</v>
      </c>
    </row>
    <row r="12" spans="2:4" ht="135" x14ac:dyDescent="0.25">
      <c r="B12" t="s">
        <v>140</v>
      </c>
      <c r="C12" s="18" t="s">
        <v>321</v>
      </c>
    </row>
    <row r="13" spans="2:4" ht="165" x14ac:dyDescent="0.25">
      <c r="B13" t="s">
        <v>141</v>
      </c>
      <c r="C13" s="18" t="s">
        <v>326</v>
      </c>
    </row>
    <row r="14" spans="2:4" x14ac:dyDescent="0.25">
      <c r="B14" t="s">
        <v>142</v>
      </c>
      <c r="C14" t="s">
        <v>500</v>
      </c>
    </row>
    <row r="15" spans="2:4" x14ac:dyDescent="0.25">
      <c r="B15" t="s">
        <v>122</v>
      </c>
      <c r="C15" t="s">
        <v>549</v>
      </c>
    </row>
    <row r="16" spans="2:4" x14ac:dyDescent="0.25">
      <c r="B16" t="s">
        <v>112</v>
      </c>
      <c r="C16" t="s">
        <v>502</v>
      </c>
    </row>
    <row r="17" spans="2:3" x14ac:dyDescent="0.25">
      <c r="B17" t="s">
        <v>73</v>
      </c>
      <c r="C17" t="s">
        <v>292</v>
      </c>
    </row>
    <row r="18" spans="2:3" x14ac:dyDescent="0.25">
      <c r="B18" t="s">
        <v>111</v>
      </c>
      <c r="C18" t="s">
        <v>425</v>
      </c>
    </row>
    <row r="19" spans="2:3" x14ac:dyDescent="0.25">
      <c r="B19" t="s">
        <v>121</v>
      </c>
      <c r="C19" t="s">
        <v>317</v>
      </c>
    </row>
    <row r="20" spans="2:3" x14ac:dyDescent="0.25">
      <c r="B20" t="s">
        <v>143</v>
      </c>
      <c r="C20" t="s">
        <v>503</v>
      </c>
    </row>
    <row r="21" spans="2:3" x14ac:dyDescent="0.25">
      <c r="B21" t="s">
        <v>144</v>
      </c>
      <c r="C21" t="s">
        <v>505</v>
      </c>
    </row>
    <row r="22" spans="2:3" x14ac:dyDescent="0.25">
      <c r="B22" t="s">
        <v>147</v>
      </c>
      <c r="C22" t="s">
        <v>161</v>
      </c>
    </row>
    <row r="23" spans="2:3" x14ac:dyDescent="0.25">
      <c r="B23" t="s">
        <v>148</v>
      </c>
      <c r="C23" t="s">
        <v>162</v>
      </c>
    </row>
    <row r="24" spans="2:3" x14ac:dyDescent="0.25">
      <c r="B24" t="s">
        <v>149</v>
      </c>
      <c r="C24" t="s">
        <v>163</v>
      </c>
    </row>
    <row r="25" spans="2:3" x14ac:dyDescent="0.25">
      <c r="B25" t="s">
        <v>150</v>
      </c>
      <c r="C25" t="s">
        <v>164</v>
      </c>
    </row>
    <row r="26" spans="2:3" x14ac:dyDescent="0.25">
      <c r="B26" t="s">
        <v>151</v>
      </c>
      <c r="C26" t="s">
        <v>160</v>
      </c>
    </row>
    <row r="27" spans="2:3" x14ac:dyDescent="0.25">
      <c r="B27" t="s">
        <v>152</v>
      </c>
      <c r="C27" t="s">
        <v>165</v>
      </c>
    </row>
    <row r="28" spans="2:3" x14ac:dyDescent="0.25">
      <c r="B28" t="s">
        <v>153</v>
      </c>
      <c r="C28" t="s">
        <v>564</v>
      </c>
    </row>
    <row r="29" spans="2:3" x14ac:dyDescent="0.25">
      <c r="B29" t="s">
        <v>154</v>
      </c>
      <c r="C29" t="s">
        <v>565</v>
      </c>
    </row>
    <row r="30" spans="2:3" x14ac:dyDescent="0.25">
      <c r="B30" t="s">
        <v>155</v>
      </c>
      <c r="C30" t="s">
        <v>566</v>
      </c>
    </row>
    <row r="31" spans="2:3" x14ac:dyDescent="0.25">
      <c r="B31" t="s">
        <v>156</v>
      </c>
      <c r="C31" t="s">
        <v>567</v>
      </c>
    </row>
    <row r="32" spans="2:3" x14ac:dyDescent="0.25">
      <c r="B32" t="s">
        <v>157</v>
      </c>
      <c r="C32" t="s">
        <v>568</v>
      </c>
    </row>
    <row r="33" spans="2:3" x14ac:dyDescent="0.25">
      <c r="B33" t="s">
        <v>158</v>
      </c>
      <c r="C33" t="s">
        <v>569</v>
      </c>
    </row>
    <row r="34" spans="2:3" x14ac:dyDescent="0.25">
      <c r="B34" t="s">
        <v>159</v>
      </c>
      <c r="C34" t="s">
        <v>570</v>
      </c>
    </row>
  </sheetData>
  <hyperlinks>
    <hyperlink ref="C2" location="SchEsc!A1" display="School Escort" xr:uid="{00000000-0004-0000-3B00-000000000000}"/>
    <hyperlink ref="D1" location="TCComponents!A1" display="Link to TC Component Overview" xr:uid="{00000000-0004-0000-3B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45"/>
  <dimension ref="B1:D1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8.2851562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17" t="s">
        <v>83</v>
      </c>
    </row>
    <row r="3" spans="2:4" x14ac:dyDescent="0.25">
      <c r="B3" t="s">
        <v>254</v>
      </c>
      <c r="C3" t="s">
        <v>282</v>
      </c>
    </row>
    <row r="4" spans="2:4" x14ac:dyDescent="0.25">
      <c r="B4" t="s">
        <v>255</v>
      </c>
    </row>
    <row r="5" spans="2:4" x14ac:dyDescent="0.25">
      <c r="B5" t="s">
        <v>256</v>
      </c>
      <c r="C5" t="s">
        <v>283</v>
      </c>
    </row>
    <row r="7" spans="2:4" x14ac:dyDescent="0.25">
      <c r="B7" s="14" t="s">
        <v>12</v>
      </c>
      <c r="C7" s="14" t="s">
        <v>13</v>
      </c>
    </row>
    <row r="8" spans="2:4" x14ac:dyDescent="0.25">
      <c r="B8" t="s">
        <v>48</v>
      </c>
      <c r="C8" t="s">
        <v>317</v>
      </c>
    </row>
    <row r="9" spans="2:4" x14ac:dyDescent="0.25">
      <c r="B9" t="s">
        <v>73</v>
      </c>
      <c r="C9" t="s">
        <v>292</v>
      </c>
    </row>
    <row r="10" spans="2:4" x14ac:dyDescent="0.25">
      <c r="B10" t="s">
        <v>166</v>
      </c>
      <c r="C10" t="s">
        <v>318</v>
      </c>
    </row>
    <row r="11" spans="2:4" x14ac:dyDescent="0.25">
      <c r="B11" t="s">
        <v>46</v>
      </c>
      <c r="C11" t="s">
        <v>172</v>
      </c>
    </row>
    <row r="12" spans="2:4" x14ac:dyDescent="0.25">
      <c r="B12" t="s">
        <v>140</v>
      </c>
      <c r="C12" t="s">
        <v>173</v>
      </c>
    </row>
    <row r="13" spans="2:4" x14ac:dyDescent="0.25">
      <c r="B13" t="s">
        <v>167</v>
      </c>
      <c r="C13" t="s">
        <v>174</v>
      </c>
    </row>
    <row r="14" spans="2:4" x14ac:dyDescent="0.25">
      <c r="B14" t="s">
        <v>91</v>
      </c>
      <c r="C14" t="s">
        <v>175</v>
      </c>
    </row>
    <row r="15" spans="2:4" x14ac:dyDescent="0.25">
      <c r="B15" t="s">
        <v>168</v>
      </c>
      <c r="C15" t="s">
        <v>563</v>
      </c>
    </row>
    <row r="16" spans="2:4" x14ac:dyDescent="0.25">
      <c r="B16" t="s">
        <v>169</v>
      </c>
      <c r="C16" t="s">
        <v>178</v>
      </c>
    </row>
    <row r="17" spans="2:3" x14ac:dyDescent="0.25">
      <c r="B17" t="s">
        <v>170</v>
      </c>
      <c r="C17" t="s">
        <v>176</v>
      </c>
    </row>
    <row r="18" spans="2:3" x14ac:dyDescent="0.25">
      <c r="B18" t="s">
        <v>171</v>
      </c>
      <c r="C18" t="s">
        <v>177</v>
      </c>
    </row>
  </sheetData>
  <hyperlinks>
    <hyperlink ref="C2" location="SchEsc!A1" display="School Escort" xr:uid="{00000000-0004-0000-3C00-000000000000}"/>
    <hyperlink ref="D1" location="TCComponents!A1" display="Link to TC Component Overview" xr:uid="{00000000-0004-0000-3C00-000001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46"/>
  <dimension ref="B1:D1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70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558</v>
      </c>
    </row>
    <row r="3" spans="2:4" x14ac:dyDescent="0.25">
      <c r="B3" t="s">
        <v>254</v>
      </c>
      <c r="C3" s="18" t="s">
        <v>571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s="18" t="s">
        <v>572</v>
      </c>
    </row>
    <row r="7" spans="2:4" x14ac:dyDescent="0.25">
      <c r="B7" s="14" t="s">
        <v>12</v>
      </c>
      <c r="C7" s="14" t="s">
        <v>13</v>
      </c>
    </row>
    <row r="8" spans="2:4" x14ac:dyDescent="0.25">
      <c r="B8" t="s">
        <v>46</v>
      </c>
      <c r="C8" t="s">
        <v>319</v>
      </c>
    </row>
    <row r="9" spans="2:4" x14ac:dyDescent="0.25">
      <c r="B9" t="s">
        <v>47</v>
      </c>
      <c r="C9" t="s">
        <v>574</v>
      </c>
    </row>
    <row r="10" spans="2:4" x14ac:dyDescent="0.25">
      <c r="B10" t="s">
        <v>121</v>
      </c>
      <c r="C10" t="s">
        <v>317</v>
      </c>
    </row>
    <row r="11" spans="2:4" ht="270" x14ac:dyDescent="0.25">
      <c r="B11" t="s">
        <v>186</v>
      </c>
      <c r="C11" s="18" t="s">
        <v>573</v>
      </c>
    </row>
    <row r="12" spans="2:4" x14ac:dyDescent="0.25">
      <c r="B12" t="s">
        <v>144</v>
      </c>
      <c r="C12" t="s">
        <v>505</v>
      </c>
    </row>
    <row r="13" spans="2:4" x14ac:dyDescent="0.25">
      <c r="B13" t="s">
        <v>249</v>
      </c>
      <c r="C13" t="s">
        <v>554</v>
      </c>
    </row>
    <row r="14" spans="2:4" x14ac:dyDescent="0.25">
      <c r="B14" t="s">
        <v>250</v>
      </c>
      <c r="C14" t="s">
        <v>555</v>
      </c>
    </row>
    <row r="15" spans="2:4" x14ac:dyDescent="0.25">
      <c r="B15" t="s">
        <v>251</v>
      </c>
      <c r="C15" t="s">
        <v>556</v>
      </c>
    </row>
    <row r="17" spans="2:3" s="18" customFormat="1" x14ac:dyDescent="0.25">
      <c r="B17"/>
      <c r="C17"/>
    </row>
    <row r="18" spans="2:3" s="18" customFormat="1" x14ac:dyDescent="0.25">
      <c r="B18"/>
      <c r="C18"/>
    </row>
  </sheetData>
  <hyperlinks>
    <hyperlink ref="C2" location="PFJ!A1" display="Fully Joint Generation PreProcessor" xr:uid="{00000000-0004-0000-3D00-000000000000}"/>
    <hyperlink ref="D1" location="TCComponents!A1" display="Link to TC Component Overview" xr:uid="{00000000-0004-0000-3D00-000001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47"/>
  <dimension ref="B1:D20"/>
  <sheetViews>
    <sheetView workbookViewId="0"/>
  </sheetViews>
  <sheetFormatPr defaultRowHeight="15" x14ac:dyDescent="0.25"/>
  <cols>
    <col min="2" max="2" width="18.42578125" customWidth="1"/>
    <col min="3" max="3" width="83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105" t="s">
        <v>575</v>
      </c>
    </row>
    <row r="3" spans="2:4" x14ac:dyDescent="0.25">
      <c r="B3" t="s">
        <v>254</v>
      </c>
      <c r="C3" s="18" t="s">
        <v>602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s="18" t="s">
        <v>603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604</v>
      </c>
      <c r="C8" t="s">
        <v>626</v>
      </c>
    </row>
    <row r="9" spans="2:4" x14ac:dyDescent="0.25">
      <c r="B9" s="42" t="s">
        <v>167</v>
      </c>
      <c r="C9" t="s">
        <v>613</v>
      </c>
    </row>
    <row r="10" spans="2:4" ht="225" x14ac:dyDescent="0.25">
      <c r="B10" s="42" t="s">
        <v>91</v>
      </c>
      <c r="C10" s="18" t="s">
        <v>614</v>
      </c>
    </row>
    <row r="11" spans="2:4" x14ac:dyDescent="0.25">
      <c r="B11" s="42" t="s">
        <v>47</v>
      </c>
      <c r="C11" t="s">
        <v>574</v>
      </c>
    </row>
    <row r="12" spans="2:4" x14ac:dyDescent="0.25">
      <c r="B12" s="42" t="s">
        <v>121</v>
      </c>
      <c r="C12" t="s">
        <v>317</v>
      </c>
    </row>
    <row r="13" spans="2:4" x14ac:dyDescent="0.25">
      <c r="B13" s="42" t="s">
        <v>605</v>
      </c>
      <c r="C13" t="s">
        <v>615</v>
      </c>
    </row>
    <row r="14" spans="2:4" x14ac:dyDescent="0.25">
      <c r="B14" s="42" t="s">
        <v>606</v>
      </c>
      <c r="C14" t="s">
        <v>616</v>
      </c>
    </row>
    <row r="15" spans="2:4" x14ac:dyDescent="0.25">
      <c r="B15" s="42" t="s">
        <v>607</v>
      </c>
      <c r="C15" t="s">
        <v>617</v>
      </c>
    </row>
    <row r="16" spans="2:4" ht="225" x14ac:dyDescent="0.25">
      <c r="B16" s="42" t="s">
        <v>608</v>
      </c>
      <c r="C16" s="18" t="s">
        <v>622</v>
      </c>
    </row>
    <row r="17" spans="2:3" x14ac:dyDescent="0.25">
      <c r="B17" s="42" t="s">
        <v>472</v>
      </c>
      <c r="C17" t="s">
        <v>618</v>
      </c>
    </row>
    <row r="18" spans="2:3" x14ac:dyDescent="0.25">
      <c r="B18" s="42" t="s">
        <v>609</v>
      </c>
      <c r="C18" t="s">
        <v>619</v>
      </c>
    </row>
    <row r="19" spans="2:3" x14ac:dyDescent="0.25">
      <c r="B19" s="42" t="s">
        <v>610</v>
      </c>
      <c r="C19" t="s">
        <v>620</v>
      </c>
    </row>
    <row r="20" spans="2:3" x14ac:dyDescent="0.25">
      <c r="B20" s="42" t="s">
        <v>611</v>
      </c>
      <c r="C20" t="s">
        <v>621</v>
      </c>
    </row>
  </sheetData>
  <hyperlinks>
    <hyperlink ref="C2" location="FJ!A1" display="Fully Joint Generation and Participation" xr:uid="{00000000-0004-0000-3E00-000000000000}"/>
    <hyperlink ref="D1" location="TCComponents!A1" display="Link to TC Component Overview" xr:uid="{00000000-0004-0000-3E00-000001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48"/>
  <dimension ref="B1:D20"/>
  <sheetViews>
    <sheetView workbookViewId="0"/>
  </sheetViews>
  <sheetFormatPr defaultRowHeight="15" x14ac:dyDescent="0.25"/>
  <cols>
    <col min="2" max="2" width="18.42578125" customWidth="1"/>
    <col min="3" max="3" width="83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105" t="s">
        <v>575</v>
      </c>
    </row>
    <row r="3" spans="2:4" x14ac:dyDescent="0.25">
      <c r="B3" t="s">
        <v>254</v>
      </c>
      <c r="C3" s="18" t="s">
        <v>623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s="18" t="s">
        <v>624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90</v>
      </c>
      <c r="C8" t="s">
        <v>627</v>
      </c>
    </row>
    <row r="9" spans="2:4" x14ac:dyDescent="0.25">
      <c r="B9" s="42" t="s">
        <v>167</v>
      </c>
      <c r="C9" t="s">
        <v>628</v>
      </c>
    </row>
    <row r="10" spans="2:4" x14ac:dyDescent="0.25">
      <c r="B10" s="42" t="s">
        <v>46</v>
      </c>
      <c r="C10" s="18" t="s">
        <v>319</v>
      </c>
    </row>
    <row r="11" spans="2:4" x14ac:dyDescent="0.25">
      <c r="B11" s="42" t="s">
        <v>121</v>
      </c>
      <c r="C11" t="s">
        <v>574</v>
      </c>
    </row>
    <row r="12" spans="2:4" ht="135" x14ac:dyDescent="0.25">
      <c r="B12" s="42" t="s">
        <v>471</v>
      </c>
      <c r="C12" s="18" t="s">
        <v>321</v>
      </c>
    </row>
    <row r="13" spans="2:4" x14ac:dyDescent="0.25">
      <c r="B13" s="42" t="s">
        <v>37</v>
      </c>
      <c r="C13" t="s">
        <v>629</v>
      </c>
    </row>
    <row r="14" spans="2:4" x14ac:dyDescent="0.25">
      <c r="B14" s="42" t="s">
        <v>625</v>
      </c>
      <c r="C14" t="s">
        <v>630</v>
      </c>
    </row>
    <row r="15" spans="2:4" x14ac:dyDescent="0.25">
      <c r="B15" s="42"/>
    </row>
    <row r="16" spans="2:4" x14ac:dyDescent="0.25">
      <c r="B16" s="42"/>
      <c r="C16" s="18"/>
    </row>
    <row r="17" spans="2:2" x14ac:dyDescent="0.25">
      <c r="B17" s="42"/>
    </row>
    <row r="18" spans="2:2" x14ac:dyDescent="0.25">
      <c r="B18" s="42"/>
    </row>
    <row r="19" spans="2:2" x14ac:dyDescent="0.25">
      <c r="B19" s="42"/>
    </row>
    <row r="20" spans="2:2" x14ac:dyDescent="0.25">
      <c r="B20" s="42"/>
    </row>
  </sheetData>
  <hyperlinks>
    <hyperlink ref="C2" location="FJ!A1" display="Fully Joint Generation and Participation" xr:uid="{00000000-0004-0000-3F00-000000000000}"/>
    <hyperlink ref="D1" location="TCComponents!A1" display="Link to TC Component Overview" xr:uid="{00000000-0004-0000-3F00-000001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49"/>
  <dimension ref="B1:D14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0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631</v>
      </c>
    </row>
    <row r="3" spans="2:4" x14ac:dyDescent="0.25">
      <c r="B3" t="s">
        <v>254</v>
      </c>
      <c r="C3" s="18" t="s">
        <v>639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s="18" t="s">
        <v>640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604</v>
      </c>
      <c r="C8" t="s">
        <v>612</v>
      </c>
    </row>
    <row r="9" spans="2:4" x14ac:dyDescent="0.25">
      <c r="B9" s="42" t="s">
        <v>167</v>
      </c>
      <c r="C9" t="s">
        <v>628</v>
      </c>
    </row>
    <row r="10" spans="2:4" ht="240" x14ac:dyDescent="0.25">
      <c r="B10" s="42" t="s">
        <v>91</v>
      </c>
      <c r="C10" s="18" t="s">
        <v>614</v>
      </c>
    </row>
    <row r="11" spans="2:4" x14ac:dyDescent="0.25">
      <c r="B11" s="42" t="s">
        <v>47</v>
      </c>
      <c r="C11" t="s">
        <v>529</v>
      </c>
    </row>
    <row r="12" spans="2:4" x14ac:dyDescent="0.25">
      <c r="B12" s="42" t="s">
        <v>121</v>
      </c>
      <c r="C12" t="s">
        <v>317</v>
      </c>
    </row>
    <row r="13" spans="2:4" x14ac:dyDescent="0.25">
      <c r="B13" s="42" t="s">
        <v>73</v>
      </c>
      <c r="C13" t="s">
        <v>292</v>
      </c>
    </row>
    <row r="14" spans="2:4" x14ac:dyDescent="0.25">
      <c r="B14" s="42" t="s">
        <v>122</v>
      </c>
      <c r="C14" t="s">
        <v>529</v>
      </c>
    </row>
  </sheetData>
  <hyperlinks>
    <hyperlink ref="C2" location="FJD!A1" display="Fully Joint Destination" xr:uid="{00000000-0004-0000-4000-000000000000}"/>
    <hyperlink ref="D1" location="TCComponents!A1" display="Link to TC Component Overview" xr:uid="{00000000-0004-0000-4000-000001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50"/>
  <dimension ref="B1:D1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56.570312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1055</v>
      </c>
    </row>
    <row r="3" spans="2:4" x14ac:dyDescent="0.25">
      <c r="B3" t="s">
        <v>254</v>
      </c>
      <c r="C3" s="18" t="s">
        <v>647</v>
      </c>
    </row>
    <row r="4" spans="2:4" x14ac:dyDescent="0.25">
      <c r="B4" t="s">
        <v>255</v>
      </c>
    </row>
    <row r="5" spans="2:4" x14ac:dyDescent="0.25">
      <c r="B5" t="s">
        <v>256</v>
      </c>
      <c r="C5" s="18" t="s">
        <v>648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604</v>
      </c>
      <c r="C8" t="s">
        <v>612</v>
      </c>
    </row>
    <row r="9" spans="2:4" x14ac:dyDescent="0.25">
      <c r="B9" s="42" t="s">
        <v>167</v>
      </c>
      <c r="C9" t="s">
        <v>628</v>
      </c>
    </row>
    <row r="10" spans="2:4" ht="240" x14ac:dyDescent="0.25">
      <c r="B10" s="42" t="s">
        <v>91</v>
      </c>
      <c r="C10" s="18" t="s">
        <v>614</v>
      </c>
    </row>
    <row r="11" spans="2:4" x14ac:dyDescent="0.25">
      <c r="B11" s="42" t="s">
        <v>47</v>
      </c>
      <c r="C11" t="s">
        <v>529</v>
      </c>
    </row>
    <row r="12" spans="2:4" x14ac:dyDescent="0.25">
      <c r="B12" s="42" t="s">
        <v>121</v>
      </c>
      <c r="C12" t="s">
        <v>317</v>
      </c>
    </row>
    <row r="13" spans="2:4" x14ac:dyDescent="0.25">
      <c r="B13" s="42" t="s">
        <v>73</v>
      </c>
      <c r="C13" t="s">
        <v>292</v>
      </c>
    </row>
    <row r="14" spans="2:4" x14ac:dyDescent="0.25">
      <c r="B14" s="42" t="s">
        <v>122</v>
      </c>
      <c r="C14" t="s">
        <v>529</v>
      </c>
    </row>
    <row r="15" spans="2:4" x14ac:dyDescent="0.25">
      <c r="B15" s="51" t="s">
        <v>145</v>
      </c>
      <c r="C15" t="s">
        <v>551</v>
      </c>
    </row>
    <row r="16" spans="2:4" x14ac:dyDescent="0.25">
      <c r="B16" s="51" t="s">
        <v>146</v>
      </c>
      <c r="C16" t="s">
        <v>552</v>
      </c>
    </row>
    <row r="17" spans="2:3" s="18" customFormat="1" x14ac:dyDescent="0.25">
      <c r="B17" s="51" t="s">
        <v>248</v>
      </c>
      <c r="C17" t="s">
        <v>553</v>
      </c>
    </row>
    <row r="18" spans="2:3" s="18" customFormat="1" x14ac:dyDescent="0.25">
      <c r="B18"/>
    </row>
  </sheetData>
  <hyperlinks>
    <hyperlink ref="C2" location="FJTOD!A1" display="Fully Joint Tour TOD" xr:uid="{00000000-0004-0000-4100-000000000000}"/>
    <hyperlink ref="D1" location="TCComponents!A1" display="Link to TC Component Overview" xr:uid="{00000000-0004-0000-4100-000001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51"/>
  <dimension ref="B1:D1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70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1055</v>
      </c>
    </row>
    <row r="3" spans="2:4" x14ac:dyDescent="0.25">
      <c r="B3" t="s">
        <v>254</v>
      </c>
      <c r="C3" s="18" t="s">
        <v>649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s="18" t="s">
        <v>650</v>
      </c>
    </row>
    <row r="7" spans="2:4" x14ac:dyDescent="0.25">
      <c r="B7" s="14" t="s">
        <v>12</v>
      </c>
      <c r="C7" s="14" t="s">
        <v>13</v>
      </c>
    </row>
    <row r="8" spans="2:4" x14ac:dyDescent="0.25">
      <c r="B8" t="s">
        <v>46</v>
      </c>
      <c r="C8" t="s">
        <v>319</v>
      </c>
    </row>
    <row r="9" spans="2:4" x14ac:dyDescent="0.25">
      <c r="B9" t="s">
        <v>121</v>
      </c>
      <c r="C9" t="s">
        <v>317</v>
      </c>
    </row>
    <row r="10" spans="2:4" x14ac:dyDescent="0.25">
      <c r="B10" t="s">
        <v>249</v>
      </c>
      <c r="C10" t="s">
        <v>554</v>
      </c>
    </row>
    <row r="11" spans="2:4" x14ac:dyDescent="0.25">
      <c r="B11" t="s">
        <v>250</v>
      </c>
      <c r="C11" t="s">
        <v>555</v>
      </c>
    </row>
    <row r="12" spans="2:4" x14ac:dyDescent="0.25">
      <c r="B12" t="s">
        <v>251</v>
      </c>
      <c r="C12" t="s">
        <v>556</v>
      </c>
    </row>
    <row r="13" spans="2:4" x14ac:dyDescent="0.25">
      <c r="B13" s="42"/>
    </row>
    <row r="14" spans="2:4" x14ac:dyDescent="0.25">
      <c r="B14" s="42"/>
    </row>
    <row r="15" spans="2:4" x14ac:dyDescent="0.25">
      <c r="B15" s="51"/>
    </row>
    <row r="16" spans="2:4" x14ac:dyDescent="0.25">
      <c r="B16" s="51"/>
    </row>
    <row r="17" spans="2:3" s="18" customFormat="1" x14ac:dyDescent="0.25">
      <c r="B17" s="51"/>
      <c r="C17"/>
    </row>
    <row r="18" spans="2:3" s="18" customFormat="1" x14ac:dyDescent="0.25">
      <c r="B18"/>
      <c r="C18"/>
    </row>
  </sheetData>
  <hyperlinks>
    <hyperlink ref="C2" location="FJTOD!A1" display="Fully Joint Tour TOD" xr:uid="{00000000-0004-0000-4200-000000000000}"/>
    <hyperlink ref="D1" location="TCComponents!A1" display="Link to TC Component Overview" xr:uid="{00000000-0004-0000-4200-000001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52"/>
  <dimension ref="B1:D40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70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652</v>
      </c>
    </row>
    <row r="3" spans="2:4" x14ac:dyDescent="0.25">
      <c r="B3" t="s">
        <v>254</v>
      </c>
      <c r="C3" s="18" t="s">
        <v>571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s="18" t="s">
        <v>656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">
        <v>319</v>
      </c>
    </row>
    <row r="9" spans="2:4" x14ac:dyDescent="0.25">
      <c r="B9" s="42" t="s">
        <v>47</v>
      </c>
      <c r="C9" t="s">
        <v>574</v>
      </c>
    </row>
    <row r="10" spans="2:4" x14ac:dyDescent="0.25">
      <c r="B10" s="42" t="s">
        <v>657</v>
      </c>
      <c r="C10" t="s">
        <v>317</v>
      </c>
    </row>
    <row r="11" spans="2:4" ht="270" x14ac:dyDescent="0.25">
      <c r="B11" s="42" t="s">
        <v>186</v>
      </c>
      <c r="C11" s="18" t="s">
        <v>573</v>
      </c>
    </row>
    <row r="12" spans="2:4" x14ac:dyDescent="0.25">
      <c r="B12" s="42" t="s">
        <v>73</v>
      </c>
      <c r="C12" t="s">
        <v>292</v>
      </c>
    </row>
    <row r="13" spans="2:4" x14ac:dyDescent="0.25">
      <c r="B13" s="42" t="s">
        <v>472</v>
      </c>
      <c r="C13" t="s">
        <v>304</v>
      </c>
    </row>
    <row r="14" spans="2:4" x14ac:dyDescent="0.25">
      <c r="B14" s="42" t="s">
        <v>658</v>
      </c>
      <c r="C14" t="s">
        <v>681</v>
      </c>
    </row>
    <row r="15" spans="2:4" x14ac:dyDescent="0.25">
      <c r="B15" s="47" t="s">
        <v>659</v>
      </c>
      <c r="C15" t="s">
        <v>682</v>
      </c>
    </row>
    <row r="16" spans="2:4" x14ac:dyDescent="0.25">
      <c r="B16" s="46" t="s">
        <v>660</v>
      </c>
      <c r="C16" t="s">
        <v>683</v>
      </c>
    </row>
    <row r="17" spans="2:3" s="18" customFormat="1" x14ac:dyDescent="0.25">
      <c r="B17" s="46" t="s">
        <v>661</v>
      </c>
      <c r="C17" t="s">
        <v>684</v>
      </c>
    </row>
    <row r="18" spans="2:3" s="18" customFormat="1" x14ac:dyDescent="0.25">
      <c r="B18" s="42" t="s">
        <v>662</v>
      </c>
      <c r="C18" t="s">
        <v>685</v>
      </c>
    </row>
    <row r="19" spans="2:3" x14ac:dyDescent="0.25">
      <c r="B19" s="42" t="s">
        <v>663</v>
      </c>
      <c r="C19" t="s">
        <v>686</v>
      </c>
    </row>
    <row r="20" spans="2:3" x14ac:dyDescent="0.25">
      <c r="B20" s="42" t="s">
        <v>664</v>
      </c>
      <c r="C20" t="s">
        <v>688</v>
      </c>
    </row>
    <row r="21" spans="2:3" x14ac:dyDescent="0.25">
      <c r="B21" s="42" t="s">
        <v>665</v>
      </c>
      <c r="C21" t="s">
        <v>687</v>
      </c>
    </row>
    <row r="22" spans="2:3" x14ac:dyDescent="0.25">
      <c r="B22" s="42" t="s">
        <v>666</v>
      </c>
      <c r="C22" t="s">
        <v>689</v>
      </c>
    </row>
    <row r="23" spans="2:3" x14ac:dyDescent="0.25">
      <c r="B23" s="42" t="s">
        <v>667</v>
      </c>
      <c r="C23" t="s">
        <v>690</v>
      </c>
    </row>
    <row r="24" spans="2:3" x14ac:dyDescent="0.25">
      <c r="B24" s="42" t="s">
        <v>668</v>
      </c>
      <c r="C24" t="s">
        <v>691</v>
      </c>
    </row>
    <row r="25" spans="2:3" x14ac:dyDescent="0.25">
      <c r="B25" s="42" t="s">
        <v>154</v>
      </c>
      <c r="C25" t="s">
        <v>692</v>
      </c>
    </row>
    <row r="26" spans="2:3" x14ac:dyDescent="0.25">
      <c r="B26" s="42" t="s">
        <v>669</v>
      </c>
      <c r="C26" t="s">
        <v>693</v>
      </c>
    </row>
    <row r="27" spans="2:3" x14ac:dyDescent="0.25">
      <c r="B27" s="42" t="s">
        <v>156</v>
      </c>
      <c r="C27" t="s">
        <v>694</v>
      </c>
    </row>
    <row r="28" spans="2:3" x14ac:dyDescent="0.25">
      <c r="B28" s="42" t="s">
        <v>157</v>
      </c>
      <c r="C28" t="s">
        <v>695</v>
      </c>
    </row>
    <row r="29" spans="2:3" x14ac:dyDescent="0.25">
      <c r="B29" s="42" t="s">
        <v>670</v>
      </c>
      <c r="C29" t="s">
        <v>696</v>
      </c>
    </row>
    <row r="30" spans="2:3" x14ac:dyDescent="0.25">
      <c r="B30" s="42" t="s">
        <v>671</v>
      </c>
      <c r="C30" t="s">
        <v>697</v>
      </c>
    </row>
    <row r="31" spans="2:3" x14ac:dyDescent="0.25">
      <c r="B31" s="42" t="s">
        <v>672</v>
      </c>
      <c r="C31" t="s">
        <v>698</v>
      </c>
    </row>
    <row r="32" spans="2:3" x14ac:dyDescent="0.25">
      <c r="B32" s="42" t="s">
        <v>673</v>
      </c>
      <c r="C32" t="s">
        <v>699</v>
      </c>
    </row>
    <row r="33" spans="2:3" x14ac:dyDescent="0.25">
      <c r="B33" s="42" t="s">
        <v>674</v>
      </c>
      <c r="C33" t="s">
        <v>704</v>
      </c>
    </row>
    <row r="34" spans="2:3" x14ac:dyDescent="0.25">
      <c r="B34" s="42" t="s">
        <v>675</v>
      </c>
      <c r="C34" t="s">
        <v>700</v>
      </c>
    </row>
    <row r="35" spans="2:3" x14ac:dyDescent="0.25">
      <c r="B35" s="42" t="s">
        <v>676</v>
      </c>
      <c r="C35" t="s">
        <v>701</v>
      </c>
    </row>
    <row r="36" spans="2:3" x14ac:dyDescent="0.25">
      <c r="B36" s="42" t="s">
        <v>677</v>
      </c>
      <c r="C36" t="s">
        <v>702</v>
      </c>
    </row>
    <row r="37" spans="2:3" x14ac:dyDescent="0.25">
      <c r="B37" s="52" t="s">
        <v>678</v>
      </c>
      <c r="C37" t="s">
        <v>705</v>
      </c>
    </row>
    <row r="38" spans="2:3" x14ac:dyDescent="0.25">
      <c r="B38" s="52" t="s">
        <v>679</v>
      </c>
      <c r="C38" t="s">
        <v>706</v>
      </c>
    </row>
    <row r="39" spans="2:3" ht="135" x14ac:dyDescent="0.25">
      <c r="B39" s="42" t="s">
        <v>471</v>
      </c>
      <c r="C39" s="18" t="s">
        <v>321</v>
      </c>
    </row>
    <row r="40" spans="2:3" x14ac:dyDescent="0.25">
      <c r="B40" s="42" t="s">
        <v>680</v>
      </c>
      <c r="C40" t="s">
        <v>703</v>
      </c>
    </row>
  </sheetData>
  <hyperlinks>
    <hyperlink ref="C2" location="PINM!A1" display="Individual Non-Mandatory Generation PreProcessor" xr:uid="{00000000-0004-0000-4300-000000000000}"/>
    <hyperlink ref="D1" location="TCComponents!A1" display="Link to TC Component Overview" xr:uid="{00000000-0004-0000-43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2:B8"/>
  <sheetViews>
    <sheetView workbookViewId="0">
      <selection activeCell="D20" sqref="D20:D22"/>
    </sheetView>
  </sheetViews>
  <sheetFormatPr defaultRowHeight="15" x14ac:dyDescent="0.25"/>
  <sheetData>
    <row r="2" spans="1:2" x14ac:dyDescent="0.25">
      <c r="A2" t="s">
        <v>1684</v>
      </c>
      <c r="B2" t="s">
        <v>1685</v>
      </c>
    </row>
    <row r="4" spans="1:2" x14ac:dyDescent="0.25">
      <c r="A4">
        <v>1</v>
      </c>
      <c r="B4">
        <v>2010</v>
      </c>
    </row>
    <row r="5" spans="1:2" x14ac:dyDescent="0.25">
      <c r="A5">
        <v>2</v>
      </c>
      <c r="B5" t="s">
        <v>1686</v>
      </c>
    </row>
    <row r="6" spans="1:2" x14ac:dyDescent="0.25">
      <c r="A6">
        <v>3</v>
      </c>
      <c r="B6" t="s">
        <v>1687</v>
      </c>
    </row>
    <row r="7" spans="1:2" x14ac:dyDescent="0.25">
      <c r="A7">
        <v>4</v>
      </c>
      <c r="B7" t="s">
        <v>1688</v>
      </c>
    </row>
    <row r="8" spans="1:2" x14ac:dyDescent="0.25">
      <c r="A8">
        <v>5</v>
      </c>
      <c r="B8" t="s">
        <v>1689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53"/>
  <dimension ref="B1:D20"/>
  <sheetViews>
    <sheetView workbookViewId="0"/>
  </sheetViews>
  <sheetFormatPr defaultRowHeight="15" x14ac:dyDescent="0.25"/>
  <cols>
    <col min="2" max="2" width="18.42578125" customWidth="1"/>
    <col min="3" max="3" width="83" customWidth="1"/>
    <col min="5" max="5" width="18.14062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105" t="s">
        <v>651</v>
      </c>
    </row>
    <row r="3" spans="2:4" x14ac:dyDescent="0.25">
      <c r="B3" t="s">
        <v>254</v>
      </c>
      <c r="C3" s="18" t="s">
        <v>710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s="18" t="s">
        <v>711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">
        <v>319</v>
      </c>
    </row>
    <row r="9" spans="2:4" x14ac:dyDescent="0.25">
      <c r="B9" s="42" t="s">
        <v>167</v>
      </c>
      <c r="C9" t="s">
        <v>628</v>
      </c>
    </row>
    <row r="10" spans="2:4" ht="225" x14ac:dyDescent="0.25">
      <c r="B10" s="42" t="s">
        <v>712</v>
      </c>
      <c r="C10" s="18" t="s">
        <v>614</v>
      </c>
    </row>
    <row r="11" spans="2:4" x14ac:dyDescent="0.25">
      <c r="B11" s="42" t="s">
        <v>657</v>
      </c>
      <c r="C11" t="s">
        <v>317</v>
      </c>
    </row>
    <row r="12" spans="2:4" x14ac:dyDescent="0.25">
      <c r="B12" s="42" t="s">
        <v>713</v>
      </c>
      <c r="C12" t="s">
        <v>718</v>
      </c>
    </row>
    <row r="13" spans="2:4" x14ac:dyDescent="0.25">
      <c r="B13" s="42" t="s">
        <v>714</v>
      </c>
      <c r="C13" t="s">
        <v>717</v>
      </c>
    </row>
    <row r="14" spans="2:4" x14ac:dyDescent="0.25">
      <c r="B14" s="42" t="s">
        <v>680</v>
      </c>
      <c r="C14" t="s">
        <v>703</v>
      </c>
    </row>
    <row r="15" spans="2:4" x14ac:dyDescent="0.25">
      <c r="B15" s="42" t="s">
        <v>608</v>
      </c>
      <c r="C15" s="15" t="s">
        <v>783</v>
      </c>
    </row>
    <row r="16" spans="2:4" ht="225" x14ac:dyDescent="0.25">
      <c r="B16" s="42" t="s">
        <v>471</v>
      </c>
      <c r="C16" s="18" t="s">
        <v>622</v>
      </c>
    </row>
    <row r="17" spans="2:3" x14ac:dyDescent="0.25">
      <c r="B17" s="53" t="s">
        <v>715</v>
      </c>
      <c r="C17" t="s">
        <v>716</v>
      </c>
    </row>
    <row r="18" spans="2:3" x14ac:dyDescent="0.25">
      <c r="B18" s="42"/>
    </row>
    <row r="19" spans="2:3" x14ac:dyDescent="0.25">
      <c r="B19" s="42"/>
    </row>
    <row r="20" spans="2:3" x14ac:dyDescent="0.25">
      <c r="B20" s="42"/>
    </row>
  </sheetData>
  <hyperlinks>
    <hyperlink ref="C2" location="INM!A1" display="Individual Non-Mandatory Generation" xr:uid="{00000000-0004-0000-4400-000000000000}"/>
    <hyperlink ref="C15" location="TourGenEnum!A1" display="Defined HERE" xr:uid="{00000000-0004-0000-4400-000001000000}"/>
    <hyperlink ref="D1" location="TCComponents!A1" display="Link to TC Component Overview" xr:uid="{00000000-0004-0000-4400-000002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55"/>
  <dimension ref="B1:D1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0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786</v>
      </c>
    </row>
    <row r="3" spans="2:4" x14ac:dyDescent="0.25">
      <c r="B3" t="s">
        <v>254</v>
      </c>
      <c r="C3" s="18" t="s">
        <v>800</v>
      </c>
    </row>
    <row r="4" spans="2:4" x14ac:dyDescent="0.25">
      <c r="B4" t="s">
        <v>255</v>
      </c>
      <c r="C4" t="s">
        <v>264</v>
      </c>
    </row>
    <row r="5" spans="2:4" ht="60" x14ac:dyDescent="0.25">
      <c r="B5" t="s">
        <v>256</v>
      </c>
      <c r="C5" s="18" t="s">
        <v>923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">
        <v>319</v>
      </c>
    </row>
    <row r="9" spans="2:4" x14ac:dyDescent="0.25">
      <c r="B9" s="42" t="s">
        <v>167</v>
      </c>
      <c r="C9" t="s">
        <v>628</v>
      </c>
    </row>
    <row r="10" spans="2:4" x14ac:dyDescent="0.25">
      <c r="B10" s="42" t="s">
        <v>47</v>
      </c>
      <c r="C10" s="18" t="s">
        <v>318</v>
      </c>
    </row>
    <row r="11" spans="2:4" x14ac:dyDescent="0.25">
      <c r="B11" s="42" t="s">
        <v>121</v>
      </c>
      <c r="C11" t="s">
        <v>317</v>
      </c>
    </row>
    <row r="12" spans="2:4" x14ac:dyDescent="0.25">
      <c r="B12" s="42" t="s">
        <v>122</v>
      </c>
      <c r="C12" t="s">
        <v>529</v>
      </c>
    </row>
    <row r="13" spans="2:4" x14ac:dyDescent="0.25">
      <c r="B13" s="42" t="s">
        <v>713</v>
      </c>
      <c r="C13" t="s">
        <v>804</v>
      </c>
    </row>
    <row r="14" spans="2:4" x14ac:dyDescent="0.25">
      <c r="B14" s="42" t="s">
        <v>714</v>
      </c>
      <c r="C14" t="s">
        <v>805</v>
      </c>
    </row>
    <row r="15" spans="2:4" x14ac:dyDescent="0.25">
      <c r="B15" s="42" t="s">
        <v>680</v>
      </c>
      <c r="C15" t="s">
        <v>703</v>
      </c>
    </row>
    <row r="16" spans="2:4" ht="240" x14ac:dyDescent="0.25">
      <c r="B16" s="42" t="s">
        <v>803</v>
      </c>
      <c r="C16" s="18" t="s">
        <v>614</v>
      </c>
    </row>
    <row r="17" spans="2:3" x14ac:dyDescent="0.25">
      <c r="B17" s="42" t="s">
        <v>124</v>
      </c>
      <c r="C17" t="s">
        <v>806</v>
      </c>
    </row>
    <row r="18" spans="2:3" x14ac:dyDescent="0.25">
      <c r="B18" s="42" t="s">
        <v>125</v>
      </c>
      <c r="C18" t="s">
        <v>806</v>
      </c>
    </row>
  </sheetData>
  <hyperlinks>
    <hyperlink ref="C2" location="INMD!A1" display="Individual Non-Mandatory Destination" xr:uid="{00000000-0004-0000-4500-000000000000}"/>
    <hyperlink ref="D1" location="TCComponents!A1" display="Link to TC Component Overview" xr:uid="{00000000-0004-0000-4500-000001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6"/>
  <dimension ref="B1:D1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56.570312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1056</v>
      </c>
    </row>
    <row r="3" spans="2:4" x14ac:dyDescent="0.25">
      <c r="B3" t="s">
        <v>254</v>
      </c>
      <c r="C3" s="18" t="s">
        <v>807</v>
      </c>
    </row>
    <row r="4" spans="2:4" x14ac:dyDescent="0.25">
      <c r="B4" t="s">
        <v>255</v>
      </c>
    </row>
    <row r="5" spans="2:4" ht="60" x14ac:dyDescent="0.25">
      <c r="B5" t="s">
        <v>256</v>
      </c>
      <c r="C5" s="18" t="s">
        <v>922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604</v>
      </c>
      <c r="C8" t="s">
        <v>612</v>
      </c>
    </row>
    <row r="9" spans="2:4" x14ac:dyDescent="0.25">
      <c r="B9" s="42" t="s">
        <v>167</v>
      </c>
      <c r="C9" t="s">
        <v>628</v>
      </c>
    </row>
    <row r="10" spans="2:4" ht="240" x14ac:dyDescent="0.25">
      <c r="B10" s="42" t="s">
        <v>91</v>
      </c>
      <c r="C10" s="18" t="s">
        <v>614</v>
      </c>
    </row>
    <row r="11" spans="2:4" x14ac:dyDescent="0.25">
      <c r="B11" s="42" t="s">
        <v>47</v>
      </c>
      <c r="C11" t="s">
        <v>529</v>
      </c>
    </row>
    <row r="12" spans="2:4" x14ac:dyDescent="0.25">
      <c r="B12" s="42" t="s">
        <v>121</v>
      </c>
      <c r="C12" t="s">
        <v>317</v>
      </c>
    </row>
    <row r="13" spans="2:4" x14ac:dyDescent="0.25">
      <c r="B13" s="42" t="s">
        <v>73</v>
      </c>
      <c r="C13" t="s">
        <v>292</v>
      </c>
    </row>
    <row r="14" spans="2:4" x14ac:dyDescent="0.25">
      <c r="B14" s="42" t="s">
        <v>122</v>
      </c>
      <c r="C14" t="s">
        <v>529</v>
      </c>
    </row>
    <row r="15" spans="2:4" x14ac:dyDescent="0.25">
      <c r="B15" s="51" t="s">
        <v>145</v>
      </c>
      <c r="C15" t="s">
        <v>551</v>
      </c>
    </row>
    <row r="16" spans="2:4" x14ac:dyDescent="0.25">
      <c r="B16" s="51" t="s">
        <v>146</v>
      </c>
      <c r="C16" t="s">
        <v>552</v>
      </c>
    </row>
    <row r="17" spans="2:3" s="18" customFormat="1" x14ac:dyDescent="0.25">
      <c r="B17" s="51" t="s">
        <v>248</v>
      </c>
      <c r="C17" t="s">
        <v>553</v>
      </c>
    </row>
    <row r="18" spans="2:3" s="18" customFormat="1" x14ac:dyDescent="0.25">
      <c r="B18"/>
    </row>
  </sheetData>
  <hyperlinks>
    <hyperlink ref="C2" location="ITOD!A1" display="Individual Non-Mandatory Tour TOD" xr:uid="{00000000-0004-0000-4600-000000000000}"/>
    <hyperlink ref="D1" location="TCComponents!A1" display="Link to TC Component Overview" xr:uid="{00000000-0004-0000-4600-000001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57"/>
  <dimension ref="B1:D1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70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1056</v>
      </c>
    </row>
    <row r="3" spans="2:4" x14ac:dyDescent="0.25">
      <c r="B3" t="s">
        <v>254</v>
      </c>
      <c r="C3" s="18" t="s">
        <v>818</v>
      </c>
    </row>
    <row r="4" spans="2:4" x14ac:dyDescent="0.25">
      <c r="B4" t="s">
        <v>255</v>
      </c>
      <c r="C4" t="s">
        <v>264</v>
      </c>
    </row>
    <row r="5" spans="2:4" ht="60" x14ac:dyDescent="0.25">
      <c r="B5" t="s">
        <v>256</v>
      </c>
      <c r="C5" s="18" t="s">
        <v>921</v>
      </c>
    </row>
    <row r="7" spans="2:4" x14ac:dyDescent="0.25">
      <c r="B7" s="14" t="s">
        <v>12</v>
      </c>
      <c r="C7" s="14" t="s">
        <v>13</v>
      </c>
    </row>
    <row r="8" spans="2:4" x14ac:dyDescent="0.25">
      <c r="B8" t="s">
        <v>46</v>
      </c>
      <c r="C8" t="s">
        <v>319</v>
      </c>
    </row>
    <row r="9" spans="2:4" x14ac:dyDescent="0.25">
      <c r="B9" t="s">
        <v>121</v>
      </c>
      <c r="C9" t="s">
        <v>317</v>
      </c>
    </row>
    <row r="10" spans="2:4" x14ac:dyDescent="0.25">
      <c r="B10" t="s">
        <v>249</v>
      </c>
      <c r="C10" t="s">
        <v>554</v>
      </c>
    </row>
    <row r="11" spans="2:4" x14ac:dyDescent="0.25">
      <c r="B11" t="s">
        <v>250</v>
      </c>
      <c r="C11" t="s">
        <v>555</v>
      </c>
    </row>
    <row r="12" spans="2:4" x14ac:dyDescent="0.25">
      <c r="B12" t="s">
        <v>251</v>
      </c>
      <c r="C12" t="s">
        <v>556</v>
      </c>
    </row>
    <row r="13" spans="2:4" x14ac:dyDescent="0.25">
      <c r="B13" s="42"/>
    </row>
    <row r="14" spans="2:4" x14ac:dyDescent="0.25">
      <c r="B14" s="42"/>
    </row>
    <row r="15" spans="2:4" x14ac:dyDescent="0.25">
      <c r="B15" s="51"/>
    </row>
    <row r="16" spans="2:4" x14ac:dyDescent="0.25">
      <c r="B16" s="51"/>
    </row>
    <row r="17" spans="2:3" s="18" customFormat="1" x14ac:dyDescent="0.25">
      <c r="B17" s="51"/>
      <c r="C17"/>
    </row>
    <row r="18" spans="2:3" s="18" customFormat="1" x14ac:dyDescent="0.25">
      <c r="B18"/>
      <c r="C18"/>
    </row>
  </sheetData>
  <hyperlinks>
    <hyperlink ref="C2" location="ITOD!A1" display="Individual Non-Mandatory Tour TOD" xr:uid="{00000000-0004-0000-4700-000000000000}"/>
    <hyperlink ref="D1" location="TCComponents!A1" display="Link to TC Component Overview" xr:uid="{00000000-0004-0000-4700-000001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58"/>
  <dimension ref="B1:D22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2.28515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821</v>
      </c>
    </row>
    <row r="3" spans="2:4" x14ac:dyDescent="0.25">
      <c r="B3" t="s">
        <v>254</v>
      </c>
      <c r="C3" s="18" t="s">
        <v>827</v>
      </c>
    </row>
    <row r="4" spans="2:4" x14ac:dyDescent="0.25">
      <c r="B4" t="s">
        <v>255</v>
      </c>
    </row>
    <row r="5" spans="2:4" x14ac:dyDescent="0.25">
      <c r="B5" t="s">
        <v>256</v>
      </c>
      <c r="C5" s="18" t="s">
        <v>841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">
        <v>319</v>
      </c>
    </row>
    <row r="9" spans="2:4" x14ac:dyDescent="0.25">
      <c r="B9" s="42" t="s">
        <v>47</v>
      </c>
      <c r="C9" t="s">
        <v>318</v>
      </c>
    </row>
    <row r="10" spans="2:4" x14ac:dyDescent="0.25">
      <c r="B10" s="42" t="s">
        <v>90</v>
      </c>
      <c r="C10" s="18" t="s">
        <v>628</v>
      </c>
    </row>
    <row r="11" spans="2:4" x14ac:dyDescent="0.25">
      <c r="B11" s="42" t="s">
        <v>91</v>
      </c>
      <c r="C11" t="s">
        <v>494</v>
      </c>
    </row>
    <row r="12" spans="2:4" x14ac:dyDescent="0.25">
      <c r="B12" s="51" t="s">
        <v>145</v>
      </c>
      <c r="C12" t="s">
        <v>829</v>
      </c>
    </row>
    <row r="13" spans="2:4" x14ac:dyDescent="0.25">
      <c r="B13" s="51" t="s">
        <v>146</v>
      </c>
      <c r="C13" t="s">
        <v>830</v>
      </c>
    </row>
    <row r="14" spans="2:4" x14ac:dyDescent="0.25">
      <c r="B14" s="42" t="s">
        <v>121</v>
      </c>
      <c r="C14" t="s">
        <v>831</v>
      </c>
    </row>
    <row r="15" spans="2:4" x14ac:dyDescent="0.25">
      <c r="B15" s="42" t="s">
        <v>122</v>
      </c>
      <c r="C15" t="s">
        <v>832</v>
      </c>
    </row>
    <row r="16" spans="2:4" x14ac:dyDescent="0.25">
      <c r="B16" s="42" t="s">
        <v>143</v>
      </c>
      <c r="C16" t="s">
        <v>833</v>
      </c>
    </row>
    <row r="17" spans="2:4" s="18" customFormat="1" x14ac:dyDescent="0.25">
      <c r="B17" s="42" t="s">
        <v>147</v>
      </c>
      <c r="C17" t="s">
        <v>835</v>
      </c>
      <c r="D17" s="56" t="s">
        <v>834</v>
      </c>
    </row>
    <row r="18" spans="2:4" s="18" customFormat="1" x14ac:dyDescent="0.25">
      <c r="B18" s="42" t="s">
        <v>148</v>
      </c>
      <c r="C18" t="s">
        <v>836</v>
      </c>
      <c r="D18" s="56" t="s">
        <v>834</v>
      </c>
    </row>
    <row r="19" spans="2:4" x14ac:dyDescent="0.25">
      <c r="B19" s="42" t="s">
        <v>149</v>
      </c>
      <c r="C19" t="s">
        <v>837</v>
      </c>
      <c r="D19" s="56" t="s">
        <v>834</v>
      </c>
    </row>
    <row r="20" spans="2:4" x14ac:dyDescent="0.25">
      <c r="B20" s="42" t="s">
        <v>150</v>
      </c>
      <c r="C20" t="s">
        <v>838</v>
      </c>
      <c r="D20" s="56" t="s">
        <v>834</v>
      </c>
    </row>
    <row r="21" spans="2:4" x14ac:dyDescent="0.25">
      <c r="B21" s="42" t="s">
        <v>151</v>
      </c>
      <c r="C21" t="s">
        <v>839</v>
      </c>
      <c r="D21" s="56" t="s">
        <v>834</v>
      </c>
    </row>
    <row r="22" spans="2:4" x14ac:dyDescent="0.25">
      <c r="B22" s="42" t="s">
        <v>152</v>
      </c>
      <c r="C22" t="s">
        <v>840</v>
      </c>
      <c r="D22" s="56" t="s">
        <v>834</v>
      </c>
    </row>
  </sheetData>
  <hyperlinks>
    <hyperlink ref="C2" location="STOP!A1" display="Home-Based Tour Intermediate Stop Generation" xr:uid="{00000000-0004-0000-4800-000000000000}"/>
    <hyperlink ref="D1" location="TCComponents!A1" display="Link to TC Component Overview" xr:uid="{00000000-0004-0000-4800-000001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59"/>
  <dimension ref="B1:D23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2.28515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821</v>
      </c>
    </row>
    <row r="3" spans="2:4" x14ac:dyDescent="0.25">
      <c r="B3" t="s">
        <v>254</v>
      </c>
      <c r="C3" s="18" t="s">
        <v>826</v>
      </c>
    </row>
    <row r="4" spans="2:4" x14ac:dyDescent="0.25">
      <c r="B4" t="s">
        <v>255</v>
      </c>
    </row>
    <row r="5" spans="2:4" x14ac:dyDescent="0.25">
      <c r="B5" t="s">
        <v>256</v>
      </c>
      <c r="C5" s="18" t="s">
        <v>828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48</v>
      </c>
      <c r="C8" t="str">
        <f>VLOOKUP(B8,Lookups!B:C,2,FALSE)</f>
        <v>Zone of the HH</v>
      </c>
    </row>
    <row r="9" spans="2:4" x14ac:dyDescent="0.25">
      <c r="B9" s="42" t="s">
        <v>73</v>
      </c>
      <c r="C9" t="str">
        <f>VLOOKUP(B9,Lookups!B:C,2,FALSE)</f>
        <v xml:space="preserve">Zero based - 5 segment income class (&lt;20K, 20-40K, 40-70K, 70-100K, &gt; 100K) </v>
      </c>
    </row>
    <row r="10" spans="2:4" x14ac:dyDescent="0.25">
      <c r="B10" s="42" t="s">
        <v>166</v>
      </c>
      <c r="C10" t="str">
        <f>VLOOKUP(B10,Lookups!B:C,2,FALSE)</f>
        <v>HH ID</v>
      </c>
    </row>
    <row r="11" spans="2:4" x14ac:dyDescent="0.25">
      <c r="B11" s="42" t="s">
        <v>46</v>
      </c>
      <c r="C11" t="str">
        <f>VLOOKUP(B11,Lookups!B:C,2,FALSE)</f>
        <v>Person ID</v>
      </c>
    </row>
    <row r="12" spans="2:4" x14ac:dyDescent="0.25">
      <c r="B12" s="42" t="s">
        <v>140</v>
      </c>
      <c r="C12" t="str">
        <f>VLOOKUP(B12,Lookups!B:C,2,FALSE)</f>
        <v>Re-numbered person types for sorting convenience: 
1 - Child1
2 - Child2
3 - Child 3
4 - Non-Working Adult
5 - Senior
6 - Part Time Worker
7 - Full Time Worker
8 - Adult Student</v>
      </c>
    </row>
    <row r="13" spans="2:4" x14ac:dyDescent="0.25">
      <c r="B13" s="42" t="s">
        <v>167</v>
      </c>
      <c r="C13" t="str">
        <f>VLOOKUP(B13,Lookups!B:C,2,FALSE)</f>
        <v>Tour ID</v>
      </c>
    </row>
    <row r="14" spans="2:4" x14ac:dyDescent="0.25">
      <c r="B14" s="42" t="s">
        <v>803</v>
      </c>
      <c r="C14" t="str">
        <f>VLOOKUP(B14,Lookups!B:C,2,FALSE)</f>
        <v>Tour Purpose</v>
      </c>
    </row>
    <row r="15" spans="2:4" x14ac:dyDescent="0.25">
      <c r="B15" s="42" t="s">
        <v>168</v>
      </c>
      <c r="C15" t="str">
        <f>VLOOKUP(B15,Lookups!B:C,2,FALSE)</f>
        <v>Stop ID</v>
      </c>
    </row>
    <row r="16" spans="2:4" x14ac:dyDescent="0.25">
      <c r="B16" s="42" t="s">
        <v>169</v>
      </c>
      <c r="C16" t="str">
        <f>VLOOKUP(B16,Lookups!B:C,2,FALSE)</f>
        <v>Half-Tour (1 or 2)</v>
      </c>
    </row>
    <row r="17" spans="2:4" s="18" customFormat="1" x14ac:dyDescent="0.25">
      <c r="B17" s="42" t="s">
        <v>170</v>
      </c>
      <c r="C17" t="str">
        <f>VLOOKUP(B17,Lookups!B:C,2,FALSE)</f>
        <v xml:space="preserve">        School = 1,
        Work  = 2,
        University = 4,
        Meal = 8,
        Shop = 16,
        PersonalBusiness = 32,
        SocialRecreation = 64,
        Escort = 128,</v>
      </c>
      <c r="D17" s="56"/>
    </row>
    <row r="18" spans="2:4" s="18" customFormat="1" x14ac:dyDescent="0.25">
      <c r="B18" s="42" t="s">
        <v>171</v>
      </c>
      <c r="C18" t="str">
        <f>VLOOKUP(B18,Lookups!B:C,2,FALSE)</f>
        <v>Primary activity zone</v>
      </c>
      <c r="D18" s="56"/>
    </row>
    <row r="19" spans="2:4" x14ac:dyDescent="0.25">
      <c r="B19" s="51" t="s">
        <v>842</v>
      </c>
      <c r="C19" t="s">
        <v>931</v>
      </c>
      <c r="D19" s="56"/>
    </row>
    <row r="20" spans="2:4" x14ac:dyDescent="0.25">
      <c r="B20" s="42" t="s">
        <v>843</v>
      </c>
      <c r="C20" t="s">
        <v>933</v>
      </c>
      <c r="D20" s="56"/>
    </row>
    <row r="21" spans="2:4" x14ac:dyDescent="0.25">
      <c r="B21" s="42" t="s">
        <v>844</v>
      </c>
      <c r="C21" t="s">
        <v>934</v>
      </c>
      <c r="D21" s="56"/>
    </row>
    <row r="22" spans="2:4" x14ac:dyDescent="0.25">
      <c r="B22" s="42" t="s">
        <v>845</v>
      </c>
      <c r="C22" t="s">
        <v>935</v>
      </c>
      <c r="D22" s="56"/>
    </row>
    <row r="23" spans="2:4" x14ac:dyDescent="0.25">
      <c r="B23" s="42" t="s">
        <v>846</v>
      </c>
      <c r="C23" t="s">
        <v>932</v>
      </c>
    </row>
  </sheetData>
  <hyperlinks>
    <hyperlink ref="C2" location="STOP!A1" display="Home-Based Tour Intermediate Stop Generation" xr:uid="{00000000-0004-0000-4900-000000000000}"/>
    <hyperlink ref="D1" location="TCComponents!A1" display="Link to TC Component Overview" xr:uid="{00000000-0004-0000-4900-000001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63"/>
  <dimension ref="B1:D11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2.28515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936</v>
      </c>
    </row>
    <row r="3" spans="2:4" x14ac:dyDescent="0.25">
      <c r="B3" t="s">
        <v>254</v>
      </c>
      <c r="C3" s="18" t="s">
        <v>826</v>
      </c>
    </row>
    <row r="4" spans="2:4" x14ac:dyDescent="0.25">
      <c r="B4" t="s">
        <v>255</v>
      </c>
    </row>
    <row r="5" spans="2:4" x14ac:dyDescent="0.25">
      <c r="B5" t="s">
        <v>256</v>
      </c>
      <c r="C5" s="18" t="s">
        <v>896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tr">
        <f>VLOOKUP(B8,Lookups!B:C,2,FALSE)</f>
        <v>Person ID</v>
      </c>
    </row>
    <row r="9" spans="2:4" x14ac:dyDescent="0.25">
      <c r="B9" s="42" t="s">
        <v>90</v>
      </c>
      <c r="C9" t="str">
        <f>VLOOKUP(B9,Lookups!B:C,2,FALSE)</f>
        <v>Tour ID for this person</v>
      </c>
    </row>
    <row r="10" spans="2:4" x14ac:dyDescent="0.25">
      <c r="B10" s="42" t="s">
        <v>121</v>
      </c>
      <c r="C10" t="str">
        <f>VLOOKUP(B10,Lookups!B:C,2,FALSE)</f>
        <v>Zone of the HH</v>
      </c>
    </row>
    <row r="11" spans="2:4" x14ac:dyDescent="0.25">
      <c r="B11" s="42" t="s">
        <v>942</v>
      </c>
      <c r="C11" t="str">
        <f>VLOOKUP(B11,Lookups!B:C,2,FALSE)</f>
        <v xml:space="preserve">        DriveAlone = 1,
        SharedRide2 = 2,
        SharedRide3 = 3,
        WalkToTransit = 4,
        DriveToTransit = 5,
        Walk = 6,
        Bike = 7,
        SchoolBus = 8</v>
      </c>
    </row>
  </sheetData>
  <hyperlinks>
    <hyperlink ref="C2" location="TMC!A1" display="Home-Based Tour Mode Choice" xr:uid="{00000000-0004-0000-4A00-000000000000}"/>
    <hyperlink ref="D1" location="TCComponents!A1" display="Link to TC Component Overview" xr:uid="{00000000-0004-0000-4A00-000001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66"/>
  <dimension ref="B1:D2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2.28515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953</v>
      </c>
    </row>
    <row r="3" spans="2:4" x14ac:dyDescent="0.25">
      <c r="B3" t="s">
        <v>254</v>
      </c>
      <c r="C3" s="18" t="s">
        <v>958</v>
      </c>
    </row>
    <row r="4" spans="2:4" x14ac:dyDescent="0.25">
      <c r="B4" t="s">
        <v>255</v>
      </c>
    </row>
    <row r="5" spans="2:4" x14ac:dyDescent="0.25">
      <c r="B5" t="s">
        <v>256</v>
      </c>
      <c r="C5" s="18" t="s">
        <v>915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959</v>
      </c>
      <c r="C8" t="str">
        <f>VLOOKUP(B8,Lookups!B:C,2,FALSE)</f>
        <v>Person ID</v>
      </c>
    </row>
    <row r="9" spans="2:4" x14ac:dyDescent="0.25">
      <c r="B9" s="42" t="s">
        <v>90</v>
      </c>
      <c r="C9" t="str">
        <f>VLOOKUP(B9,Lookups!B:C,2,FALSE)</f>
        <v>Tour ID for this person</v>
      </c>
    </row>
    <row r="10" spans="2:4" x14ac:dyDescent="0.25">
      <c r="B10" s="42" t="s">
        <v>47</v>
      </c>
      <c r="C10" t="str">
        <f>VLOOKUP(B10,Lookups!B:C,2,FALSE)</f>
        <v>HH ID</v>
      </c>
    </row>
    <row r="11" spans="2:4" x14ac:dyDescent="0.25">
      <c r="B11" s="42" t="s">
        <v>121</v>
      </c>
      <c r="C11" t="str">
        <f>VLOOKUP(B11,Lookups!B:C,2,FALSE)</f>
        <v>Zone of the HH</v>
      </c>
    </row>
    <row r="12" spans="2:4" x14ac:dyDescent="0.25">
      <c r="B12" s="42" t="s">
        <v>91</v>
      </c>
      <c r="C12" t="str">
        <f>VLOOKUP(B12,Lookups!B:C,2,FALSE)</f>
        <v xml:space="preserve">        School = 1,
        Work  = 2,
        University = 4,
        Meal = 8,
        Shop = 16,
        PersonalBusiness = 32,
        SocialRecreation = 64,
        Escort = 128,</v>
      </c>
    </row>
    <row r="13" spans="2:4" x14ac:dyDescent="0.25">
      <c r="B13" s="42" t="s">
        <v>122</v>
      </c>
      <c r="C13" t="str">
        <f>VLOOKUP(B13,Lookups!B:C,2,FALSE)</f>
        <v>Primary activity zone</v>
      </c>
    </row>
    <row r="14" spans="2:4" x14ac:dyDescent="0.25">
      <c r="B14" s="42" t="s">
        <v>73</v>
      </c>
      <c r="C14" t="str">
        <f>VLOOKUP(B14,Lookups!B:C,2,FALSE)</f>
        <v xml:space="preserve">Zero based - 5 segment income class (&lt;20K, 20-40K, 40-70K, 70-100K, &gt; 100K) </v>
      </c>
    </row>
    <row r="15" spans="2:4" x14ac:dyDescent="0.25">
      <c r="B15" s="42" t="s">
        <v>960</v>
      </c>
      <c r="C15" t="str">
        <f>VLOOKUP(B15,Lookups!B:C,2,FALSE)</f>
        <v>Parent tour mode</v>
      </c>
    </row>
    <row r="16" spans="2:4" x14ac:dyDescent="0.25">
      <c r="B16" s="42" t="s">
        <v>961</v>
      </c>
      <c r="C16" t="str">
        <f>VLOOKUP(B16,Lookups!B:C,2,FALSE)</f>
        <v>Re-numbered person types for sorting convenience: 
1 - Child1
2 - Child2
3 - Child 3
4 - Non-Working Adult
5 - Senior
6 - Part Time Worker
7 - Full Time Worker
8 - Adult Student</v>
      </c>
    </row>
    <row r="17" spans="2:3" x14ac:dyDescent="0.25">
      <c r="B17" s="42" t="s">
        <v>142</v>
      </c>
      <c r="C17" t="str">
        <f>VLOOKUP(B17,Lookups!B:C,2,FALSE)</f>
        <v>male</v>
      </c>
    </row>
    <row r="18" spans="2:3" x14ac:dyDescent="0.25">
      <c r="B18" s="42" t="s">
        <v>962</v>
      </c>
      <c r="C18" t="str">
        <f>VLOOKUP(B18,Lookups!B:C,2,FALSE)</f>
        <v>two mandatory tours</v>
      </c>
    </row>
    <row r="19" spans="2:3" x14ac:dyDescent="0.25">
      <c r="B19" s="42" t="s">
        <v>963</v>
      </c>
      <c r="C19" t="str">
        <f>VLOOKUP(B19,Lookups!B:C,2,FALSE)</f>
        <v>Number of HBW tours</v>
      </c>
    </row>
    <row r="20" spans="2:3" x14ac:dyDescent="0.25">
      <c r="B20" s="42" t="s">
        <v>964</v>
      </c>
      <c r="C20" t="str">
        <f>VLOOKUP(B20,Lookups!B:C,2,FALSE)</f>
        <v>Number of school escort tours</v>
      </c>
    </row>
    <row r="21" spans="2:3" x14ac:dyDescent="0.25">
      <c r="B21" s="52" t="s">
        <v>965</v>
      </c>
      <c r="C21" t="str">
        <f>VLOOKUP(B21,Lookups!B:C,2,FALSE)</f>
        <v>Log distance from home to work</v>
      </c>
    </row>
    <row r="22" spans="2:3" x14ac:dyDescent="0.25">
      <c r="B22" s="52" t="s">
        <v>966</v>
      </c>
      <c r="C22" t="str">
        <f>VLOOKUP(B22,Lookups!B:C,2,FALSE)</f>
        <v>Work zone access to retail employment via highway</v>
      </c>
    </row>
    <row r="23" spans="2:3" x14ac:dyDescent="0.25">
      <c r="B23" s="52" t="s">
        <v>967</v>
      </c>
      <c r="C23" t="str">
        <f>VLOOKUP(B23,Lookups!B:C,2,FALSE)</f>
        <v>Work zone access to non-retail employment via highway</v>
      </c>
    </row>
    <row r="24" spans="2:3" x14ac:dyDescent="0.25">
      <c r="B24" s="52" t="s">
        <v>968</v>
      </c>
      <c r="C24" t="str">
        <f>VLOOKUP(B24,Lookups!B:C,2,FALSE)</f>
        <v>Log (1 + parent tour duration)</v>
      </c>
    </row>
    <row r="25" spans="2:3" x14ac:dyDescent="0.25">
      <c r="B25" s="42" t="s">
        <v>969</v>
      </c>
      <c r="C25" t="str">
        <f>VLOOKUP(B25,Lookups!B:C,2,FALSE)</f>
        <v>Number of 30 minute periods before noon</v>
      </c>
    </row>
    <row r="26" spans="2:3" x14ac:dyDescent="0.25">
      <c r="B26" s="42" t="s">
        <v>970</v>
      </c>
      <c r="C26" t="str">
        <f>VLOOKUP(B26,Lookups!B:C,2,FALSE)</f>
        <v>Number of 30 minute periods after noon</v>
      </c>
    </row>
    <row r="27" spans="2:3" x14ac:dyDescent="0.25">
      <c r="B27" s="51" t="s">
        <v>971</v>
      </c>
      <c r="C27" t="s">
        <v>973</v>
      </c>
    </row>
    <row r="28" spans="2:3" x14ac:dyDescent="0.25">
      <c r="B28" s="51" t="s">
        <v>972</v>
      </c>
      <c r="C28" t="s">
        <v>974</v>
      </c>
    </row>
  </sheetData>
  <hyperlinks>
    <hyperlink ref="C2" location="PWB!A1" display="Pre-Work-Based Tour Generation" xr:uid="{00000000-0004-0000-4B00-000000000000}"/>
    <hyperlink ref="D1" location="TCComponents!A1" display="Link to TC Component Overview" xr:uid="{00000000-0004-0000-4B00-000001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67"/>
  <dimension ref="B1:D2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2.28515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945</v>
      </c>
    </row>
    <row r="3" spans="2:4" x14ac:dyDescent="0.25">
      <c r="B3" t="s">
        <v>254</v>
      </c>
      <c r="C3" s="18" t="s">
        <v>985</v>
      </c>
    </row>
    <row r="4" spans="2:4" x14ac:dyDescent="0.25">
      <c r="B4" t="s">
        <v>255</v>
      </c>
    </row>
    <row r="5" spans="2:4" x14ac:dyDescent="0.25">
      <c r="B5" t="s">
        <v>256</v>
      </c>
      <c r="C5" s="18" t="s">
        <v>909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tr">
        <f>VLOOKUP(B8,Lookups!B:C,2,FALSE)</f>
        <v>Person ID</v>
      </c>
    </row>
    <row r="9" spans="2:4" x14ac:dyDescent="0.25">
      <c r="B9" s="42" t="s">
        <v>90</v>
      </c>
      <c r="C9" t="str">
        <f>VLOOKUP(B9,Lookups!B:C,2,FALSE)</f>
        <v>Tour ID for this person</v>
      </c>
    </row>
    <row r="10" spans="2:4" x14ac:dyDescent="0.25">
      <c r="B10" s="42" t="s">
        <v>91</v>
      </c>
      <c r="C10" t="str">
        <f>VLOOKUP(B10,Lookups!B:C,2,FALSE)</f>
        <v xml:space="preserve">        School = 1,
        Work  = 2,
        University = 4,
        Meal = 8,
        Shop = 16,
        PersonalBusiness = 32,
        SocialRecreation = 64,
        Escort = 128,</v>
      </c>
    </row>
    <row r="11" spans="2:4" x14ac:dyDescent="0.25">
      <c r="B11" s="42" t="s">
        <v>47</v>
      </c>
      <c r="C11" t="str">
        <f>VLOOKUP(B11,Lookups!B:C,2,FALSE)</f>
        <v>HH ID</v>
      </c>
    </row>
    <row r="12" spans="2:4" x14ac:dyDescent="0.25">
      <c r="B12" s="42" t="s">
        <v>121</v>
      </c>
      <c r="C12" t="str">
        <f>VLOOKUP(B12,Lookups!B:C,2,FALSE)</f>
        <v>Zone of the HH</v>
      </c>
    </row>
    <row r="13" spans="2:4" x14ac:dyDescent="0.25">
      <c r="B13" s="42" t="s">
        <v>986</v>
      </c>
      <c r="C13" t="str">
        <f>VLOOKUP(B13,Lookups!B:C,2,FALSE)</f>
        <v>Tour origin zone</v>
      </c>
    </row>
    <row r="14" spans="2:4" x14ac:dyDescent="0.25">
      <c r="B14" s="42" t="s">
        <v>987</v>
      </c>
      <c r="C14" t="str">
        <f>VLOOKUP(B14,Lookups!B:C,2,FALSE)</f>
        <v>Parent tour mode</v>
      </c>
    </row>
    <row r="15" spans="2:4" x14ac:dyDescent="0.25">
      <c r="B15" s="42" t="s">
        <v>988</v>
      </c>
      <c r="C15" t="str">
        <f>VLOOKUP(B15,Lookups!B:C,2,FALSE)</f>
        <v>Parent tour ID</v>
      </c>
    </row>
    <row r="16" spans="2:4" x14ac:dyDescent="0.25">
      <c r="B16" s="51" t="s">
        <v>989</v>
      </c>
      <c r="C16" t="str">
        <f>VLOOKUP(B16,Lookups!B:C,2,FALSE)</f>
        <v>Parent tour arrival time</v>
      </c>
    </row>
    <row r="17" spans="2:3" x14ac:dyDescent="0.25">
      <c r="B17" s="51" t="s">
        <v>990</v>
      </c>
      <c r="C17" t="str">
        <f>VLOOKUP(B17,Lookups!B:C,2,FALSE)</f>
        <v>Parent tour departure time</v>
      </c>
    </row>
    <row r="18" spans="2:3" x14ac:dyDescent="0.25">
      <c r="B18" s="42"/>
    </row>
    <row r="19" spans="2:3" x14ac:dyDescent="0.25">
      <c r="B19" s="42"/>
    </row>
    <row r="20" spans="2:3" x14ac:dyDescent="0.25">
      <c r="B20" s="42"/>
    </row>
    <row r="21" spans="2:3" x14ac:dyDescent="0.25">
      <c r="B21" s="52"/>
    </row>
    <row r="22" spans="2:3" x14ac:dyDescent="0.25">
      <c r="B22" s="52"/>
    </row>
    <row r="23" spans="2:3" x14ac:dyDescent="0.25">
      <c r="B23" s="52"/>
    </row>
    <row r="24" spans="2:3" x14ac:dyDescent="0.25">
      <c r="B24" s="52"/>
    </row>
    <row r="25" spans="2:3" x14ac:dyDescent="0.25">
      <c r="B25" s="42"/>
    </row>
    <row r="26" spans="2:3" x14ac:dyDescent="0.25">
      <c r="B26" s="42"/>
    </row>
    <row r="27" spans="2:3" x14ac:dyDescent="0.25">
      <c r="B27" s="51"/>
    </row>
    <row r="28" spans="2:3" x14ac:dyDescent="0.25">
      <c r="B28" s="51"/>
    </row>
  </sheetData>
  <hyperlinks>
    <hyperlink ref="C2" location="WB!A1" display="Work-Based Tour Generation" xr:uid="{00000000-0004-0000-4C00-000000000000}"/>
    <hyperlink ref="D1" location="TCComponents!A1" display="Link to TC Component Overview" xr:uid="{00000000-0004-0000-4C00-000001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69"/>
  <dimension ref="B1:D1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0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996</v>
      </c>
    </row>
    <row r="3" spans="2:4" x14ac:dyDescent="0.25">
      <c r="B3" t="s">
        <v>254</v>
      </c>
      <c r="C3" s="18" t="s">
        <v>800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s="18" t="s">
        <v>910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tr">
        <f>VLOOKUP(B8,Lookups!B:C,2,FALSE)</f>
        <v>Person ID</v>
      </c>
    </row>
    <row r="9" spans="2:4" x14ac:dyDescent="0.25">
      <c r="B9" s="42" t="s">
        <v>90</v>
      </c>
      <c r="C9" t="str">
        <f>VLOOKUP(B9,Lookups!B:C,2,FALSE)</f>
        <v>Tour ID for this person</v>
      </c>
    </row>
    <row r="10" spans="2:4" x14ac:dyDescent="0.25">
      <c r="B10" s="42" t="s">
        <v>91</v>
      </c>
      <c r="C10" t="str">
        <f>VLOOKUP(B10,Lookups!B:C,2,FALSE)</f>
        <v xml:space="preserve">        School = 1,
        Work  = 2,
        University = 4,
        Meal = 8,
        Shop = 16,
        PersonalBusiness = 32,
        SocialRecreation = 64,
        Escort = 128,</v>
      </c>
    </row>
    <row r="11" spans="2:4" x14ac:dyDescent="0.25">
      <c r="B11" s="42" t="s">
        <v>47</v>
      </c>
      <c r="C11" t="str">
        <f>VLOOKUP(B11,Lookups!B:C,2,FALSE)</f>
        <v>HH ID</v>
      </c>
    </row>
    <row r="12" spans="2:4" x14ac:dyDescent="0.25">
      <c r="B12" s="42" t="s">
        <v>121</v>
      </c>
      <c r="C12" t="str">
        <f>VLOOKUP(B12,Lookups!B:C,2,FALSE)</f>
        <v>Zone of the HH</v>
      </c>
    </row>
    <row r="13" spans="2:4" x14ac:dyDescent="0.25">
      <c r="B13" s="42" t="s">
        <v>986</v>
      </c>
      <c r="C13" t="str">
        <f>VLOOKUP(B13,Lookups!B:C,2,FALSE)</f>
        <v>Tour origin zone</v>
      </c>
    </row>
    <row r="14" spans="2:4" x14ac:dyDescent="0.25">
      <c r="B14" s="42" t="s">
        <v>73</v>
      </c>
      <c r="C14" t="str">
        <f>VLOOKUP(B14,Lookups!B:C,2,FALSE)</f>
        <v xml:space="preserve">Zero based - 5 segment income class (&lt;20K, 20-40K, 40-70K, 70-100K, &gt; 100K) </v>
      </c>
    </row>
    <row r="15" spans="2:4" x14ac:dyDescent="0.25">
      <c r="B15" s="42" t="s">
        <v>987</v>
      </c>
      <c r="C15" t="str">
        <f>VLOOKUP(B15,Lookups!B:C,2,FALSE)</f>
        <v>Parent tour mode</v>
      </c>
    </row>
    <row r="16" spans="2:4" x14ac:dyDescent="0.25">
      <c r="B16" s="42" t="s">
        <v>988</v>
      </c>
      <c r="C16" t="str">
        <f>VLOOKUP(B16,Lookups!B:C,2,FALSE)</f>
        <v>Parent tour ID</v>
      </c>
    </row>
    <row r="17" spans="2:3" x14ac:dyDescent="0.25">
      <c r="B17" s="42" t="s">
        <v>122</v>
      </c>
      <c r="C17" t="str">
        <f>VLOOKUP(B17,Lookups!B:C,2,FALSE)</f>
        <v>Primary activity zone</v>
      </c>
    </row>
    <row r="18" spans="2:3" x14ac:dyDescent="0.25">
      <c r="B18" s="42"/>
    </row>
  </sheetData>
  <hyperlinks>
    <hyperlink ref="C2" location="WBD!A1" display="Work-Based Tour Destination Choice" xr:uid="{00000000-0004-0000-4D00-000000000000}"/>
    <hyperlink ref="D1" location="TCComponents!A1" display="Link to TC Component Overview" xr:uid="{00000000-0004-0000-4D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I43"/>
  <sheetViews>
    <sheetView workbookViewId="0"/>
  </sheetViews>
  <sheetFormatPr defaultRowHeight="15" x14ac:dyDescent="0.25"/>
  <cols>
    <col min="1" max="1" width="5" customWidth="1"/>
    <col min="2" max="2" width="33.5703125" customWidth="1"/>
    <col min="3" max="3" width="52.85546875" bestFit="1" customWidth="1"/>
  </cols>
  <sheetData>
    <row r="2" spans="1:9" x14ac:dyDescent="0.25">
      <c r="A2" s="14" t="s">
        <v>1499</v>
      </c>
    </row>
    <row r="4" spans="1:9" x14ac:dyDescent="0.25">
      <c r="A4" s="14"/>
      <c r="B4" s="14" t="s">
        <v>1500</v>
      </c>
      <c r="C4" s="14" t="s">
        <v>13</v>
      </c>
    </row>
    <row r="5" spans="1:9" x14ac:dyDescent="0.25">
      <c r="B5" t="s">
        <v>1501</v>
      </c>
      <c r="C5" t="s">
        <v>1518</v>
      </c>
    </row>
    <row r="6" spans="1:9" x14ac:dyDescent="0.25">
      <c r="B6" t="s">
        <v>1502</v>
      </c>
      <c r="C6" t="s">
        <v>1519</v>
      </c>
    </row>
    <row r="7" spans="1:9" x14ac:dyDescent="0.25">
      <c r="B7" t="s">
        <v>1503</v>
      </c>
      <c r="C7" t="s">
        <v>1520</v>
      </c>
    </row>
    <row r="8" spans="1:9" x14ac:dyDescent="0.25">
      <c r="B8" t="s">
        <v>1504</v>
      </c>
      <c r="C8" t="s">
        <v>1521</v>
      </c>
    </row>
    <row r="9" spans="1:9" x14ac:dyDescent="0.25">
      <c r="B9" t="s">
        <v>1506</v>
      </c>
      <c r="C9" t="s">
        <v>1522</v>
      </c>
      <c r="F9" s="111"/>
      <c r="G9" s="112"/>
    </row>
    <row r="10" spans="1:9" x14ac:dyDescent="0.25">
      <c r="B10" t="s">
        <v>1507</v>
      </c>
      <c r="C10" t="s">
        <v>1523</v>
      </c>
      <c r="F10" s="111"/>
      <c r="G10" s="112"/>
    </row>
    <row r="11" spans="1:9" x14ac:dyDescent="0.25">
      <c r="B11" t="s">
        <v>1505</v>
      </c>
      <c r="C11" t="s">
        <v>1524</v>
      </c>
      <c r="F11" s="111"/>
      <c r="G11" s="112"/>
    </row>
    <row r="12" spans="1:9" x14ac:dyDescent="0.25">
      <c r="B12" t="s">
        <v>1508</v>
      </c>
      <c r="C12" t="s">
        <v>1525</v>
      </c>
      <c r="F12" s="111"/>
      <c r="G12" s="112"/>
    </row>
    <row r="13" spans="1:9" x14ac:dyDescent="0.25">
      <c r="B13" t="s">
        <v>1509</v>
      </c>
      <c r="C13" t="s">
        <v>1526</v>
      </c>
      <c r="F13" s="111"/>
      <c r="G13" s="112"/>
      <c r="I13" s="113"/>
    </row>
    <row r="14" spans="1:9" x14ac:dyDescent="0.25">
      <c r="B14" t="s">
        <v>1510</v>
      </c>
      <c r="C14" t="s">
        <v>1527</v>
      </c>
      <c r="F14" s="111"/>
      <c r="G14" s="112"/>
    </row>
    <row r="15" spans="1:9" x14ac:dyDescent="0.25">
      <c r="B15" t="s">
        <v>1511</v>
      </c>
      <c r="C15" t="s">
        <v>1532</v>
      </c>
      <c r="F15" s="111"/>
      <c r="G15" s="112"/>
    </row>
    <row r="16" spans="1:9" x14ac:dyDescent="0.25">
      <c r="B16" t="s">
        <v>1513</v>
      </c>
      <c r="C16" t="s">
        <v>1528</v>
      </c>
      <c r="F16" s="111"/>
      <c r="G16" s="112"/>
      <c r="I16" s="113"/>
    </row>
    <row r="17" spans="1:9" x14ac:dyDescent="0.25">
      <c r="B17" t="s">
        <v>1512</v>
      </c>
      <c r="C17" t="s">
        <v>1533</v>
      </c>
      <c r="F17" s="111"/>
      <c r="G17" s="112"/>
      <c r="I17" s="113"/>
    </row>
    <row r="18" spans="1:9" x14ac:dyDescent="0.25">
      <c r="B18" t="s">
        <v>1514</v>
      </c>
      <c r="C18" t="s">
        <v>1529</v>
      </c>
      <c r="F18" s="111"/>
      <c r="G18" s="112"/>
      <c r="I18" s="113"/>
    </row>
    <row r="19" spans="1:9" x14ac:dyDescent="0.25">
      <c r="B19" t="s">
        <v>1515</v>
      </c>
      <c r="C19" t="s">
        <v>1530</v>
      </c>
      <c r="F19" s="111"/>
      <c r="G19" s="112"/>
      <c r="I19" s="113"/>
    </row>
    <row r="20" spans="1:9" x14ac:dyDescent="0.25">
      <c r="B20" t="s">
        <v>1516</v>
      </c>
      <c r="C20" t="s">
        <v>1531</v>
      </c>
      <c r="F20" s="111"/>
      <c r="G20" s="112"/>
    </row>
    <row r="21" spans="1:9" x14ac:dyDescent="0.25">
      <c r="B21" t="s">
        <v>1517</v>
      </c>
      <c r="C21" t="s">
        <v>1534</v>
      </c>
      <c r="F21" s="111"/>
      <c r="G21" s="112"/>
      <c r="I21" s="113"/>
    </row>
    <row r="22" spans="1:9" x14ac:dyDescent="0.25">
      <c r="A22" s="14" t="s">
        <v>1396</v>
      </c>
      <c r="F22" s="111"/>
      <c r="G22" s="112"/>
      <c r="I22" s="113"/>
    </row>
    <row r="23" spans="1:9" x14ac:dyDescent="0.25">
      <c r="B23" s="111" t="s">
        <v>1535</v>
      </c>
      <c r="C23" t="s">
        <v>1537</v>
      </c>
      <c r="F23" s="111"/>
      <c r="G23" s="112"/>
      <c r="I23" s="113"/>
    </row>
    <row r="24" spans="1:9" x14ac:dyDescent="0.25">
      <c r="B24" s="111" t="s">
        <v>1536</v>
      </c>
      <c r="C24" t="s">
        <v>1538</v>
      </c>
      <c r="F24" s="111"/>
      <c r="G24" s="112"/>
      <c r="I24" s="113"/>
    </row>
    <row r="25" spans="1:9" x14ac:dyDescent="0.25">
      <c r="A25" s="14" t="s">
        <v>1548</v>
      </c>
      <c r="C25" s="112"/>
    </row>
    <row r="26" spans="1:9" x14ac:dyDescent="0.25">
      <c r="B26" t="s">
        <v>1539</v>
      </c>
      <c r="C26" s="112" t="s">
        <v>1542</v>
      </c>
      <c r="E26" s="113"/>
    </row>
    <row r="27" spans="1:9" x14ac:dyDescent="0.25">
      <c r="B27" t="s">
        <v>1540</v>
      </c>
      <c r="C27" s="112" t="s">
        <v>1543</v>
      </c>
    </row>
    <row r="28" spans="1:9" x14ac:dyDescent="0.25">
      <c r="B28" t="s">
        <v>1541</v>
      </c>
      <c r="C28" s="112" t="s">
        <v>1544</v>
      </c>
    </row>
    <row r="29" spans="1:9" x14ac:dyDescent="0.25">
      <c r="A29" s="14" t="s">
        <v>1547</v>
      </c>
    </row>
    <row r="30" spans="1:9" x14ac:dyDescent="0.25">
      <c r="B30" t="s">
        <v>1514</v>
      </c>
      <c r="C30" s="112" t="s">
        <v>1529</v>
      </c>
    </row>
    <row r="31" spans="1:9" x14ac:dyDescent="0.25">
      <c r="B31" t="s">
        <v>1276</v>
      </c>
      <c r="C31" s="112" t="s">
        <v>1545</v>
      </c>
    </row>
    <row r="32" spans="1:9" x14ac:dyDescent="0.25">
      <c r="A32" s="14" t="s">
        <v>1546</v>
      </c>
    </row>
    <row r="33" spans="2:3" x14ac:dyDescent="0.25">
      <c r="B33" t="s">
        <v>1549</v>
      </c>
      <c r="C33" s="112" t="s">
        <v>1560</v>
      </c>
    </row>
    <row r="34" spans="2:3" x14ac:dyDescent="0.25">
      <c r="B34" t="s">
        <v>1550</v>
      </c>
      <c r="C34" s="112" t="s">
        <v>1561</v>
      </c>
    </row>
    <row r="35" spans="2:3" x14ac:dyDescent="0.25">
      <c r="B35" t="s">
        <v>1551</v>
      </c>
      <c r="C35" s="112" t="s">
        <v>1562</v>
      </c>
    </row>
    <row r="36" spans="2:3" x14ac:dyDescent="0.25">
      <c r="B36" t="s">
        <v>1552</v>
      </c>
      <c r="C36" s="112" t="s">
        <v>1563</v>
      </c>
    </row>
    <row r="37" spans="2:3" x14ac:dyDescent="0.25">
      <c r="B37" t="s">
        <v>1553</v>
      </c>
      <c r="C37" s="112" t="s">
        <v>1564</v>
      </c>
    </row>
    <row r="38" spans="2:3" x14ac:dyDescent="0.25">
      <c r="B38" t="s">
        <v>1554</v>
      </c>
      <c r="C38" t="s">
        <v>1565</v>
      </c>
    </row>
    <row r="39" spans="2:3" x14ac:dyDescent="0.25">
      <c r="B39" t="s">
        <v>1555</v>
      </c>
      <c r="C39" t="s">
        <v>1566</v>
      </c>
    </row>
    <row r="40" spans="2:3" x14ac:dyDescent="0.25">
      <c r="B40" t="s">
        <v>1556</v>
      </c>
      <c r="C40" s="112" t="s">
        <v>1567</v>
      </c>
    </row>
    <row r="41" spans="2:3" x14ac:dyDescent="0.25">
      <c r="B41" t="s">
        <v>1557</v>
      </c>
      <c r="C41" s="112" t="s">
        <v>1568</v>
      </c>
    </row>
    <row r="42" spans="2:3" x14ac:dyDescent="0.25">
      <c r="B42" t="s">
        <v>1558</v>
      </c>
      <c r="C42" s="112" t="s">
        <v>1569</v>
      </c>
    </row>
    <row r="43" spans="2:3" x14ac:dyDescent="0.25">
      <c r="B43" t="s">
        <v>1559</v>
      </c>
      <c r="C43" s="112" t="s">
        <v>1570</v>
      </c>
    </row>
  </sheetData>
  <sortState ref="B9:B32">
    <sortCondition ref="B9"/>
  </sortState>
  <pageMargins left="0.7" right="0.7" top="0.75" bottom="0.75" header="0.3" footer="0.3"/>
  <pageSetup scale="98" fitToHeight="0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1"/>
  <dimension ref="B1:D18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0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1057</v>
      </c>
    </row>
    <row r="3" spans="2:4" x14ac:dyDescent="0.25">
      <c r="B3" t="s">
        <v>254</v>
      </c>
      <c r="C3" s="18" t="s">
        <v>800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s="18" t="s">
        <v>912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tr">
        <f>VLOOKUP(B8,Lookups!B:C,2,FALSE)</f>
        <v>Person ID</v>
      </c>
    </row>
    <row r="9" spans="2:4" x14ac:dyDescent="0.25">
      <c r="B9" s="42" t="s">
        <v>90</v>
      </c>
      <c r="C9" t="str">
        <f>VLOOKUP(B9,Lookups!B:C,2,FALSE)</f>
        <v>Tour ID for this person</v>
      </c>
    </row>
    <row r="10" spans="2:4" x14ac:dyDescent="0.25">
      <c r="B10" s="42" t="s">
        <v>91</v>
      </c>
      <c r="C10" t="str">
        <f>VLOOKUP(B10,Lookups!B:C,2,FALSE)</f>
        <v xml:space="preserve">        School = 1,
        Work  = 2,
        University = 4,
        Meal = 8,
        Shop = 16,
        PersonalBusiness = 32,
        SocialRecreation = 64,
        Escort = 128,</v>
      </c>
    </row>
    <row r="11" spans="2:4" x14ac:dyDescent="0.25">
      <c r="B11" s="42" t="s">
        <v>47</v>
      </c>
      <c r="C11" t="str">
        <f>VLOOKUP(B11,Lookups!B:C,2,FALSE)</f>
        <v>HH ID</v>
      </c>
    </row>
    <row r="12" spans="2:4" x14ac:dyDescent="0.25">
      <c r="B12" s="42" t="s">
        <v>121</v>
      </c>
      <c r="C12" t="str">
        <f>VLOOKUP(B12,Lookups!B:C,2,FALSE)</f>
        <v>Zone of the HH</v>
      </c>
    </row>
    <row r="13" spans="2:4" x14ac:dyDescent="0.25">
      <c r="B13" s="42" t="s">
        <v>986</v>
      </c>
      <c r="C13" t="str">
        <f>VLOOKUP(B13,Lookups!B:C,2,FALSE)</f>
        <v>Tour origin zone</v>
      </c>
    </row>
    <row r="14" spans="2:4" x14ac:dyDescent="0.25">
      <c r="B14" s="42" t="s">
        <v>73</v>
      </c>
      <c r="C14" t="str">
        <f>VLOOKUP(B14,Lookups!B:C,2,FALSE)</f>
        <v xml:space="preserve">Zero based - 5 segment income class (&lt;20K, 20-40K, 40-70K, 70-100K, &gt; 100K) </v>
      </c>
    </row>
    <row r="15" spans="2:4" x14ac:dyDescent="0.25">
      <c r="B15" s="42" t="s">
        <v>987</v>
      </c>
      <c r="C15" t="str">
        <f>VLOOKUP(B15,Lookups!B:C,2,FALSE)</f>
        <v>Parent tour mode</v>
      </c>
    </row>
    <row r="16" spans="2:4" x14ac:dyDescent="0.25">
      <c r="B16" s="42" t="s">
        <v>988</v>
      </c>
      <c r="C16" t="str">
        <f>VLOOKUP(B16,Lookups!B:C,2,FALSE)</f>
        <v>Parent tour ID</v>
      </c>
    </row>
    <row r="17" spans="2:3" x14ac:dyDescent="0.25">
      <c r="B17" s="42" t="s">
        <v>122</v>
      </c>
      <c r="C17" t="str">
        <f>VLOOKUP(B17,Lookups!B:C,2,FALSE)</f>
        <v>Primary activity zone</v>
      </c>
    </row>
    <row r="18" spans="2:3" x14ac:dyDescent="0.25">
      <c r="B18" s="42"/>
    </row>
  </sheetData>
  <hyperlinks>
    <hyperlink ref="C2" location="WBTOD!A1" display="Work-Based Tour TOD" xr:uid="{00000000-0004-0000-4E00-000000000000}"/>
    <hyperlink ref="D1" location="TCComponents!A1" display="Link to TC Component Overview" xr:uid="{00000000-0004-0000-4E00-000001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73"/>
  <dimension ref="B1:D23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0.8554687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1008</v>
      </c>
    </row>
    <row r="3" spans="2:4" x14ac:dyDescent="0.25">
      <c r="B3" t="s">
        <v>254</v>
      </c>
      <c r="C3" s="18" t="s">
        <v>1011</v>
      </c>
    </row>
    <row r="4" spans="2:4" x14ac:dyDescent="0.25">
      <c r="B4" t="s">
        <v>255</v>
      </c>
      <c r="C4" t="s">
        <v>264</v>
      </c>
    </row>
    <row r="5" spans="2:4" x14ac:dyDescent="0.25">
      <c r="B5" t="s">
        <v>256</v>
      </c>
      <c r="C5" s="18" t="s">
        <v>908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48</v>
      </c>
      <c r="C8" t="str">
        <f>VLOOKUP(B8,Lookups!B:C,2,FALSE)</f>
        <v>Zone of the HH</v>
      </c>
    </row>
    <row r="9" spans="2:4" x14ac:dyDescent="0.25">
      <c r="B9" s="42" t="s">
        <v>73</v>
      </c>
      <c r="C9" t="str">
        <f>VLOOKUP(B9,Lookups!B:C,2,FALSE)</f>
        <v xml:space="preserve">Zero based - 5 segment income class (&lt;20K, 20-40K, 40-70K, 70-100K, &gt; 100K) </v>
      </c>
    </row>
    <row r="10" spans="2:4" x14ac:dyDescent="0.25">
      <c r="B10" s="42" t="s">
        <v>166</v>
      </c>
      <c r="C10" t="str">
        <f>VLOOKUP(B10,Lookups!B:C,2,FALSE)</f>
        <v>HH ID</v>
      </c>
    </row>
    <row r="11" spans="2:4" x14ac:dyDescent="0.25">
      <c r="B11" s="42" t="s">
        <v>46</v>
      </c>
      <c r="C11" t="str">
        <f>VLOOKUP(B11,Lookups!B:C,2,FALSE)</f>
        <v>Person ID</v>
      </c>
    </row>
    <row r="12" spans="2:4" x14ac:dyDescent="0.25">
      <c r="B12" s="42" t="s">
        <v>140</v>
      </c>
      <c r="C12" t="str">
        <f>VLOOKUP(B12,Lookups!B:C,2,FALSE)</f>
        <v>Re-numbered person types for sorting convenience: 
1 - Child1
2 - Child2
3 - Child 3
4 - Non-Working Adult
5 - Senior
6 - Part Time Worker
7 - Full Time Worker
8 - Adult Student</v>
      </c>
    </row>
    <row r="13" spans="2:4" x14ac:dyDescent="0.25">
      <c r="B13" s="42" t="s">
        <v>167</v>
      </c>
      <c r="C13" t="str">
        <f>VLOOKUP(B13,Lookups!B:C,2,FALSE)</f>
        <v>Tour ID</v>
      </c>
    </row>
    <row r="14" spans="2:4" x14ac:dyDescent="0.25">
      <c r="B14" s="42" t="s">
        <v>803</v>
      </c>
      <c r="C14" t="str">
        <f>VLOOKUP(B14,Lookups!B:C,2,FALSE)</f>
        <v>Tour Purpose</v>
      </c>
    </row>
    <row r="15" spans="2:4" x14ac:dyDescent="0.25">
      <c r="B15" s="42" t="s">
        <v>168</v>
      </c>
      <c r="C15" t="str">
        <f>VLOOKUP(B15,Lookups!B:C,2,FALSE)</f>
        <v>Stop ID</v>
      </c>
    </row>
    <row r="16" spans="2:4" x14ac:dyDescent="0.25">
      <c r="B16" s="42" t="s">
        <v>169</v>
      </c>
      <c r="C16" t="str">
        <f>VLOOKUP(B16,Lookups!B:C,2,FALSE)</f>
        <v>Half-Tour (1 or 2)</v>
      </c>
    </row>
    <row r="17" spans="2:3" x14ac:dyDescent="0.25">
      <c r="B17" s="42" t="s">
        <v>170</v>
      </c>
      <c r="C17" t="str">
        <f>VLOOKUP(B17,Lookups!B:C,2,FALSE)</f>
        <v xml:space="preserve">        School = 1,
        Work  = 2,
        University = 4,
        Meal = 8,
        Shop = 16,
        PersonalBusiness = 32,
        SocialRecreation = 64,
        Escort = 128,</v>
      </c>
    </row>
    <row r="18" spans="2:3" x14ac:dyDescent="0.25">
      <c r="B18" s="42" t="s">
        <v>171</v>
      </c>
      <c r="C18" t="s">
        <v>396</v>
      </c>
    </row>
    <row r="19" spans="2:3" x14ac:dyDescent="0.25">
      <c r="B19" s="51" t="s">
        <v>842</v>
      </c>
      <c r="C19" t="s">
        <v>396</v>
      </c>
    </row>
    <row r="20" spans="2:3" x14ac:dyDescent="0.25">
      <c r="B20" s="42" t="s">
        <v>843</v>
      </c>
      <c r="C20" t="s">
        <v>396</v>
      </c>
    </row>
    <row r="21" spans="2:3" x14ac:dyDescent="0.25">
      <c r="B21" s="42" t="s">
        <v>844</v>
      </c>
      <c r="C21" t="s">
        <v>396</v>
      </c>
    </row>
    <row r="22" spans="2:3" x14ac:dyDescent="0.25">
      <c r="B22" s="42" t="s">
        <v>845</v>
      </c>
      <c r="C22" t="s">
        <v>396</v>
      </c>
    </row>
    <row r="23" spans="2:3" x14ac:dyDescent="0.25">
      <c r="B23" s="42" t="s">
        <v>846</v>
      </c>
      <c r="C23" t="s">
        <v>1013</v>
      </c>
    </row>
  </sheetData>
  <hyperlinks>
    <hyperlink ref="C2" location="WBST!A1" display="Work-Based Stop Generation" xr:uid="{00000000-0004-0000-4F00-000000000000}"/>
    <hyperlink ref="D1" location="TCComponents!A1" display="Link to TC Component Overview" xr:uid="{00000000-0004-0000-4F00-000001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76"/>
  <dimension ref="B1:D11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2.28515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1058</v>
      </c>
    </row>
    <row r="3" spans="2:4" x14ac:dyDescent="0.25">
      <c r="B3" t="s">
        <v>254</v>
      </c>
      <c r="C3" s="18" t="s">
        <v>1062</v>
      </c>
    </row>
    <row r="4" spans="2:4" x14ac:dyDescent="0.25">
      <c r="B4" t="s">
        <v>255</v>
      </c>
    </row>
    <row r="5" spans="2:4" x14ac:dyDescent="0.25">
      <c r="B5" t="s">
        <v>256</v>
      </c>
      <c r="C5" s="18" t="s">
        <v>916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46</v>
      </c>
      <c r="C8" t="str">
        <f>VLOOKUP(B8,Lookups!B:C,2,FALSE)</f>
        <v>Person ID</v>
      </c>
    </row>
    <row r="9" spans="2:4" x14ac:dyDescent="0.25">
      <c r="B9" s="42" t="s">
        <v>90</v>
      </c>
      <c r="C9" t="str">
        <f>VLOOKUP(B9,Lookups!B:C,2,FALSE)</f>
        <v>Tour ID for this person</v>
      </c>
    </row>
    <row r="10" spans="2:4" x14ac:dyDescent="0.25">
      <c r="B10" s="42" t="s">
        <v>121</v>
      </c>
      <c r="C10" t="str">
        <f>VLOOKUP(B10,Lookups!B:C,2,FALSE)</f>
        <v>Zone of the HH</v>
      </c>
    </row>
    <row r="11" spans="2:4" x14ac:dyDescent="0.25">
      <c r="B11" s="42" t="s">
        <v>942</v>
      </c>
      <c r="C11" t="str">
        <f>VLOOKUP(B11,Lookups!B:C,2,FALSE)</f>
        <v xml:space="preserve">        DriveAlone = 1,
        SharedRide2 = 2,
        SharedRide3 = 3,
        WalkToTransit = 4,
        DriveToTransit = 5,
        Walk = 6,
        Bike = 7,
        SchoolBus = 8</v>
      </c>
    </row>
  </sheetData>
  <hyperlinks>
    <hyperlink ref="C2" location="WBMC!A1" display="Work-Based Tour Mode Choice" xr:uid="{00000000-0004-0000-5000-000000000000}"/>
    <hyperlink ref="D1" location="TCComponents!A1" display="Link to TC Component Overview" xr:uid="{00000000-0004-0000-5000-000001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0"/>
  <dimension ref="B1:D23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2.28515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99" t="s">
        <v>1063</v>
      </c>
    </row>
    <row r="3" spans="2:4" x14ac:dyDescent="0.25">
      <c r="B3" t="s">
        <v>254</v>
      </c>
      <c r="C3" s="18" t="s">
        <v>1088</v>
      </c>
    </row>
    <row r="4" spans="2:4" x14ac:dyDescent="0.25">
      <c r="B4" t="s">
        <v>255</v>
      </c>
    </row>
    <row r="5" spans="2:4" x14ac:dyDescent="0.25">
      <c r="B5" t="s">
        <v>256</v>
      </c>
      <c r="C5" s="18" t="s">
        <v>887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48</v>
      </c>
      <c r="C8" t="str">
        <f>VLOOKUP(B8,Lookups!B:C,2,FALSE)</f>
        <v>Zone of the HH</v>
      </c>
    </row>
    <row r="9" spans="2:4" x14ac:dyDescent="0.25">
      <c r="B9" s="42" t="s">
        <v>73</v>
      </c>
      <c r="C9" t="str">
        <f>VLOOKUP(B9,Lookups!B:C,2,FALSE)</f>
        <v xml:space="preserve">Zero based - 5 segment income class (&lt;20K, 20-40K, 40-70K, 70-100K, &gt; 100K) </v>
      </c>
    </row>
    <row r="10" spans="2:4" x14ac:dyDescent="0.25">
      <c r="B10" s="42" t="s">
        <v>166</v>
      </c>
      <c r="C10" t="str">
        <f>VLOOKUP(B10,Lookups!B:C,2,FALSE)</f>
        <v>HH ID</v>
      </c>
    </row>
    <row r="11" spans="2:4" x14ac:dyDescent="0.25">
      <c r="B11" s="42" t="s">
        <v>46</v>
      </c>
      <c r="C11" t="str">
        <f>VLOOKUP(B11,Lookups!B:C,2,FALSE)</f>
        <v>Person ID</v>
      </c>
    </row>
    <row r="12" spans="2:4" x14ac:dyDescent="0.25">
      <c r="B12" s="42" t="s">
        <v>140</v>
      </c>
      <c r="C12" t="str">
        <f>VLOOKUP(B12,Lookups!B:C,2,FALSE)</f>
        <v>Re-numbered person types for sorting convenience: 
1 - Child1
2 - Child2
3 - Child 3
4 - Non-Working Adult
5 - Senior
6 - Part Time Worker
7 - Full Time Worker
8 - Adult Student</v>
      </c>
    </row>
    <row r="13" spans="2:4" x14ac:dyDescent="0.25">
      <c r="B13" s="42" t="s">
        <v>167</v>
      </c>
      <c r="C13" t="str">
        <f>VLOOKUP(B13,Lookups!B:C,2,FALSE)</f>
        <v>Tour ID</v>
      </c>
    </row>
    <row r="14" spans="2:4" x14ac:dyDescent="0.25">
      <c r="B14" s="42" t="s">
        <v>803</v>
      </c>
      <c r="C14" t="str">
        <f>VLOOKUP(B14,Lookups!B:C,2,FALSE)</f>
        <v>Tour Purpose</v>
      </c>
    </row>
    <row r="15" spans="2:4" x14ac:dyDescent="0.25">
      <c r="B15" s="42" t="s">
        <v>168</v>
      </c>
      <c r="C15" t="str">
        <f>VLOOKUP(B15,Lookups!B:C,2,FALSE)</f>
        <v>Stop ID</v>
      </c>
    </row>
    <row r="16" spans="2:4" x14ac:dyDescent="0.25">
      <c r="B16" s="42" t="s">
        <v>169</v>
      </c>
      <c r="C16" t="str">
        <f>VLOOKUP(B16,Lookups!B:C,2,FALSE)</f>
        <v>Half-Tour (1 or 2)</v>
      </c>
    </row>
    <row r="17" spans="2:3" x14ac:dyDescent="0.25">
      <c r="B17" s="42" t="s">
        <v>170</v>
      </c>
      <c r="C17" t="str">
        <f>VLOOKUP(B17,Lookups!B:C,2,FALSE)</f>
        <v xml:space="preserve">        School = 1,
        Work  = 2,
        University = 4,
        Meal = 8,
        Shop = 16,
        PersonalBusiness = 32,
        SocialRecreation = 64,
        Escort = 128,</v>
      </c>
    </row>
    <row r="18" spans="2:3" x14ac:dyDescent="0.25">
      <c r="B18" s="42" t="s">
        <v>171</v>
      </c>
      <c r="C18" t="str">
        <f>VLOOKUP(B18,Lookups!B:C,2,FALSE)</f>
        <v>Primary activity zone</v>
      </c>
    </row>
    <row r="19" spans="2:3" x14ac:dyDescent="0.25">
      <c r="B19" s="47" t="s">
        <v>1089</v>
      </c>
      <c r="C19" t="s">
        <v>1093</v>
      </c>
    </row>
    <row r="20" spans="2:3" x14ac:dyDescent="0.25">
      <c r="B20" s="51" t="s">
        <v>842</v>
      </c>
      <c r="C20" t="s">
        <v>931</v>
      </c>
    </row>
    <row r="21" spans="2:3" x14ac:dyDescent="0.25">
      <c r="B21" s="42" t="s">
        <v>942</v>
      </c>
      <c r="C21" t="str">
        <f>VLOOKUP(B21,Lookups!B:C,2,FALSE)</f>
        <v xml:space="preserve">        DriveAlone = 1,
        SharedRide2 = 2,
        SharedRide3 = 3,
        WalkToTransit = 4,
        DriveToTransit = 5,
        Walk = 6,
        Bike = 7,
        SchoolBus = 8</v>
      </c>
    </row>
    <row r="22" spans="2:3" x14ac:dyDescent="0.25">
      <c r="B22" s="47" t="s">
        <v>1090</v>
      </c>
      <c r="C22" t="s">
        <v>1092</v>
      </c>
    </row>
    <row r="23" spans="2:3" x14ac:dyDescent="0.25">
      <c r="B23" s="47" t="s">
        <v>1091</v>
      </c>
      <c r="C23" t="s">
        <v>1092</v>
      </c>
    </row>
  </sheetData>
  <hyperlinks>
    <hyperlink ref="C2" location="STOPD!A1" display="Intermediate Stop Destination Choice" xr:uid="{00000000-0004-0000-5100-000000000000}"/>
    <hyperlink ref="D1" location="TCComponents!A1" display="Link to TC Component Overview" xr:uid="{00000000-0004-0000-5100-000001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1"/>
  <dimension ref="B1:D21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2.28515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1069</v>
      </c>
    </row>
    <row r="3" spans="2:4" x14ac:dyDescent="0.25">
      <c r="B3" t="s">
        <v>254</v>
      </c>
      <c r="C3" s="18" t="s">
        <v>1096</v>
      </c>
    </row>
    <row r="4" spans="2:4" x14ac:dyDescent="0.25">
      <c r="B4" t="s">
        <v>255</v>
      </c>
    </row>
    <row r="5" spans="2:4" x14ac:dyDescent="0.25">
      <c r="B5" t="s">
        <v>256</v>
      </c>
      <c r="C5" s="18" t="s">
        <v>889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48</v>
      </c>
      <c r="C8" t="str">
        <f>VLOOKUP(B8,Lookups!B:C,2,FALSE)</f>
        <v>Zone of the HH</v>
      </c>
    </row>
    <row r="9" spans="2:4" x14ac:dyDescent="0.25">
      <c r="B9" s="42" t="s">
        <v>73</v>
      </c>
      <c r="C9" t="str">
        <f>VLOOKUP(B9,Lookups!B:C,2,FALSE)</f>
        <v xml:space="preserve">Zero based - 5 segment income class (&lt;20K, 20-40K, 40-70K, 70-100K, &gt; 100K) </v>
      </c>
    </row>
    <row r="10" spans="2:4" x14ac:dyDescent="0.25">
      <c r="B10" s="42" t="s">
        <v>166</v>
      </c>
      <c r="C10" t="str">
        <f>VLOOKUP(B10,Lookups!B:C,2,FALSE)</f>
        <v>HH ID</v>
      </c>
    </row>
    <row r="11" spans="2:4" x14ac:dyDescent="0.25">
      <c r="B11" s="42" t="s">
        <v>46</v>
      </c>
      <c r="C11" t="str">
        <f>VLOOKUP(B11,Lookups!B:C,2,FALSE)</f>
        <v>Person ID</v>
      </c>
    </row>
    <row r="12" spans="2:4" x14ac:dyDescent="0.25">
      <c r="B12" s="42" t="s">
        <v>140</v>
      </c>
      <c r="C12" t="str">
        <f>VLOOKUP(B12,Lookups!B:C,2,FALSE)</f>
        <v>Re-numbered person types for sorting convenience: 
1 - Child1
2 - Child2
3 - Child 3
4 - Non-Working Adult
5 - Senior
6 - Part Time Worker
7 - Full Time Worker
8 - Adult Student</v>
      </c>
    </row>
    <row r="13" spans="2:4" x14ac:dyDescent="0.25">
      <c r="B13" s="42" t="s">
        <v>167</v>
      </c>
      <c r="C13" t="str">
        <f>VLOOKUP(B13,Lookups!B:C,2,FALSE)</f>
        <v>Tour ID</v>
      </c>
    </row>
    <row r="14" spans="2:4" x14ac:dyDescent="0.25">
      <c r="B14" s="42" t="s">
        <v>803</v>
      </c>
      <c r="C14" t="str">
        <f>VLOOKUP(B14,Lookups!B:C,2,FALSE)</f>
        <v>Tour Purpose</v>
      </c>
    </row>
    <row r="15" spans="2:4" x14ac:dyDescent="0.25">
      <c r="B15" s="42" t="s">
        <v>168</v>
      </c>
      <c r="C15" t="str">
        <f>VLOOKUP(B15,Lookups!B:C,2,FALSE)</f>
        <v>Stop ID</v>
      </c>
    </row>
    <row r="16" spans="2:4" x14ac:dyDescent="0.25">
      <c r="B16" s="42" t="s">
        <v>169</v>
      </c>
      <c r="C16" t="str">
        <f>VLOOKUP(B16,Lookups!B:C,2,FALSE)</f>
        <v>Half-Tour (1 or 2)</v>
      </c>
    </row>
    <row r="17" spans="2:3" x14ac:dyDescent="0.25">
      <c r="B17" s="42" t="s">
        <v>170</v>
      </c>
      <c r="C17" t="str">
        <f>VLOOKUP(B17,Lookups!B:C,2,FALSE)</f>
        <v xml:space="preserve">        School = 1,
        Work  = 2,
        University = 4,
        Meal = 8,
        Shop = 16,
        PersonalBusiness = 32,
        SocialRecreation = 64,
        Escort = 128,</v>
      </c>
    </row>
    <row r="18" spans="2:3" x14ac:dyDescent="0.25">
      <c r="B18" s="42" t="s">
        <v>171</v>
      </c>
      <c r="C18" t="str">
        <f>VLOOKUP(B18,Lookups!B:C,2,FALSE)</f>
        <v>Primary activity zone</v>
      </c>
    </row>
    <row r="19" spans="2:3" x14ac:dyDescent="0.25">
      <c r="B19" s="51" t="s">
        <v>842</v>
      </c>
      <c r="C19" t="s">
        <v>1463</v>
      </c>
    </row>
    <row r="20" spans="2:3" x14ac:dyDescent="0.25">
      <c r="B20" s="46" t="s">
        <v>1089</v>
      </c>
      <c r="C20" t="s">
        <v>1464</v>
      </c>
    </row>
    <row r="21" spans="2:3" x14ac:dyDescent="0.25">
      <c r="B21" s="42" t="s">
        <v>1094</v>
      </c>
      <c r="C21" t="s">
        <v>1095</v>
      </c>
    </row>
  </sheetData>
  <hyperlinks>
    <hyperlink ref="C2" location="STOPTOD!A1" display="Intermediate Stop TOD" xr:uid="{00000000-0004-0000-5200-000000000000}"/>
    <hyperlink ref="D1" location="TCComponents!A1" display="Link to TC Component Overview" xr:uid="{00000000-0004-0000-5200-000001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3"/>
  <dimension ref="B1:D24"/>
  <sheetViews>
    <sheetView workbookViewId="0"/>
  </sheetViews>
  <sheetFormatPr defaultRowHeight="15" x14ac:dyDescent="0.25"/>
  <cols>
    <col min="1" max="1" width="8.7109375" customWidth="1"/>
    <col min="2" max="2" width="18.42578125" customWidth="1"/>
    <col min="3" max="3" width="62.28515625" bestFit="1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1069</v>
      </c>
    </row>
    <row r="3" spans="2:4" x14ac:dyDescent="0.25">
      <c r="B3" t="s">
        <v>254</v>
      </c>
      <c r="C3" s="18" t="s">
        <v>1101</v>
      </c>
    </row>
    <row r="4" spans="2:4" x14ac:dyDescent="0.25">
      <c r="B4" t="s">
        <v>255</v>
      </c>
    </row>
    <row r="5" spans="2:4" x14ac:dyDescent="0.25">
      <c r="B5" t="s">
        <v>256</v>
      </c>
      <c r="C5" s="18" t="s">
        <v>1074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48</v>
      </c>
      <c r="C8" t="str">
        <f>VLOOKUP(B8,Lookups!B:C,2,FALSE)</f>
        <v>Zone of the HH</v>
      </c>
    </row>
    <row r="9" spans="2:4" x14ac:dyDescent="0.25">
      <c r="B9" s="42" t="s">
        <v>166</v>
      </c>
      <c r="C9" t="str">
        <f>VLOOKUP(B9,Lookups!B:C,2,FALSE)</f>
        <v>HH ID</v>
      </c>
    </row>
    <row r="10" spans="2:4" x14ac:dyDescent="0.25">
      <c r="B10" s="42" t="s">
        <v>46</v>
      </c>
      <c r="C10" t="str">
        <f>VLOOKUP(B10,Lookups!B:C,2,FALSE)</f>
        <v>Person ID</v>
      </c>
    </row>
    <row r="11" spans="2:4" x14ac:dyDescent="0.25">
      <c r="B11" s="42" t="s">
        <v>140</v>
      </c>
      <c r="C11" t="str">
        <f>VLOOKUP(B11,Lookups!B:C,2,FALSE)</f>
        <v>Re-numbered person types for sorting convenience: 
1 - Child1
2 - Child2
3 - Child 3
4 - Non-Working Adult
5 - Senior
6 - Part Time Worker
7 - Full Time Worker
8 - Adult Student</v>
      </c>
    </row>
    <row r="12" spans="2:4" x14ac:dyDescent="0.25">
      <c r="B12" s="42" t="s">
        <v>1097</v>
      </c>
      <c r="C12" t="str">
        <f>VLOOKUP(B12,Lookups!B:C,2,FALSE)</f>
        <v>Person type of escortee</v>
      </c>
    </row>
    <row r="13" spans="2:4" x14ac:dyDescent="0.25">
      <c r="B13" s="42" t="s">
        <v>167</v>
      </c>
      <c r="C13" t="str">
        <f>VLOOKUP(B13,Lookups!B:C,2,FALSE)</f>
        <v>Tour ID</v>
      </c>
    </row>
    <row r="14" spans="2:4" x14ac:dyDescent="0.25">
      <c r="B14" s="42" t="s">
        <v>91</v>
      </c>
      <c r="C14" t="str">
        <f>VLOOKUP(B14,Lookups!B:C,2,FALSE)</f>
        <v xml:space="preserve">        School = 1,
        Work  = 2,
        University = 4,
        Meal = 8,
        Shop = 16,
        PersonalBusiness = 32,
        SocialRecreation = 64,
        Escort = 128,</v>
      </c>
    </row>
    <row r="15" spans="2:4" x14ac:dyDescent="0.25">
      <c r="B15" s="42" t="s">
        <v>942</v>
      </c>
      <c r="C15" t="str">
        <f>VLOOKUP(B15,Lookups!B:C,2,FALSE)</f>
        <v xml:space="preserve">        DriveAlone = 1,
        SharedRide2 = 2,
        SharedRide3 = 3,
        WalkToTransit = 4,
        DriveToTransit = 5,
        Walk = 6,
        Bike = 7,
        SchoolBus = 8</v>
      </c>
    </row>
    <row r="16" spans="2:4" x14ac:dyDescent="0.25">
      <c r="B16" s="42" t="s">
        <v>168</v>
      </c>
      <c r="C16" t="str">
        <f>VLOOKUP(B16,Lookups!B:C,2,FALSE)</f>
        <v>Stop ID</v>
      </c>
    </row>
    <row r="17" spans="2:3" x14ac:dyDescent="0.25">
      <c r="B17" s="42" t="s">
        <v>169</v>
      </c>
      <c r="C17" t="str">
        <f>VLOOKUP(B17,Lookups!B:C,2,FALSE)</f>
        <v>Half-Tour (1 or 2)</v>
      </c>
    </row>
    <row r="18" spans="2:3" x14ac:dyDescent="0.25">
      <c r="B18" s="42" t="s">
        <v>170</v>
      </c>
      <c r="C18" t="str">
        <f>VLOOKUP(B18,Lookups!B:C,2,FALSE)</f>
        <v xml:space="preserve">        School = 1,
        Work  = 2,
        University = 4,
        Meal = 8,
        Shop = 16,
        PersonalBusiness = 32,
        SocialRecreation = 64,
        Escort = 128,</v>
      </c>
    </row>
    <row r="19" spans="2:3" x14ac:dyDescent="0.25">
      <c r="B19" s="42" t="s">
        <v>1098</v>
      </c>
      <c r="C19" t="str">
        <f>VLOOKUP(B19,Lookups!B:C,2,FALSE)</f>
        <v>origin zone</v>
      </c>
    </row>
    <row r="20" spans="2:3" x14ac:dyDescent="0.25">
      <c r="B20" s="42" t="s">
        <v>171</v>
      </c>
      <c r="C20" t="str">
        <f>VLOOKUP(B20,Lookups!B:C,2,FALSE)</f>
        <v>Primary activity zone</v>
      </c>
    </row>
    <row r="21" spans="2:3" x14ac:dyDescent="0.25">
      <c r="B21" s="100" t="s">
        <v>1089</v>
      </c>
      <c r="C21" t="s">
        <v>1104</v>
      </c>
    </row>
    <row r="22" spans="2:3" x14ac:dyDescent="0.25">
      <c r="B22" s="108" t="s">
        <v>1099</v>
      </c>
      <c r="C22" t="s">
        <v>1465</v>
      </c>
    </row>
    <row r="23" spans="2:3" x14ac:dyDescent="0.25">
      <c r="B23" s="108" t="s">
        <v>1100</v>
      </c>
      <c r="C23" t="s">
        <v>1466</v>
      </c>
    </row>
    <row r="24" spans="2:3" x14ac:dyDescent="0.25">
      <c r="B24" s="108" t="s">
        <v>248</v>
      </c>
      <c r="C24" t="s">
        <v>1467</v>
      </c>
    </row>
  </sheetData>
  <hyperlinks>
    <hyperlink ref="C2" location="STOPTOD!A1" display="Intermediate Stop TOD" xr:uid="{00000000-0004-0000-5300-000000000000}"/>
    <hyperlink ref="D1" location="TCComponents!A1" display="Link to TC Component Overview" xr:uid="{00000000-0004-0000-5300-000001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2"/>
  <dimension ref="B1:I54"/>
  <sheetViews>
    <sheetView topLeftCell="A22" workbookViewId="0">
      <selection activeCell="C45" sqref="C45"/>
    </sheetView>
  </sheetViews>
  <sheetFormatPr defaultRowHeight="15" x14ac:dyDescent="0.25"/>
  <cols>
    <col min="1" max="1" width="8.7109375" customWidth="1"/>
    <col min="2" max="2" width="18.42578125" customWidth="1"/>
    <col min="3" max="3" width="62.28515625" bestFit="1" customWidth="1"/>
    <col min="7" max="7" width="36.28515625" customWidth="1"/>
  </cols>
  <sheetData>
    <row r="1" spans="2:4" x14ac:dyDescent="0.25">
      <c r="D1" s="109" t="s">
        <v>1468</v>
      </c>
    </row>
    <row r="2" spans="2:4" x14ac:dyDescent="0.25">
      <c r="B2" t="s">
        <v>14</v>
      </c>
      <c r="C2" s="57" t="s">
        <v>1076</v>
      </c>
    </row>
    <row r="3" spans="2:4" x14ac:dyDescent="0.25">
      <c r="B3" t="s">
        <v>254</v>
      </c>
      <c r="C3" s="18" t="s">
        <v>1087</v>
      </c>
    </row>
    <row r="4" spans="2:4" x14ac:dyDescent="0.25">
      <c r="B4" t="s">
        <v>255</v>
      </c>
    </row>
    <row r="5" spans="2:4" x14ac:dyDescent="0.25">
      <c r="B5" t="s">
        <v>256</v>
      </c>
      <c r="C5" s="18" t="s">
        <v>905</v>
      </c>
    </row>
    <row r="7" spans="2:4" x14ac:dyDescent="0.25">
      <c r="B7" s="14" t="s">
        <v>12</v>
      </c>
      <c r="C7" s="14" t="s">
        <v>13</v>
      </c>
    </row>
    <row r="8" spans="2:4" x14ac:dyDescent="0.25">
      <c r="B8" s="42" t="s">
        <v>48</v>
      </c>
      <c r="C8" t="str">
        <f>VLOOKUP(B8,Lookups!B:C,2,FALSE)</f>
        <v>Zone of the HH</v>
      </c>
    </row>
    <row r="9" spans="2:4" x14ac:dyDescent="0.25">
      <c r="B9" s="42" t="s">
        <v>166</v>
      </c>
      <c r="C9" t="str">
        <f>VLOOKUP(B9,Lookups!B:C,2,FALSE)</f>
        <v>HH ID</v>
      </c>
    </row>
    <row r="10" spans="2:4" x14ac:dyDescent="0.25">
      <c r="B10" s="42" t="s">
        <v>46</v>
      </c>
      <c r="C10" t="str">
        <f>VLOOKUP(B10,Lookups!B:C,2,FALSE)</f>
        <v>Person ID</v>
      </c>
    </row>
    <row r="11" spans="2:4" x14ac:dyDescent="0.25">
      <c r="B11" s="42" t="s">
        <v>140</v>
      </c>
      <c r="C11" t="str">
        <f>VLOOKUP(B11,Lookups!B:C,2,FALSE)</f>
        <v>Re-numbered person types for sorting convenience: 
1 - Child1
2 - Child2
3 - Child 3
4 - Non-Working Adult
5 - Senior
6 - Part Time Worker
7 - Full Time Worker
8 - Adult Student</v>
      </c>
    </row>
    <row r="12" spans="2:4" x14ac:dyDescent="0.25">
      <c r="B12" s="42" t="s">
        <v>1097</v>
      </c>
      <c r="C12" t="str">
        <f>VLOOKUP(B12,Lookups!B:C,2,FALSE)</f>
        <v>Person type of escortee</v>
      </c>
    </row>
    <row r="13" spans="2:4" x14ac:dyDescent="0.25">
      <c r="B13" s="42" t="s">
        <v>167</v>
      </c>
      <c r="C13" t="str">
        <f>VLOOKUP(B13,Lookups!B:C,2,FALSE)</f>
        <v>Tour ID</v>
      </c>
    </row>
    <row r="14" spans="2:4" x14ac:dyDescent="0.25">
      <c r="B14" s="42" t="s">
        <v>91</v>
      </c>
      <c r="C14" t="s">
        <v>1711</v>
      </c>
    </row>
    <row r="15" spans="2:4" x14ac:dyDescent="0.25">
      <c r="B15" s="42" t="s">
        <v>942</v>
      </c>
      <c r="C15" t="str">
        <f>VLOOKUP(B15,Lookups!B:C,2,FALSE)</f>
        <v xml:space="preserve">        DriveAlone = 1,
        SharedRide2 = 2,
        SharedRide3 = 3,
        WalkToTransit = 4,
        DriveToTransit = 5,
        Walk = 6,
        Bike = 7,
        SchoolBus = 8</v>
      </c>
    </row>
    <row r="16" spans="2:4" x14ac:dyDescent="0.25">
      <c r="B16" s="42" t="s">
        <v>168</v>
      </c>
      <c r="C16" t="str">
        <f>VLOOKUP(B16,Lookups!B:C,2,FALSE)</f>
        <v>Stop ID</v>
      </c>
    </row>
    <row r="17" spans="2:9" x14ac:dyDescent="0.25">
      <c r="B17" s="42" t="s">
        <v>169</v>
      </c>
      <c r="C17" t="str">
        <f>VLOOKUP(B17,Lookups!B:C,2,FALSE)</f>
        <v>Half-Tour (1 or 2)</v>
      </c>
    </row>
    <row r="18" spans="2:9" x14ac:dyDescent="0.25">
      <c r="B18" s="42" t="s">
        <v>170</v>
      </c>
      <c r="C18" t="s">
        <v>1711</v>
      </c>
    </row>
    <row r="19" spans="2:9" x14ac:dyDescent="0.25">
      <c r="B19" s="42" t="s">
        <v>1098</v>
      </c>
      <c r="C19" t="str">
        <f>VLOOKUP(B19,Lookups!B:C,2,FALSE)</f>
        <v>origin zone</v>
      </c>
    </row>
    <row r="20" spans="2:9" x14ac:dyDescent="0.25">
      <c r="B20" s="42" t="s">
        <v>171</v>
      </c>
      <c r="C20" t="str">
        <f>VLOOKUP(B20,Lookups!B:C,2,FALSE)</f>
        <v>Primary activity zone</v>
      </c>
    </row>
    <row r="21" spans="2:9" x14ac:dyDescent="0.25">
      <c r="B21" s="100" t="s">
        <v>1089</v>
      </c>
      <c r="C21" t="s">
        <v>1104</v>
      </c>
    </row>
    <row r="22" spans="2:9" x14ac:dyDescent="0.25">
      <c r="B22" s="51" t="s">
        <v>1099</v>
      </c>
      <c r="C22" t="s">
        <v>1465</v>
      </c>
    </row>
    <row r="23" spans="2:9" x14ac:dyDescent="0.25">
      <c r="B23" s="51" t="s">
        <v>1100</v>
      </c>
      <c r="C23" t="s">
        <v>1466</v>
      </c>
    </row>
    <row r="24" spans="2:9" x14ac:dyDescent="0.25">
      <c r="B24" s="42" t="s">
        <v>1105</v>
      </c>
      <c r="C24" s="118" t="s">
        <v>944</v>
      </c>
    </row>
    <row r="29" spans="2:9" x14ac:dyDescent="0.25">
      <c r="E29" t="s">
        <v>1713</v>
      </c>
      <c r="H29" t="s">
        <v>1714</v>
      </c>
    </row>
    <row r="30" spans="2:9" x14ac:dyDescent="0.25">
      <c r="B30" s="119" t="s">
        <v>1695</v>
      </c>
      <c r="E30">
        <v>1</v>
      </c>
      <c r="F30" t="s">
        <v>1047</v>
      </c>
      <c r="H30">
        <v>1</v>
      </c>
      <c r="I30" t="s">
        <v>1047</v>
      </c>
    </row>
    <row r="31" spans="2:9" x14ac:dyDescent="0.25">
      <c r="B31" s="119"/>
      <c r="E31">
        <v>2</v>
      </c>
      <c r="F31" t="s">
        <v>1042</v>
      </c>
      <c r="H31">
        <v>2</v>
      </c>
      <c r="I31" t="s">
        <v>1042</v>
      </c>
    </row>
    <row r="32" spans="2:9" x14ac:dyDescent="0.25">
      <c r="B32" s="120" t="s">
        <v>1696</v>
      </c>
      <c r="E32">
        <v>4</v>
      </c>
      <c r="F32" t="s">
        <v>1712</v>
      </c>
      <c r="H32">
        <v>4</v>
      </c>
      <c r="I32" t="s">
        <v>1712</v>
      </c>
    </row>
    <row r="33" spans="2:9" x14ac:dyDescent="0.25">
      <c r="B33" s="120" t="s">
        <v>1697</v>
      </c>
      <c r="E33">
        <v>129</v>
      </c>
      <c r="F33" t="s">
        <v>1719</v>
      </c>
      <c r="H33">
        <v>8</v>
      </c>
      <c r="I33" t="s">
        <v>1715</v>
      </c>
    </row>
    <row r="34" spans="2:9" x14ac:dyDescent="0.25">
      <c r="B34" s="120" t="s">
        <v>1698</v>
      </c>
      <c r="E34">
        <v>264</v>
      </c>
      <c r="F34" t="s">
        <v>1732</v>
      </c>
      <c r="H34">
        <v>16</v>
      </c>
      <c r="I34" t="s">
        <v>1716</v>
      </c>
    </row>
    <row r="35" spans="2:9" x14ac:dyDescent="0.25">
      <c r="B35" s="120" t="s">
        <v>1699</v>
      </c>
      <c r="E35">
        <v>272</v>
      </c>
      <c r="F35" t="s">
        <v>1733</v>
      </c>
      <c r="H35">
        <v>32</v>
      </c>
      <c r="I35" t="s">
        <v>1717</v>
      </c>
    </row>
    <row r="36" spans="2:9" x14ac:dyDescent="0.25">
      <c r="B36" s="120" t="s">
        <v>1700</v>
      </c>
      <c r="E36">
        <v>288</v>
      </c>
      <c r="F36" t="s">
        <v>1735</v>
      </c>
      <c r="H36">
        <v>64</v>
      </c>
      <c r="I36" t="s">
        <v>1718</v>
      </c>
    </row>
    <row r="37" spans="2:9" x14ac:dyDescent="0.25">
      <c r="B37" s="120" t="s">
        <v>1701</v>
      </c>
      <c r="E37">
        <v>320</v>
      </c>
      <c r="F37" t="s">
        <v>1734</v>
      </c>
      <c r="H37">
        <v>128</v>
      </c>
      <c r="I37" t="s">
        <v>1039</v>
      </c>
    </row>
    <row r="38" spans="2:9" x14ac:dyDescent="0.25">
      <c r="B38" s="120" t="s">
        <v>1702</v>
      </c>
      <c r="E38">
        <v>514</v>
      </c>
      <c r="F38" t="s">
        <v>1731</v>
      </c>
      <c r="H38">
        <v>129</v>
      </c>
      <c r="I38" t="s">
        <v>1719</v>
      </c>
    </row>
    <row r="39" spans="2:9" x14ac:dyDescent="0.25">
      <c r="B39" s="120" t="s">
        <v>1703</v>
      </c>
      <c r="E39">
        <v>520</v>
      </c>
      <c r="F39" t="s">
        <v>1730</v>
      </c>
      <c r="H39">
        <v>264</v>
      </c>
      <c r="I39" t="s">
        <v>1732</v>
      </c>
    </row>
    <row r="40" spans="2:9" x14ac:dyDescent="0.25">
      <c r="B40" s="120" t="s">
        <v>1704</v>
      </c>
      <c r="E40">
        <v>528</v>
      </c>
      <c r="F40" t="s">
        <v>1729</v>
      </c>
      <c r="H40">
        <v>272</v>
      </c>
      <c r="I40" t="s">
        <v>1733</v>
      </c>
    </row>
    <row r="41" spans="2:9" x14ac:dyDescent="0.25">
      <c r="B41" s="120" t="s">
        <v>1705</v>
      </c>
      <c r="E41">
        <v>544</v>
      </c>
      <c r="F41" t="s">
        <v>1728</v>
      </c>
      <c r="H41">
        <v>288</v>
      </c>
      <c r="I41" t="s">
        <v>1735</v>
      </c>
    </row>
    <row r="42" spans="2:9" x14ac:dyDescent="0.25">
      <c r="B42" s="120" t="s">
        <v>1706</v>
      </c>
      <c r="E42">
        <v>576</v>
      </c>
      <c r="F42" t="s">
        <v>1727</v>
      </c>
      <c r="H42">
        <v>320</v>
      </c>
      <c r="I42" t="s">
        <v>1734</v>
      </c>
    </row>
    <row r="43" spans="2:9" x14ac:dyDescent="0.25">
      <c r="B43" s="120" t="s">
        <v>1707</v>
      </c>
      <c r="E43">
        <v>640</v>
      </c>
      <c r="F43" t="s">
        <v>1726</v>
      </c>
      <c r="H43">
        <v>514</v>
      </c>
      <c r="I43" t="s">
        <v>1731</v>
      </c>
    </row>
    <row r="44" spans="2:9" x14ac:dyDescent="0.25">
      <c r="B44" s="120" t="s">
        <v>1708</v>
      </c>
      <c r="E44">
        <v>1032</v>
      </c>
      <c r="F44" t="s">
        <v>1725</v>
      </c>
      <c r="H44">
        <v>520</v>
      </c>
      <c r="I44" t="s">
        <v>1730</v>
      </c>
    </row>
    <row r="45" spans="2:9" x14ac:dyDescent="0.25">
      <c r="B45" s="120" t="s">
        <v>1709</v>
      </c>
      <c r="E45">
        <v>1040</v>
      </c>
      <c r="F45" t="s">
        <v>1724</v>
      </c>
      <c r="H45">
        <v>528</v>
      </c>
      <c r="I45" t="s">
        <v>1729</v>
      </c>
    </row>
    <row r="46" spans="2:9" x14ac:dyDescent="0.25">
      <c r="B46" s="120" t="s">
        <v>1710</v>
      </c>
      <c r="E46">
        <v>1088</v>
      </c>
      <c r="F46" t="s">
        <v>1722</v>
      </c>
      <c r="H46">
        <v>544</v>
      </c>
      <c r="I46" t="s">
        <v>1728</v>
      </c>
    </row>
    <row r="47" spans="2:9" x14ac:dyDescent="0.25">
      <c r="E47">
        <v>1152</v>
      </c>
      <c r="F47" t="s">
        <v>1721</v>
      </c>
      <c r="H47">
        <v>576</v>
      </c>
      <c r="I47" t="s">
        <v>1727</v>
      </c>
    </row>
    <row r="48" spans="2:9" x14ac:dyDescent="0.25">
      <c r="H48">
        <v>640</v>
      </c>
      <c r="I48" t="s">
        <v>1726</v>
      </c>
    </row>
    <row r="49" spans="8:9" x14ac:dyDescent="0.25">
      <c r="H49">
        <v>1032</v>
      </c>
      <c r="I49" t="s">
        <v>1725</v>
      </c>
    </row>
    <row r="50" spans="8:9" x14ac:dyDescent="0.25">
      <c r="H50">
        <v>1040</v>
      </c>
      <c r="I50" t="s">
        <v>1724</v>
      </c>
    </row>
    <row r="51" spans="8:9" x14ac:dyDescent="0.25">
      <c r="H51">
        <v>1056</v>
      </c>
      <c r="I51" t="s">
        <v>1723</v>
      </c>
    </row>
    <row r="52" spans="8:9" x14ac:dyDescent="0.25">
      <c r="H52">
        <v>1088</v>
      </c>
      <c r="I52" t="s">
        <v>1722</v>
      </c>
    </row>
    <row r="53" spans="8:9" x14ac:dyDescent="0.25">
      <c r="H53">
        <v>1152</v>
      </c>
      <c r="I53" t="s">
        <v>1721</v>
      </c>
    </row>
    <row r="54" spans="8:9" x14ac:dyDescent="0.25">
      <c r="H54">
        <v>2048</v>
      </c>
      <c r="I54" t="s">
        <v>1720</v>
      </c>
    </row>
  </sheetData>
  <sortState ref="H30:H54">
    <sortCondition ref="H30:H54"/>
  </sortState>
  <hyperlinks>
    <hyperlink ref="C2" location="TRIPMC!A1" display="Trip Mode Choice" xr:uid="{00000000-0004-0000-5400-000000000000}"/>
    <hyperlink ref="D1" location="TCComponents!A1" display="Link to TC Component Overview" xr:uid="{00000000-0004-0000-5400-000001000000}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61"/>
  <dimension ref="B2:C39"/>
  <sheetViews>
    <sheetView workbookViewId="0"/>
  </sheetViews>
  <sheetFormatPr defaultRowHeight="15" x14ac:dyDescent="0.25"/>
  <cols>
    <col min="2" max="2" width="12.85546875" bestFit="1" customWidth="1"/>
    <col min="3" max="3" width="69.5703125" bestFit="1" customWidth="1"/>
  </cols>
  <sheetData>
    <row r="2" spans="2:3" x14ac:dyDescent="0.25">
      <c r="B2" s="42" t="s">
        <v>48</v>
      </c>
      <c r="C2" t="s">
        <v>831</v>
      </c>
    </row>
    <row r="3" spans="2:3" x14ac:dyDescent="0.25">
      <c r="B3" s="42" t="s">
        <v>73</v>
      </c>
      <c r="C3" t="s">
        <v>292</v>
      </c>
    </row>
    <row r="4" spans="2:3" x14ac:dyDescent="0.25">
      <c r="B4" s="42" t="s">
        <v>166</v>
      </c>
      <c r="C4" t="s">
        <v>318</v>
      </c>
    </row>
    <row r="5" spans="2:3" x14ac:dyDescent="0.25">
      <c r="B5" s="42" t="s">
        <v>959</v>
      </c>
      <c r="C5" t="s">
        <v>319</v>
      </c>
    </row>
    <row r="6" spans="2:3" x14ac:dyDescent="0.25">
      <c r="B6" s="42" t="s">
        <v>46</v>
      </c>
      <c r="C6" t="s">
        <v>319</v>
      </c>
    </row>
    <row r="7" spans="2:3" ht="135" x14ac:dyDescent="0.25">
      <c r="B7" s="42" t="s">
        <v>140</v>
      </c>
      <c r="C7" s="18" t="s">
        <v>321</v>
      </c>
    </row>
    <row r="8" spans="2:3" ht="135" x14ac:dyDescent="0.25">
      <c r="B8" s="42" t="s">
        <v>961</v>
      </c>
      <c r="C8" s="18" t="s">
        <v>321</v>
      </c>
    </row>
    <row r="9" spans="2:3" x14ac:dyDescent="0.25">
      <c r="B9" s="42" t="s">
        <v>167</v>
      </c>
      <c r="C9" s="18" t="s">
        <v>628</v>
      </c>
    </row>
    <row r="10" spans="2:3" x14ac:dyDescent="0.25">
      <c r="B10" s="42" t="s">
        <v>803</v>
      </c>
      <c r="C10" t="s">
        <v>494</v>
      </c>
    </row>
    <row r="11" spans="2:3" x14ac:dyDescent="0.25">
      <c r="B11" s="42" t="s">
        <v>122</v>
      </c>
      <c r="C11" t="s">
        <v>832</v>
      </c>
    </row>
    <row r="12" spans="2:3" x14ac:dyDescent="0.25">
      <c r="B12" s="42" t="s">
        <v>171</v>
      </c>
      <c r="C12" t="s">
        <v>832</v>
      </c>
    </row>
    <row r="13" spans="2:3" x14ac:dyDescent="0.25">
      <c r="B13" s="42" t="s">
        <v>168</v>
      </c>
      <c r="C13" t="s">
        <v>928</v>
      </c>
    </row>
    <row r="14" spans="2:3" x14ac:dyDescent="0.25">
      <c r="B14" s="42" t="s">
        <v>169</v>
      </c>
      <c r="C14" t="s">
        <v>929</v>
      </c>
    </row>
    <row r="15" spans="2:3" ht="120" x14ac:dyDescent="0.25">
      <c r="B15" s="42" t="s">
        <v>170</v>
      </c>
      <c r="C15" s="18" t="s">
        <v>930</v>
      </c>
    </row>
    <row r="16" spans="2:3" x14ac:dyDescent="0.25">
      <c r="B16" s="42" t="s">
        <v>90</v>
      </c>
      <c r="C16" t="s">
        <v>943</v>
      </c>
    </row>
    <row r="17" spans="2:3" x14ac:dyDescent="0.25">
      <c r="B17" s="42" t="s">
        <v>121</v>
      </c>
      <c r="C17" t="s">
        <v>831</v>
      </c>
    </row>
    <row r="18" spans="2:3" ht="120" x14ac:dyDescent="0.25">
      <c r="B18" s="42" t="s">
        <v>942</v>
      </c>
      <c r="C18" s="18" t="s">
        <v>944</v>
      </c>
    </row>
    <row r="19" spans="2:3" ht="120" x14ac:dyDescent="0.25">
      <c r="B19" s="42" t="s">
        <v>91</v>
      </c>
      <c r="C19" s="18" t="s">
        <v>930</v>
      </c>
    </row>
    <row r="20" spans="2:3" x14ac:dyDescent="0.25">
      <c r="B20" t="s">
        <v>142</v>
      </c>
      <c r="C20" t="s">
        <v>142</v>
      </c>
    </row>
    <row r="21" spans="2:3" x14ac:dyDescent="0.25">
      <c r="B21" t="s">
        <v>962</v>
      </c>
      <c r="C21" t="s">
        <v>975</v>
      </c>
    </row>
    <row r="22" spans="2:3" x14ac:dyDescent="0.25">
      <c r="B22" t="s">
        <v>963</v>
      </c>
      <c r="C22" t="s">
        <v>976</v>
      </c>
    </row>
    <row r="23" spans="2:3" x14ac:dyDescent="0.25">
      <c r="B23" t="s">
        <v>964</v>
      </c>
      <c r="C23" t="s">
        <v>977</v>
      </c>
    </row>
    <row r="24" spans="2:3" x14ac:dyDescent="0.25">
      <c r="B24" t="s">
        <v>965</v>
      </c>
      <c r="C24" t="s">
        <v>978</v>
      </c>
    </row>
    <row r="25" spans="2:3" x14ac:dyDescent="0.25">
      <c r="B25" t="s">
        <v>966</v>
      </c>
      <c r="C25" t="s">
        <v>981</v>
      </c>
    </row>
    <row r="26" spans="2:3" x14ac:dyDescent="0.25">
      <c r="B26" t="s">
        <v>967</v>
      </c>
      <c r="C26" t="s">
        <v>982</v>
      </c>
    </row>
    <row r="27" spans="2:3" x14ac:dyDescent="0.25">
      <c r="B27" t="s">
        <v>968</v>
      </c>
      <c r="C27" t="s">
        <v>983</v>
      </c>
    </row>
    <row r="28" spans="2:3" x14ac:dyDescent="0.25">
      <c r="B28" t="s">
        <v>969</v>
      </c>
      <c r="C28" t="s">
        <v>979</v>
      </c>
    </row>
    <row r="29" spans="2:3" x14ac:dyDescent="0.25">
      <c r="B29" t="s">
        <v>970</v>
      </c>
      <c r="C29" t="s">
        <v>980</v>
      </c>
    </row>
    <row r="30" spans="2:3" x14ac:dyDescent="0.25">
      <c r="B30" t="s">
        <v>971</v>
      </c>
      <c r="C30" t="s">
        <v>973</v>
      </c>
    </row>
    <row r="31" spans="2:3" x14ac:dyDescent="0.25">
      <c r="B31" t="s">
        <v>972</v>
      </c>
      <c r="C31" t="s">
        <v>974</v>
      </c>
    </row>
    <row r="32" spans="2:3" x14ac:dyDescent="0.25">
      <c r="B32" t="s">
        <v>960</v>
      </c>
      <c r="C32" t="s">
        <v>984</v>
      </c>
    </row>
    <row r="33" spans="2:3" x14ac:dyDescent="0.25">
      <c r="B33" s="42" t="s">
        <v>986</v>
      </c>
      <c r="C33" t="s">
        <v>991</v>
      </c>
    </row>
    <row r="34" spans="2:3" x14ac:dyDescent="0.25">
      <c r="B34" s="42" t="s">
        <v>987</v>
      </c>
      <c r="C34" t="s">
        <v>984</v>
      </c>
    </row>
    <row r="35" spans="2:3" x14ac:dyDescent="0.25">
      <c r="B35" s="42" t="s">
        <v>988</v>
      </c>
      <c r="C35" t="s">
        <v>992</v>
      </c>
    </row>
    <row r="36" spans="2:3" x14ac:dyDescent="0.25">
      <c r="B36" s="51" t="s">
        <v>989</v>
      </c>
      <c r="C36" t="s">
        <v>993</v>
      </c>
    </row>
    <row r="37" spans="2:3" x14ac:dyDescent="0.25">
      <c r="B37" s="51" t="s">
        <v>990</v>
      </c>
      <c r="C37" t="s">
        <v>994</v>
      </c>
    </row>
    <row r="38" spans="2:3" x14ac:dyDescent="0.25">
      <c r="B38" s="42" t="s">
        <v>1097</v>
      </c>
      <c r="C38" t="s">
        <v>1102</v>
      </c>
    </row>
    <row r="39" spans="2:3" x14ac:dyDescent="0.25">
      <c r="B39" s="42" t="s">
        <v>1098</v>
      </c>
      <c r="C39" t="s">
        <v>1103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54"/>
  <dimension ref="B2:B65"/>
  <sheetViews>
    <sheetView workbookViewId="0"/>
  </sheetViews>
  <sheetFormatPr defaultRowHeight="15" x14ac:dyDescent="0.25"/>
  <cols>
    <col min="2" max="2" width="42.5703125" bestFit="1" customWidth="1"/>
  </cols>
  <sheetData>
    <row r="2" spans="2:2" x14ac:dyDescent="0.25">
      <c r="B2" t="s">
        <v>781</v>
      </c>
    </row>
    <row r="3" spans="2:2" x14ac:dyDescent="0.25">
      <c r="B3" t="s">
        <v>782</v>
      </c>
    </row>
    <row r="4" spans="2:2" x14ac:dyDescent="0.25">
      <c r="B4" t="s">
        <v>719</v>
      </c>
    </row>
    <row r="5" spans="2:2" x14ac:dyDescent="0.25">
      <c r="B5" t="s">
        <v>720</v>
      </c>
    </row>
    <row r="6" spans="2:2" x14ac:dyDescent="0.25">
      <c r="B6" t="s">
        <v>721</v>
      </c>
    </row>
    <row r="7" spans="2:2" x14ac:dyDescent="0.25">
      <c r="B7" t="s">
        <v>722</v>
      </c>
    </row>
    <row r="8" spans="2:2" x14ac:dyDescent="0.25">
      <c r="B8" t="s">
        <v>723</v>
      </c>
    </row>
    <row r="9" spans="2:2" x14ac:dyDescent="0.25">
      <c r="B9" t="s">
        <v>724</v>
      </c>
    </row>
    <row r="10" spans="2:2" x14ac:dyDescent="0.25">
      <c r="B10" t="s">
        <v>725</v>
      </c>
    </row>
    <row r="11" spans="2:2" x14ac:dyDescent="0.25">
      <c r="B11" t="s">
        <v>726</v>
      </c>
    </row>
    <row r="12" spans="2:2" x14ac:dyDescent="0.25">
      <c r="B12" t="s">
        <v>727</v>
      </c>
    </row>
    <row r="13" spans="2:2" x14ac:dyDescent="0.25">
      <c r="B13" t="s">
        <v>728</v>
      </c>
    </row>
    <row r="14" spans="2:2" x14ac:dyDescent="0.25">
      <c r="B14" t="s">
        <v>729</v>
      </c>
    </row>
    <row r="15" spans="2:2" x14ac:dyDescent="0.25">
      <c r="B15" t="s">
        <v>730</v>
      </c>
    </row>
    <row r="16" spans="2:2" x14ac:dyDescent="0.25">
      <c r="B16" t="s">
        <v>731</v>
      </c>
    </row>
    <row r="17" spans="2:2" x14ac:dyDescent="0.25">
      <c r="B17" t="s">
        <v>732</v>
      </c>
    </row>
    <row r="18" spans="2:2" x14ac:dyDescent="0.25">
      <c r="B18" t="s">
        <v>733</v>
      </c>
    </row>
    <row r="19" spans="2:2" x14ac:dyDescent="0.25">
      <c r="B19" t="s">
        <v>734</v>
      </c>
    </row>
    <row r="20" spans="2:2" x14ac:dyDescent="0.25">
      <c r="B20" t="s">
        <v>735</v>
      </c>
    </row>
    <row r="21" spans="2:2" x14ac:dyDescent="0.25">
      <c r="B21" t="s">
        <v>736</v>
      </c>
    </row>
    <row r="22" spans="2:2" x14ac:dyDescent="0.25">
      <c r="B22" t="s">
        <v>737</v>
      </c>
    </row>
    <row r="23" spans="2:2" x14ac:dyDescent="0.25">
      <c r="B23" t="s">
        <v>738</v>
      </c>
    </row>
    <row r="24" spans="2:2" x14ac:dyDescent="0.25">
      <c r="B24" t="s">
        <v>739</v>
      </c>
    </row>
    <row r="25" spans="2:2" x14ac:dyDescent="0.25">
      <c r="B25" t="s">
        <v>740</v>
      </c>
    </row>
    <row r="26" spans="2:2" x14ac:dyDescent="0.25">
      <c r="B26" t="s">
        <v>741</v>
      </c>
    </row>
    <row r="27" spans="2:2" x14ac:dyDescent="0.25">
      <c r="B27" t="s">
        <v>742</v>
      </c>
    </row>
    <row r="28" spans="2:2" x14ac:dyDescent="0.25">
      <c r="B28" t="s">
        <v>743</v>
      </c>
    </row>
    <row r="29" spans="2:2" x14ac:dyDescent="0.25">
      <c r="B29" t="s">
        <v>744</v>
      </c>
    </row>
    <row r="30" spans="2:2" x14ac:dyDescent="0.25">
      <c r="B30" t="s">
        <v>745</v>
      </c>
    </row>
    <row r="31" spans="2:2" x14ac:dyDescent="0.25">
      <c r="B31" t="s">
        <v>746</v>
      </c>
    </row>
    <row r="32" spans="2:2" x14ac:dyDescent="0.25">
      <c r="B32" t="s">
        <v>747</v>
      </c>
    </row>
    <row r="33" spans="2:2" x14ac:dyDescent="0.25">
      <c r="B33" t="s">
        <v>748</v>
      </c>
    </row>
    <row r="34" spans="2:2" x14ac:dyDescent="0.25">
      <c r="B34" t="s">
        <v>749</v>
      </c>
    </row>
    <row r="35" spans="2:2" x14ac:dyDescent="0.25">
      <c r="B35" t="s">
        <v>750</v>
      </c>
    </row>
    <row r="36" spans="2:2" x14ac:dyDescent="0.25">
      <c r="B36" t="s">
        <v>751</v>
      </c>
    </row>
    <row r="37" spans="2:2" x14ac:dyDescent="0.25">
      <c r="B37" t="s">
        <v>752</v>
      </c>
    </row>
    <row r="38" spans="2:2" x14ac:dyDescent="0.25">
      <c r="B38" t="s">
        <v>753</v>
      </c>
    </row>
    <row r="39" spans="2:2" x14ac:dyDescent="0.25">
      <c r="B39" t="s">
        <v>754</v>
      </c>
    </row>
    <row r="40" spans="2:2" x14ac:dyDescent="0.25">
      <c r="B40" t="s">
        <v>755</v>
      </c>
    </row>
    <row r="41" spans="2:2" x14ac:dyDescent="0.25">
      <c r="B41" t="s">
        <v>756</v>
      </c>
    </row>
    <row r="42" spans="2:2" x14ac:dyDescent="0.25">
      <c r="B42" t="s">
        <v>757</v>
      </c>
    </row>
    <row r="43" spans="2:2" x14ac:dyDescent="0.25">
      <c r="B43" t="s">
        <v>758</v>
      </c>
    </row>
    <row r="44" spans="2:2" x14ac:dyDescent="0.25">
      <c r="B44" t="s">
        <v>759</v>
      </c>
    </row>
    <row r="45" spans="2:2" x14ac:dyDescent="0.25">
      <c r="B45" t="s">
        <v>760</v>
      </c>
    </row>
    <row r="46" spans="2:2" x14ac:dyDescent="0.25">
      <c r="B46" t="s">
        <v>761</v>
      </c>
    </row>
    <row r="47" spans="2:2" x14ac:dyDescent="0.25">
      <c r="B47" t="s">
        <v>762</v>
      </c>
    </row>
    <row r="48" spans="2:2" x14ac:dyDescent="0.25">
      <c r="B48" t="s">
        <v>763</v>
      </c>
    </row>
    <row r="49" spans="2:2" x14ac:dyDescent="0.25">
      <c r="B49" t="s">
        <v>764</v>
      </c>
    </row>
    <row r="50" spans="2:2" x14ac:dyDescent="0.25">
      <c r="B50" t="s">
        <v>765</v>
      </c>
    </row>
    <row r="51" spans="2:2" x14ac:dyDescent="0.25">
      <c r="B51" t="s">
        <v>766</v>
      </c>
    </row>
    <row r="52" spans="2:2" x14ac:dyDescent="0.25">
      <c r="B52" t="s">
        <v>767</v>
      </c>
    </row>
    <row r="53" spans="2:2" x14ac:dyDescent="0.25">
      <c r="B53" t="s">
        <v>768</v>
      </c>
    </row>
    <row r="54" spans="2:2" x14ac:dyDescent="0.25">
      <c r="B54" t="s">
        <v>769</v>
      </c>
    </row>
    <row r="55" spans="2:2" x14ac:dyDescent="0.25">
      <c r="B55" t="s">
        <v>770</v>
      </c>
    </row>
    <row r="56" spans="2:2" x14ac:dyDescent="0.25">
      <c r="B56" t="s">
        <v>771</v>
      </c>
    </row>
    <row r="57" spans="2:2" x14ac:dyDescent="0.25">
      <c r="B57" t="s">
        <v>772</v>
      </c>
    </row>
    <row r="58" spans="2:2" x14ac:dyDescent="0.25">
      <c r="B58" t="s">
        <v>773</v>
      </c>
    </row>
    <row r="59" spans="2:2" x14ac:dyDescent="0.25">
      <c r="B59" t="s">
        <v>774</v>
      </c>
    </row>
    <row r="60" spans="2:2" x14ac:dyDescent="0.25">
      <c r="B60" t="s">
        <v>775</v>
      </c>
    </row>
    <row r="61" spans="2:2" x14ac:dyDescent="0.25">
      <c r="B61" t="s">
        <v>776</v>
      </c>
    </row>
    <row r="62" spans="2:2" x14ac:dyDescent="0.25">
      <c r="B62" t="s">
        <v>777</v>
      </c>
    </row>
    <row r="63" spans="2:2" x14ac:dyDescent="0.25">
      <c r="B63" t="s">
        <v>778</v>
      </c>
    </row>
    <row r="64" spans="2:2" x14ac:dyDescent="0.25">
      <c r="B64" t="s">
        <v>779</v>
      </c>
    </row>
    <row r="65" spans="2:2" x14ac:dyDescent="0.25">
      <c r="B65" t="s">
        <v>780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B1:E36"/>
  <sheetViews>
    <sheetView workbookViewId="0"/>
  </sheetViews>
  <sheetFormatPr defaultRowHeight="15" x14ac:dyDescent="0.25"/>
  <cols>
    <col min="1" max="1" width="3.28515625" style="1" customWidth="1"/>
    <col min="2" max="2" width="8" style="1" customWidth="1"/>
    <col min="3" max="3" width="52.42578125" style="1" customWidth="1"/>
    <col min="4" max="4" width="3.7109375" style="1" customWidth="1"/>
    <col min="5" max="5" width="3.85546875" style="1" customWidth="1"/>
    <col min="6" max="16384" width="9.140625" style="1"/>
  </cols>
  <sheetData>
    <row r="1" spans="2:5" x14ac:dyDescent="0.25">
      <c r="B1" s="3" t="s">
        <v>7</v>
      </c>
      <c r="E1" s="109" t="s">
        <v>1468</v>
      </c>
    </row>
    <row r="3" spans="2:5" x14ac:dyDescent="0.25">
      <c r="B3" s="1" t="s">
        <v>13</v>
      </c>
    </row>
    <row r="4" spans="2:5" ht="15.75" x14ac:dyDescent="0.25">
      <c r="C4" s="33" t="s">
        <v>103</v>
      </c>
    </row>
    <row r="5" spans="2:5" ht="15.75" x14ac:dyDescent="0.25">
      <c r="B5" s="2"/>
      <c r="C5" s="35"/>
    </row>
    <row r="6" spans="2:5" x14ac:dyDescent="0.25">
      <c r="B6" s="1" t="s">
        <v>97</v>
      </c>
    </row>
    <row r="7" spans="2:5" x14ac:dyDescent="0.25">
      <c r="C7" s="34" t="s">
        <v>424</v>
      </c>
    </row>
    <row r="8" spans="2:5" x14ac:dyDescent="0.25">
      <c r="C8" s="9"/>
    </row>
    <row r="9" spans="2:5" ht="15.75" x14ac:dyDescent="0.25">
      <c r="B9" s="2" t="s">
        <v>8</v>
      </c>
    </row>
    <row r="10" spans="2:5" ht="15.75" x14ac:dyDescent="0.25">
      <c r="B10" s="2"/>
      <c r="C10" s="34" t="s">
        <v>426</v>
      </c>
    </row>
    <row r="11" spans="2:5" ht="15.75" x14ac:dyDescent="0.25">
      <c r="B11" s="2"/>
      <c r="C11" s="9"/>
    </row>
    <row r="12" spans="2:5" x14ac:dyDescent="0.25">
      <c r="B12" s="1" t="s">
        <v>57</v>
      </c>
    </row>
    <row r="13" spans="2:5" x14ac:dyDescent="0.25">
      <c r="C13" s="24" t="s">
        <v>104</v>
      </c>
    </row>
    <row r="14" spans="2:5" x14ac:dyDescent="0.25">
      <c r="C14" s="26"/>
    </row>
    <row r="15" spans="2:5" x14ac:dyDescent="0.25">
      <c r="C15" s="9"/>
    </row>
    <row r="16" spans="2:5" x14ac:dyDescent="0.25">
      <c r="B16" s="135" t="s">
        <v>4</v>
      </c>
      <c r="C16" s="135"/>
    </row>
    <row r="17" spans="2:4" x14ac:dyDescent="0.25">
      <c r="B17" s="32"/>
      <c r="C17" s="32"/>
    </row>
    <row r="18" spans="2:4" x14ac:dyDescent="0.25">
      <c r="B18" s="1" t="s">
        <v>2</v>
      </c>
      <c r="D18" s="11"/>
    </row>
    <row r="19" spans="2:4" x14ac:dyDescent="0.25">
      <c r="C19" s="20" t="s">
        <v>262</v>
      </c>
    </row>
    <row r="20" spans="2:4" x14ac:dyDescent="0.25">
      <c r="C20" s="21" t="s">
        <v>259</v>
      </c>
    </row>
    <row r="21" spans="2:4" x14ac:dyDescent="0.25">
      <c r="C21" s="21"/>
    </row>
    <row r="22" spans="2:4" x14ac:dyDescent="0.25">
      <c r="C22" s="22"/>
    </row>
    <row r="23" spans="2:4" x14ac:dyDescent="0.25">
      <c r="C23" s="12"/>
    </row>
    <row r="24" spans="2:4" x14ac:dyDescent="0.25">
      <c r="B24" s="1" t="s">
        <v>3</v>
      </c>
      <c r="C24" s="4"/>
    </row>
    <row r="25" spans="2:4" x14ac:dyDescent="0.25">
      <c r="C25" s="20" t="s">
        <v>269</v>
      </c>
    </row>
    <row r="26" spans="2:4" x14ac:dyDescent="0.25">
      <c r="C26" s="23"/>
    </row>
    <row r="27" spans="2:4" x14ac:dyDescent="0.25">
      <c r="C27" s="28"/>
    </row>
    <row r="28" spans="2:4" x14ac:dyDescent="0.25">
      <c r="B28" s="1" t="s">
        <v>0</v>
      </c>
      <c r="C28" s="4"/>
    </row>
    <row r="29" spans="2:4" x14ac:dyDescent="0.25">
      <c r="C29" s="24" t="s">
        <v>288</v>
      </c>
    </row>
    <row r="30" spans="2:4" x14ac:dyDescent="0.25">
      <c r="C30" s="25"/>
    </row>
    <row r="31" spans="2:4" x14ac:dyDescent="0.25">
      <c r="C31" s="26"/>
    </row>
    <row r="32" spans="2:4" x14ac:dyDescent="0.25">
      <c r="C32" s="9"/>
    </row>
    <row r="33" spans="2:3" x14ac:dyDescent="0.25">
      <c r="B33" s="1" t="s">
        <v>1</v>
      </c>
      <c r="C33" s="4"/>
    </row>
    <row r="34" spans="2:3" x14ac:dyDescent="0.25">
      <c r="C34" s="24" t="s">
        <v>77</v>
      </c>
    </row>
    <row r="35" spans="2:3" x14ac:dyDescent="0.25">
      <c r="C35" s="26"/>
    </row>
    <row r="36" spans="2:3" x14ac:dyDescent="0.25">
      <c r="C36" s="4"/>
    </row>
  </sheetData>
  <mergeCells count="1">
    <mergeCell ref="B16:C16"/>
  </mergeCells>
  <hyperlinks>
    <hyperlink ref="C19" location="HOUSEHOLDS_F!A1" display="___HOUSEHOLDS_FILE___" xr:uid="{00000000-0004-0000-0700-000000000000}"/>
    <hyperlink ref="C25" location="VA_F!A1" display="___NUM_CARS_PER_HOUSEHOLD___" xr:uid="{00000000-0004-0000-0700-000001000000}"/>
    <hyperlink ref="C20" location="ZONES_F!A1" display="___ZONES_FILE___" xr:uid="{00000000-0004-0000-0700-000002000000}"/>
    <hyperlink ref="E1" location="TCComponents!A1" display="Link to TC Component Overview" xr:uid="{00000000-0004-0000-0700-000003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88</vt:i4>
      </vt:variant>
      <vt:variant>
        <vt:lpstr>Named Ranges</vt:lpstr>
      </vt:variant>
      <vt:variant>
        <vt:i4>6</vt:i4>
      </vt:variant>
    </vt:vector>
  </HeadingPairs>
  <TitlesOfParts>
    <vt:vector size="94" baseType="lpstr">
      <vt:lpstr>TCComponents</vt:lpstr>
      <vt:lpstr>TC_IO_Files</vt:lpstr>
      <vt:lpstr>ABMFlow</vt:lpstr>
      <vt:lpstr>CatalogGeneratedFiles</vt:lpstr>
      <vt:lpstr>HOV</vt:lpstr>
      <vt:lpstr>NetworkFields</vt:lpstr>
      <vt:lpstr>Public Transit</vt:lpstr>
      <vt:lpstr>InputParameterFiles</vt:lpstr>
      <vt:lpstr>VA</vt:lpstr>
      <vt:lpstr>PVA</vt:lpstr>
      <vt:lpstr>SL</vt:lpstr>
      <vt:lpstr>UWX</vt:lpstr>
      <vt:lpstr>UWD</vt:lpstr>
      <vt:lpstr>PM</vt:lpstr>
      <vt:lpstr>PDAP</vt:lpstr>
      <vt:lpstr>DAP</vt:lpstr>
      <vt:lpstr>MD</vt:lpstr>
      <vt:lpstr>PMTOD</vt:lpstr>
      <vt:lpstr>MTOD</vt:lpstr>
      <vt:lpstr>SchEsc</vt:lpstr>
      <vt:lpstr>PFJ</vt:lpstr>
      <vt:lpstr>FJ</vt:lpstr>
      <vt:lpstr>FJD</vt:lpstr>
      <vt:lpstr>FJTOD</vt:lpstr>
      <vt:lpstr>PINM</vt:lpstr>
      <vt:lpstr>INM</vt:lpstr>
      <vt:lpstr>INMD</vt:lpstr>
      <vt:lpstr>ITOD</vt:lpstr>
      <vt:lpstr>STOP</vt:lpstr>
      <vt:lpstr>TMC</vt:lpstr>
      <vt:lpstr>PWB</vt:lpstr>
      <vt:lpstr>WB</vt:lpstr>
      <vt:lpstr>WBD</vt:lpstr>
      <vt:lpstr>WBTOD</vt:lpstr>
      <vt:lpstr>WBST</vt:lpstr>
      <vt:lpstr>WBMC</vt:lpstr>
      <vt:lpstr>STOPD</vt:lpstr>
      <vt:lpstr>STOPTOD</vt:lpstr>
      <vt:lpstr>TRIPMC</vt:lpstr>
      <vt:lpstr>HWY_SKIM</vt:lpstr>
      <vt:lpstr>XIT_SKIM</vt:lpstr>
      <vt:lpstr>NM_SKIM</vt:lpstr>
      <vt:lpstr>ZONES_F</vt:lpstr>
      <vt:lpstr>HOUSEHOLDS_F</vt:lpstr>
      <vt:lpstr>PERSONS_F</vt:lpstr>
      <vt:lpstr>VA_F</vt:lpstr>
      <vt:lpstr>ADULTS</vt:lpstr>
      <vt:lpstr>CHILDREN</vt:lpstr>
      <vt:lpstr>SL_F</vt:lpstr>
      <vt:lpstr>UWX_F</vt:lpstr>
      <vt:lpstr>UWD_F</vt:lpstr>
      <vt:lpstr>PM_F</vt:lpstr>
      <vt:lpstr>PDAP_F</vt:lpstr>
      <vt:lpstr>DAPT_F</vt:lpstr>
      <vt:lpstr>DAP_F</vt:lpstr>
      <vt:lpstr>DAPHH_F</vt:lpstr>
      <vt:lpstr>MD_F</vt:lpstr>
      <vt:lpstr>PMTOD_F</vt:lpstr>
      <vt:lpstr>MTOD_F</vt:lpstr>
      <vt:lpstr>MTODS_F</vt:lpstr>
      <vt:lpstr>SCHESCT_F</vt:lpstr>
      <vt:lpstr>SCHESCS_F</vt:lpstr>
      <vt:lpstr>PFJ_F</vt:lpstr>
      <vt:lpstr>FJT_F</vt:lpstr>
      <vt:lpstr>FJP_F</vt:lpstr>
      <vt:lpstr>FJD_F</vt:lpstr>
      <vt:lpstr>FJTOD_F</vt:lpstr>
      <vt:lpstr>FJTODS_F</vt:lpstr>
      <vt:lpstr>PINM_F</vt:lpstr>
      <vt:lpstr>INM_F</vt:lpstr>
      <vt:lpstr>INMD_F</vt:lpstr>
      <vt:lpstr>ITOD_F</vt:lpstr>
      <vt:lpstr>ITODS_F</vt:lpstr>
      <vt:lpstr>STOPT_F</vt:lpstr>
      <vt:lpstr>STOPS_F</vt:lpstr>
      <vt:lpstr>TMC_F</vt:lpstr>
      <vt:lpstr>PWB_F</vt:lpstr>
      <vt:lpstr>WB_F</vt:lpstr>
      <vt:lpstr>WBD_F</vt:lpstr>
      <vt:lpstr>WBTOD_F</vt:lpstr>
      <vt:lpstr>WBST_F</vt:lpstr>
      <vt:lpstr>WBMC_F</vt:lpstr>
      <vt:lpstr>STOPD_F</vt:lpstr>
      <vt:lpstr>STOPTOD_F</vt:lpstr>
      <vt:lpstr>TRIPTOD_F</vt:lpstr>
      <vt:lpstr>TRIPMC_F</vt:lpstr>
      <vt:lpstr>Lookups</vt:lpstr>
      <vt:lpstr>TourGenEnum</vt:lpstr>
      <vt:lpstr>ABMFlow!Print_Area</vt:lpstr>
      <vt:lpstr>DAP!Print_Area</vt:lpstr>
      <vt:lpstr>InputParameterFiles!Print_Area</vt:lpstr>
      <vt:lpstr>PDAP!Print_Area</vt:lpstr>
      <vt:lpstr>TCComponents!Print_Area</vt:lpstr>
      <vt:lpstr>VA!Print_Area</vt:lpstr>
    </vt:vector>
  </TitlesOfParts>
  <Company>Cambridge Systematics,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N. Milkovits</dc:creator>
  <cp:lastModifiedBy>Wiken, Rachel</cp:lastModifiedBy>
  <dcterms:created xsi:type="dcterms:W3CDTF">2014-07-24T20:06:39Z</dcterms:created>
  <dcterms:modified xsi:type="dcterms:W3CDTF">2019-01-03T19:51:48Z</dcterms:modified>
</cp:coreProperties>
</file>