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32760" yWindow="32760" windowWidth="19890" windowHeight="7590"/>
  </bookViews>
  <sheets>
    <sheet name="地址表修改后" sheetId="3" r:id="rId1"/>
    <sheet name="控制逻辑" sheetId="2" r:id="rId2"/>
    <sheet name="Sheet1" sheetId="4" r:id="rId3"/>
  </sheets>
  <calcPr calcId="124519"/>
</workbook>
</file>

<file path=xl/calcChain.xml><?xml version="1.0" encoding="utf-8"?>
<calcChain xmlns="http://schemas.openxmlformats.org/spreadsheetml/2006/main">
  <c r="J73" i="3"/>
  <c r="J72"/>
  <c r="J92"/>
  <c r="J93"/>
  <c r="J94"/>
  <c r="J91"/>
  <c r="J11"/>
  <c r="J10"/>
  <c r="J9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4"/>
  <c r="J8"/>
  <c r="J7"/>
  <c r="J5"/>
  <c r="J6"/>
  <c r="J56"/>
  <c r="J57"/>
  <c r="J58"/>
  <c r="J59"/>
  <c r="J60"/>
  <c r="J61"/>
  <c r="J62"/>
  <c r="J63"/>
  <c r="J64"/>
  <c r="J65"/>
  <c r="J66"/>
  <c r="J67"/>
  <c r="J68"/>
  <c r="J69"/>
  <c r="J70"/>
  <c r="J71"/>
  <c r="J85"/>
  <c r="J86"/>
  <c r="J88"/>
  <c r="J89"/>
  <c r="J90"/>
</calcChain>
</file>

<file path=xl/sharedStrings.xml><?xml version="1.0" encoding="utf-8"?>
<sst xmlns="http://schemas.openxmlformats.org/spreadsheetml/2006/main" count="444" uniqueCount="275">
  <si>
    <t>字节数</t>
  </si>
  <si>
    <t>读03H</t>
  </si>
  <si>
    <t>写10H</t>
  </si>
  <si>
    <t>√</t>
  </si>
  <si>
    <t>2..停机模式，一种是到达停机温度后，直接停风机和冷机，两个都有延时时间，可设置</t>
  </si>
  <si>
    <t>3.化霜启动</t>
  </si>
  <si>
    <t>给一个接触器控制信号，给冷机蒸发器化霜，根据压缩机的运行时间，设定化霜时间，另一种是按照规定的时间点，每天例行化霜，最多5个时间点，化霜时间可设置！涉及一个化霜前的延时时间，到达后开始化霜</t>
  </si>
  <si>
    <t>4.化霜关闭</t>
  </si>
  <si>
    <t>一种是到达时间，二是化霜终止温度</t>
  </si>
  <si>
    <t>5.滴水时间</t>
  </si>
  <si>
    <t>化霜终止后， 给一个滴水时间，滴水完成后，可在进行制冷</t>
  </si>
  <si>
    <t>低温报警温度设定</t>
    <phoneticPr fontId="3" type="noConversion"/>
  </si>
  <si>
    <t>风机启动温度设定</t>
    <phoneticPr fontId="3" type="noConversion"/>
  </si>
  <si>
    <t>冷机开机模式</t>
    <phoneticPr fontId="3" type="noConversion"/>
  </si>
  <si>
    <r>
      <t>i</t>
    </r>
    <r>
      <rPr>
        <sz val="12"/>
        <rFont val="宋体"/>
        <family val="3"/>
        <charset val="134"/>
      </rPr>
      <t>nt</t>
    </r>
    <phoneticPr fontId="3" type="noConversion"/>
  </si>
  <si>
    <r>
      <t>i</t>
    </r>
    <r>
      <rPr>
        <sz val="12"/>
        <rFont val="宋体"/>
        <family val="3"/>
        <charset val="134"/>
      </rPr>
      <t>nt</t>
    </r>
    <phoneticPr fontId="3" type="noConversion"/>
  </si>
  <si>
    <t>0001</t>
    <phoneticPr fontId="3" type="noConversion"/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</si>
  <si>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</si>
  <si>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</si>
  <si>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</si>
  <si>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</si>
  <si>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</si>
  <si>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</si>
  <si>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</si>
  <si>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</si>
  <si>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</si>
  <si>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</si>
  <si>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</si>
  <si>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0032</t>
  </si>
  <si>
    <t>0033</t>
  </si>
  <si>
    <t>0034</t>
  </si>
  <si>
    <t>0036</t>
  </si>
  <si>
    <t>0037</t>
  </si>
  <si>
    <t>0038</t>
  </si>
  <si>
    <t>0023</t>
  </si>
  <si>
    <t>峰谷电模式</t>
    <phoneticPr fontId="3" type="noConversion"/>
  </si>
  <si>
    <t xml:space="preserve">int </t>
    <phoneticPr fontId="3" type="noConversion"/>
  </si>
  <si>
    <t>0024</t>
  </si>
  <si>
    <t>代码</t>
    <phoneticPr fontId="3" type="noConversion"/>
  </si>
  <si>
    <t>ADDR_CM_OPEN_MODE</t>
    <phoneticPr fontId="3" type="noConversion"/>
  </si>
  <si>
    <t>ADDR_FAN_OPEN_MODE</t>
    <phoneticPr fontId="3" type="noConversion"/>
  </si>
  <si>
    <t>ADDR_FROST_MODE</t>
    <phoneticPr fontId="3" type="noConversion"/>
  </si>
  <si>
    <t>ADDR_POWER_MODE</t>
    <phoneticPr fontId="3" type="noConversion"/>
  </si>
  <si>
    <t>ADDR_ALARM_MAXT</t>
    <phoneticPr fontId="3" type="noConversion"/>
  </si>
  <si>
    <r>
      <t>ADDR_ALARM_M</t>
    </r>
    <r>
      <rPr>
        <sz val="12"/>
        <rFont val="宋体"/>
        <family val="3"/>
        <charset val="134"/>
      </rPr>
      <t>IN</t>
    </r>
    <r>
      <rPr>
        <sz val="12"/>
        <rFont val="宋体"/>
        <charset val="134"/>
      </rPr>
      <t>T</t>
    </r>
    <phoneticPr fontId="3" type="noConversion"/>
  </si>
  <si>
    <t>ADDR_OVERT_ALARM_DELAY</t>
    <phoneticPr fontId="3" type="noConversion"/>
  </si>
  <si>
    <r>
      <t>ADDR_CM_STOPPROTECT</t>
    </r>
    <r>
      <rPr>
        <sz val="12"/>
        <rFont val="宋体"/>
        <charset val="134"/>
      </rPr>
      <t>_</t>
    </r>
    <r>
      <rPr>
        <sz val="12"/>
        <rFont val="宋体"/>
        <family val="3"/>
        <charset val="134"/>
      </rPr>
      <t>INTV</t>
    </r>
    <phoneticPr fontId="3" type="noConversion"/>
  </si>
  <si>
    <r>
      <t>ADDR_CM_STARTSTOP</t>
    </r>
    <r>
      <rPr>
        <sz val="12"/>
        <rFont val="宋体"/>
        <charset val="134"/>
      </rPr>
      <t>_</t>
    </r>
    <r>
      <rPr>
        <sz val="12"/>
        <rFont val="宋体"/>
        <family val="3"/>
        <charset val="134"/>
      </rPr>
      <t>INTV</t>
    </r>
    <phoneticPr fontId="3" type="noConversion"/>
  </si>
  <si>
    <r>
      <t>ADDR_CM_RUNT</t>
    </r>
    <r>
      <rPr>
        <sz val="12"/>
        <rFont val="宋体"/>
        <charset val="134"/>
      </rPr>
      <t>_MAXTIME</t>
    </r>
    <phoneticPr fontId="3" type="noConversion"/>
  </si>
  <si>
    <r>
      <t>ADDR_CM_CREAM</t>
    </r>
    <r>
      <rPr>
        <sz val="12"/>
        <rFont val="宋体"/>
        <charset val="134"/>
      </rPr>
      <t>_CYCLE</t>
    </r>
    <phoneticPr fontId="3" type="noConversion"/>
  </si>
  <si>
    <r>
      <t>ADDR_CM_DRIP</t>
    </r>
    <r>
      <rPr>
        <sz val="12"/>
        <rFont val="宋体"/>
        <charset val="134"/>
      </rPr>
      <t>_TIME</t>
    </r>
    <phoneticPr fontId="3" type="noConversion"/>
  </si>
  <si>
    <r>
      <t>ADDR_CM_CREAM</t>
    </r>
    <r>
      <rPr>
        <sz val="12"/>
        <rFont val="宋体"/>
        <charset val="134"/>
      </rPr>
      <t>_TIME</t>
    </r>
    <phoneticPr fontId="3" type="noConversion"/>
  </si>
  <si>
    <t>ADDR_CREAM_END_T</t>
    <phoneticPr fontId="3" type="noConversion"/>
  </si>
  <si>
    <t>单位：分钟</t>
    <phoneticPr fontId="3" type="noConversion"/>
  </si>
  <si>
    <t>盘管温度下降后，延迟开风机的时间</t>
    <phoneticPr fontId="3" type="noConversion"/>
  </si>
  <si>
    <t>格式</t>
    <phoneticPr fontId="3" type="noConversion"/>
  </si>
  <si>
    <t>寄存器地址</t>
    <phoneticPr fontId="3" type="noConversion"/>
  </si>
  <si>
    <t>转码</t>
    <phoneticPr fontId="3" type="noConversion"/>
  </si>
  <si>
    <t>风机开机模式</t>
    <phoneticPr fontId="3" type="noConversion"/>
  </si>
  <si>
    <t>化霜模式</t>
    <phoneticPr fontId="3" type="noConversion"/>
  </si>
  <si>
    <t>实时状态数据</t>
    <phoneticPr fontId="3" type="noConversion"/>
  </si>
  <si>
    <t>内容</t>
    <phoneticPr fontId="3" type="noConversion"/>
  </si>
  <si>
    <t>说明</t>
    <phoneticPr fontId="3" type="noConversion"/>
  </si>
  <si>
    <t>高温告警温度设定</t>
    <phoneticPr fontId="3" type="noConversion"/>
  </si>
  <si>
    <t>化霜终止温度</t>
    <phoneticPr fontId="3" type="noConversion"/>
  </si>
  <si>
    <t>ADDR_CREAM_BJT1</t>
    <phoneticPr fontId="3" type="noConversion"/>
  </si>
  <si>
    <r>
      <t>ADDR_CREAM_BJT</t>
    </r>
    <r>
      <rPr>
        <sz val="12"/>
        <rFont val="宋体"/>
        <family val="3"/>
        <charset val="134"/>
      </rPr>
      <t>2</t>
    </r>
    <phoneticPr fontId="3" type="noConversion"/>
  </si>
  <si>
    <t>ADDR_OPENFAN_DELAY</t>
    <phoneticPr fontId="3" type="noConversion"/>
  </si>
  <si>
    <t>ADDR_STOPFAN_DELAY</t>
    <phoneticPr fontId="3" type="noConversion"/>
  </si>
  <si>
    <t>ADDR_STARTFAN_T</t>
    <phoneticPr fontId="3" type="noConversion"/>
  </si>
  <si>
    <t>ADDR_CREAM_BJT3</t>
    <phoneticPr fontId="3" type="noConversion"/>
  </si>
  <si>
    <t>24小时内</t>
    <phoneticPr fontId="3" type="noConversion"/>
  </si>
  <si>
    <t>0025</t>
  </si>
  <si>
    <t>0028</t>
  </si>
  <si>
    <t>0035</t>
  </si>
  <si>
    <t>1，开冷机有3种方式，根据盘管温度或者蒸发器温度有两种模式，一种是先开电磁阀，盘管温度下降后，开风机，另一种是电磁阀和风机一起开，第三种风机一直开，确保冷库温度对流好</t>
    <phoneticPr fontId="3" type="noConversion"/>
  </si>
  <si>
    <t>数值含义</t>
    <phoneticPr fontId="3" type="noConversion"/>
  </si>
  <si>
    <t>0002</t>
    <phoneticPr fontId="3" type="noConversion"/>
  </si>
  <si>
    <t>0003</t>
    <phoneticPr fontId="3" type="noConversion"/>
  </si>
  <si>
    <t>0004</t>
    <phoneticPr fontId="3" type="noConversion"/>
  </si>
  <si>
    <t>压机停机保护时间（秒）</t>
    <phoneticPr fontId="3" type="noConversion"/>
  </si>
  <si>
    <t>化霜滴水时间（秒）</t>
    <phoneticPr fontId="3" type="noConversion"/>
  </si>
  <si>
    <t>化霜北京时间1（分钟）</t>
    <phoneticPr fontId="3" type="noConversion"/>
  </si>
  <si>
    <t>化霜北京时间2 （分钟）</t>
    <phoneticPr fontId="3" type="noConversion"/>
  </si>
  <si>
    <t>化霜北京时间3 （分钟）</t>
    <phoneticPr fontId="3" type="noConversion"/>
  </si>
  <si>
    <t>风机停机延时时间（秒）</t>
    <phoneticPr fontId="3" type="noConversion"/>
  </si>
  <si>
    <t>化霜周期时间（秒）</t>
    <phoneticPr fontId="3" type="noConversion"/>
  </si>
  <si>
    <t>化霜持续时间（秒）</t>
    <phoneticPr fontId="3" type="noConversion"/>
  </si>
  <si>
    <t>压机最长运行时间（分钟）</t>
    <phoneticPr fontId="3" type="noConversion"/>
  </si>
  <si>
    <t>总开关</t>
    <phoneticPr fontId="3" type="noConversion"/>
  </si>
  <si>
    <t>ADDR_MAIN_ON_OFF</t>
    <phoneticPr fontId="3" type="noConversion"/>
  </si>
  <si>
    <t>0005</t>
    <phoneticPr fontId="3" type="noConversion"/>
  </si>
  <si>
    <t>int</t>
    <phoneticPr fontId="3" type="noConversion"/>
  </si>
  <si>
    <t>ADDR_OVERVOLT_ALARM_INFO</t>
    <phoneticPr fontId="3" type="noConversion"/>
  </si>
  <si>
    <t>冷机停机温度</t>
    <phoneticPr fontId="3" type="noConversion"/>
  </si>
  <si>
    <t>压机启停间隔时间（秒）</t>
    <phoneticPr fontId="3" type="noConversion"/>
  </si>
  <si>
    <t>2上限报警，1下限报警，0未报</t>
    <phoneticPr fontId="3" type="noConversion"/>
  </si>
  <si>
    <t>int</t>
    <phoneticPr fontId="3" type="noConversion"/>
  </si>
  <si>
    <t>温度超限报警信息</t>
    <phoneticPr fontId="3" type="noConversion"/>
  </si>
  <si>
    <t>ADDR_TEMPU_ALARM_INFO</t>
    <phoneticPr fontId="3" type="noConversion"/>
  </si>
  <si>
    <t>过载电流报警信息</t>
    <phoneticPr fontId="3" type="noConversion"/>
  </si>
  <si>
    <t>ADDR_CURRENT_ALARM_INFO</t>
    <phoneticPr fontId="3" type="noConversion"/>
  </si>
  <si>
    <t>外部报警信息</t>
    <phoneticPr fontId="3" type="noConversion"/>
  </si>
  <si>
    <t>ADDR_EXTRA_ALARM_INFO</t>
    <phoneticPr fontId="3" type="noConversion"/>
  </si>
  <si>
    <t>欠压报警信息</t>
    <phoneticPr fontId="3" type="noConversion"/>
  </si>
  <si>
    <t>ADDR_CURRENT_MIN</t>
    <phoneticPr fontId="3" type="noConversion"/>
  </si>
  <si>
    <t>int</t>
    <phoneticPr fontId="3" type="noConversion"/>
  </si>
  <si>
    <t>ADDR_VOLTAGE_MAX</t>
    <phoneticPr fontId="3" type="noConversion"/>
  </si>
  <si>
    <t>ADDR_VOLTAGE_MIN</t>
    <phoneticPr fontId="3" type="noConversion"/>
  </si>
  <si>
    <t>ADDR_CURRENT_MAX</t>
    <phoneticPr fontId="3" type="noConversion"/>
  </si>
  <si>
    <t>int</t>
    <phoneticPr fontId="3" type="noConversion"/>
  </si>
  <si>
    <t>电流告警的上限值</t>
    <phoneticPr fontId="3" type="noConversion"/>
  </si>
  <si>
    <t>从这里开始都是新增的内容</t>
    <phoneticPr fontId="3" type="noConversion"/>
  </si>
  <si>
    <t>电流告警的下限值</t>
    <phoneticPr fontId="3" type="noConversion"/>
  </si>
  <si>
    <t>电压告警的上限值</t>
    <phoneticPr fontId="3" type="noConversion"/>
  </si>
  <si>
    <t>电压告警的下限值</t>
    <phoneticPr fontId="3" type="noConversion"/>
  </si>
  <si>
    <t>电压报警，2上限报警，1下限报警，0未报</t>
    <phoneticPr fontId="3" type="noConversion"/>
  </si>
  <si>
    <t>ADDR_OVER_CUR_VOL_DELAY</t>
    <phoneticPr fontId="3" type="noConversion"/>
  </si>
  <si>
    <t>电流电压告警的延时</t>
    <phoneticPr fontId="3" type="noConversion"/>
  </si>
  <si>
    <t>ADDR_PHASE_ALARM_DELAY</t>
    <phoneticPr fontId="3" type="noConversion"/>
  </si>
  <si>
    <t>相位告警延时</t>
    <phoneticPr fontId="3" type="noConversion"/>
  </si>
  <si>
    <t>不平衡度</t>
    <phoneticPr fontId="3" type="noConversion"/>
  </si>
  <si>
    <t>ADDR_UNBALANCE_DEGREE</t>
    <phoneticPr fontId="3" type="noConversion"/>
  </si>
  <si>
    <t>超温报警延时时间（秒）</t>
    <phoneticPr fontId="3" type="noConversion"/>
  </si>
  <si>
    <t>电流告警上限</t>
    <phoneticPr fontId="3" type="noConversion"/>
  </si>
  <si>
    <t>电流告警下限</t>
    <phoneticPr fontId="3" type="noConversion"/>
  </si>
  <si>
    <t>电压告警上限</t>
    <phoneticPr fontId="3" type="noConversion"/>
  </si>
  <si>
    <t>电压告警下限</t>
    <phoneticPr fontId="3" type="noConversion"/>
  </si>
  <si>
    <t>电流电压告警延时</t>
    <phoneticPr fontId="3" type="noConversion"/>
  </si>
  <si>
    <t>错相或者缺相告警延时</t>
    <phoneticPr fontId="3" type="noConversion"/>
  </si>
  <si>
    <t>电流电压不平衡度</t>
    <phoneticPr fontId="3" type="noConversion"/>
  </si>
  <si>
    <t>库门没关报警延时</t>
    <phoneticPr fontId="3" type="noConversion"/>
  </si>
  <si>
    <t>ADDR_DOOR_OPEN_DELAY</t>
    <phoneticPr fontId="3" type="noConversion"/>
  </si>
  <si>
    <t>ADDR_ON_OFF_PEAK_START</t>
    <phoneticPr fontId="3" type="noConversion"/>
  </si>
  <si>
    <t>峰谷电结束时间</t>
    <phoneticPr fontId="3" type="noConversion"/>
  </si>
  <si>
    <t>int</t>
    <phoneticPr fontId="3" type="noConversion"/>
  </si>
  <si>
    <t>峰谷电关闭时间</t>
    <phoneticPr fontId="3" type="noConversion"/>
  </si>
  <si>
    <t>ADDR_CM_OPEN_T</t>
    <phoneticPr fontId="3" type="noConversion"/>
  </si>
  <si>
    <t>ADDR_ON_OFF_PEAK_CM_STOP_T</t>
    <phoneticPr fontId="3" type="noConversion"/>
  </si>
  <si>
    <t>ADDR_CM_STOP_T</t>
    <phoneticPr fontId="3" type="noConversion"/>
  </si>
  <si>
    <t>0006</t>
  </si>
  <si>
    <t>0007</t>
  </si>
  <si>
    <t>0008</t>
  </si>
  <si>
    <t>0009</t>
  </si>
  <si>
    <t>0010</t>
  </si>
  <si>
    <t>0011</t>
  </si>
  <si>
    <t>0026</t>
  </si>
  <si>
    <t>0027</t>
  </si>
  <si>
    <t>0029</t>
  </si>
  <si>
    <t>0030</t>
  </si>
  <si>
    <t>0031</t>
  </si>
  <si>
    <r>
      <t>这里可以继续添加，一直添加到7</t>
    </r>
    <r>
      <rPr>
        <sz val="12"/>
        <rFont val="宋体"/>
        <family val="3"/>
        <charset val="134"/>
      </rPr>
      <t>0</t>
    </r>
    <phoneticPr fontId="3" type="noConversion"/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</si>
  <si>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</si>
  <si>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</si>
  <si>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</si>
  <si>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</si>
  <si>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</si>
  <si>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</si>
  <si>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</si>
  <si>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</si>
  <si>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</si>
  <si>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</si>
  <si>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</si>
  <si>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</si>
  <si>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</si>
  <si>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</si>
  <si>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报警信息</t>
    <phoneticPr fontId="3" type="noConversion"/>
  </si>
  <si>
    <t>冷库实时温度</t>
    <phoneticPr fontId="3" type="noConversion"/>
  </si>
  <si>
    <t>0071</t>
    <phoneticPr fontId="3" type="noConversion"/>
  </si>
  <si>
    <t>int</t>
    <phoneticPr fontId="3" type="noConversion"/>
  </si>
  <si>
    <t>RTT =实时温度</t>
    <phoneticPr fontId="3" type="noConversion"/>
  </si>
  <si>
    <t>冷机蒸发器温度</t>
    <phoneticPr fontId="3" type="noConversion"/>
  </si>
  <si>
    <t>ADDR_EVAPORATOR_RTT</t>
    <phoneticPr fontId="3" type="noConversion"/>
  </si>
  <si>
    <t>0072</t>
    <phoneticPr fontId="3" type="noConversion"/>
  </si>
  <si>
    <t>Evaporator=蒸发器</t>
    <phoneticPr fontId="3" type="noConversion"/>
  </si>
  <si>
    <t>环境实时温度</t>
    <phoneticPr fontId="3" type="noConversion"/>
  </si>
  <si>
    <t>ADDR_ENV_RTT</t>
    <phoneticPr fontId="3" type="noConversion"/>
  </si>
  <si>
    <t>电控箱周围环境温度</t>
    <phoneticPr fontId="3" type="noConversion"/>
  </si>
  <si>
    <t>交流三相电流A</t>
    <phoneticPr fontId="3" type="noConversion"/>
  </si>
  <si>
    <t>ADDR_RUN_CURRENT_A</t>
    <phoneticPr fontId="3" type="noConversion"/>
  </si>
  <si>
    <t>交流三相电流B</t>
    <phoneticPr fontId="3" type="noConversion"/>
  </si>
  <si>
    <t>ADDR_RUN_CURRENT_B</t>
    <phoneticPr fontId="3" type="noConversion"/>
  </si>
  <si>
    <t>交流三相电流C</t>
    <phoneticPr fontId="3" type="noConversion"/>
  </si>
  <si>
    <t>ADDR_RUN_CURRENT_C</t>
    <phoneticPr fontId="3" type="noConversion"/>
  </si>
  <si>
    <t>交流相电压A</t>
    <phoneticPr fontId="3" type="noConversion"/>
  </si>
  <si>
    <t>ADDR_PHASE_VOLTAGE_A</t>
    <phoneticPr fontId="3" type="noConversion"/>
  </si>
  <si>
    <t>交流相电压B</t>
    <phoneticPr fontId="3" type="noConversion"/>
  </si>
  <si>
    <t>ADDR_PHASE_VOLTAGE_B</t>
    <phoneticPr fontId="3" type="noConversion"/>
  </si>
  <si>
    <t>交流相电压C</t>
    <phoneticPr fontId="3" type="noConversion"/>
  </si>
  <si>
    <t>ADDR_PHASE_VOLTAGE_C</t>
    <phoneticPr fontId="3" type="noConversion"/>
  </si>
  <si>
    <t>交流线电压A</t>
    <phoneticPr fontId="3" type="noConversion"/>
  </si>
  <si>
    <t>ADDR_LINE_VOLTAGE_A</t>
    <phoneticPr fontId="3" type="noConversion"/>
  </si>
  <si>
    <t>交流线电压B</t>
    <phoneticPr fontId="3" type="noConversion"/>
  </si>
  <si>
    <t>ADDR_LINE_VOLTAGE_B</t>
    <phoneticPr fontId="3" type="noConversion"/>
  </si>
  <si>
    <t>交流线电压C</t>
    <phoneticPr fontId="3" type="noConversion"/>
  </si>
  <si>
    <t>ADDR_LINE_VOLTAGE_C</t>
    <phoneticPr fontId="3" type="noConversion"/>
  </si>
  <si>
    <t>冷机状态</t>
    <phoneticPr fontId="3" type="noConversion"/>
  </si>
  <si>
    <t>ADDR_CM_STA</t>
    <phoneticPr fontId="3" type="noConversion"/>
  </si>
  <si>
    <t>开机、停机</t>
    <phoneticPr fontId="3" type="noConversion"/>
  </si>
  <si>
    <t>风机状态</t>
    <phoneticPr fontId="3" type="noConversion"/>
  </si>
  <si>
    <t>ADDR_FAN_STA</t>
    <phoneticPr fontId="3" type="noConversion"/>
  </si>
  <si>
    <t>化霜状态</t>
    <phoneticPr fontId="3" type="noConversion"/>
  </si>
  <si>
    <t>ADDR_CREAM_STA</t>
    <phoneticPr fontId="3" type="noConversion"/>
  </si>
  <si>
    <t>启动、停止</t>
    <phoneticPr fontId="3" type="noConversion"/>
  </si>
  <si>
    <t>滴水状态</t>
    <phoneticPr fontId="3" type="noConversion"/>
  </si>
  <si>
    <t>ADDR_DRIP_STA</t>
    <phoneticPr fontId="3" type="noConversion"/>
  </si>
  <si>
    <t>101</t>
    <phoneticPr fontId="3" type="noConversion"/>
  </si>
  <si>
    <t>102</t>
    <phoneticPr fontId="3" type="noConversion"/>
  </si>
  <si>
    <t>105</t>
  </si>
  <si>
    <t>这里可以继续添加一直到120</t>
    <phoneticPr fontId="3" type="noConversion"/>
  </si>
  <si>
    <t>配置参数设置</t>
    <phoneticPr fontId="3" type="noConversion"/>
  </si>
  <si>
    <t>库温探头修正</t>
    <phoneticPr fontId="3" type="noConversion"/>
  </si>
  <si>
    <t>ADDR_COLDSTORE_T_CAL</t>
    <phoneticPr fontId="3" type="noConversion"/>
  </si>
  <si>
    <t>int</t>
    <phoneticPr fontId="3" type="noConversion"/>
  </si>
  <si>
    <t>化霜温度探头修正</t>
    <phoneticPr fontId="3" type="noConversion"/>
  </si>
  <si>
    <t>ADDR_CREAM_T_CAL</t>
    <phoneticPr fontId="3" type="noConversion"/>
  </si>
  <si>
    <t>环境温度探头修正</t>
    <phoneticPr fontId="3" type="noConversion"/>
  </si>
  <si>
    <t>ADDR_ENV_T_CAL</t>
    <phoneticPr fontId="3" type="noConversion"/>
  </si>
  <si>
    <t>库门没关报警</t>
    <phoneticPr fontId="3" type="noConversion"/>
  </si>
  <si>
    <t>库温探头坏报警</t>
    <phoneticPr fontId="3" type="noConversion"/>
  </si>
  <si>
    <t>蒸发器探头坏报警</t>
    <phoneticPr fontId="3" type="noConversion"/>
  </si>
  <si>
    <t>环境温度探头坏报警</t>
    <phoneticPr fontId="3" type="noConversion"/>
  </si>
  <si>
    <t>0x00未报，0x01代表库门没关报警</t>
    <phoneticPr fontId="3" type="noConversion"/>
  </si>
  <si>
    <t>0x00未报，0x01代表库温探头坏报警报警</t>
    <phoneticPr fontId="3" type="noConversion"/>
  </si>
  <si>
    <t>ADD_DOOR_NOCLOSE_ALARM_INFO</t>
    <phoneticPr fontId="3" type="noConversion"/>
  </si>
  <si>
    <t>ADDR_COLDSTORE_RTT</t>
    <phoneticPr fontId="3" type="noConversion"/>
  </si>
  <si>
    <t>交流A相电流值</t>
    <phoneticPr fontId="3" type="noConversion"/>
  </si>
  <si>
    <t>交流B相电流值</t>
    <phoneticPr fontId="3" type="noConversion"/>
  </si>
  <si>
    <t>交流C相电流值</t>
    <phoneticPr fontId="3" type="noConversion"/>
  </si>
  <si>
    <t>交流A相相电压值</t>
    <phoneticPr fontId="3" type="noConversion"/>
  </si>
  <si>
    <t>交流B相相电压值</t>
    <phoneticPr fontId="3" type="noConversion"/>
  </si>
  <si>
    <t>交流C相相电压值</t>
    <phoneticPr fontId="3" type="noConversion"/>
  </si>
  <si>
    <t>交流AB相线电压值</t>
    <phoneticPr fontId="3" type="noConversion"/>
  </si>
  <si>
    <t>交流BC相线电压值</t>
    <phoneticPr fontId="3" type="noConversion"/>
  </si>
  <si>
    <t>交流CA相线电压值</t>
    <phoneticPr fontId="3" type="noConversion"/>
  </si>
  <si>
    <t>ADD_COLDSTORE_BROKEN_ALARM_INFO</t>
    <phoneticPr fontId="3" type="noConversion"/>
  </si>
  <si>
    <t>ADD_EVAPORATOR_BROKEN_ALARM_INFO</t>
    <phoneticPr fontId="3" type="noConversion"/>
  </si>
  <si>
    <t>ADD_ENV_BROKEN_ALARM_INFO</t>
    <phoneticPr fontId="3" type="noConversion"/>
  </si>
  <si>
    <t>0x00未报，0x01蒸发器温度探头坏报警</t>
    <phoneticPr fontId="3" type="noConversion"/>
  </si>
  <si>
    <t>0x00未报，0x01环境温度探头坏报警</t>
    <phoneticPr fontId="3" type="noConversion"/>
  </si>
  <si>
    <t>电压不平衡报警信息</t>
    <phoneticPr fontId="3" type="noConversion"/>
  </si>
  <si>
    <t>ADDR_CURRENT_UNBLANCE_ALARM_INFO</t>
    <phoneticPr fontId="3" type="noConversion"/>
  </si>
  <si>
    <t>103</t>
    <phoneticPr fontId="3" type="noConversion"/>
  </si>
  <si>
    <t>电流不平衡报警信息</t>
    <phoneticPr fontId="3" type="noConversion"/>
  </si>
  <si>
    <t>ADDR_VOLTAGE_UNBLANCE_ALARM_INFO</t>
    <phoneticPr fontId="3" type="noConversion"/>
  </si>
  <si>
    <t>104</t>
    <phoneticPr fontId="3" type="noConversion"/>
  </si>
  <si>
    <t>0未报，1代表三相电压不平衡</t>
    <phoneticPr fontId="3" type="noConversion"/>
  </si>
  <si>
    <t>0未报，1三相电流不平衡报警</t>
    <phoneticPr fontId="3" type="noConversion"/>
  </si>
  <si>
    <t>外部输入报警，0未报，1有外部输入的报警信息</t>
    <phoneticPr fontId="3" type="noConversion"/>
  </si>
  <si>
    <t>106</t>
  </si>
  <si>
    <t>107</t>
  </si>
  <si>
    <t>108</t>
  </si>
  <si>
    <t>109</t>
  </si>
  <si>
    <t>110</t>
  </si>
  <si>
    <t>库门状态</t>
    <phoneticPr fontId="3" type="noConversion"/>
  </si>
  <si>
    <t>ADDR_DOOR_STA</t>
    <phoneticPr fontId="3" type="noConversion"/>
  </si>
  <si>
    <t>0087</t>
    <phoneticPr fontId="3" type="noConversion"/>
  </si>
  <si>
    <t>int</t>
    <phoneticPr fontId="3" type="noConversion"/>
  </si>
  <si>
    <t>打开0x01、关闭0x00</t>
    <phoneticPr fontId="3" type="noConversion"/>
  </si>
  <si>
    <t>初始值</t>
    <phoneticPr fontId="3" type="noConversion"/>
  </si>
  <si>
    <t>十进制</t>
    <phoneticPr fontId="3" type="noConversion"/>
  </si>
  <si>
    <t>0039</t>
    <phoneticPr fontId="3" type="noConversion"/>
  </si>
  <si>
    <t>峰谷电开始时间</t>
    <phoneticPr fontId="3" type="noConversion"/>
  </si>
  <si>
    <t>ADDR_ON_OFF_PEAK_END</t>
    <phoneticPr fontId="3" type="noConversion"/>
  </si>
  <si>
    <t>峰谷电开机温度</t>
    <phoneticPr fontId="3" type="noConversion"/>
  </si>
  <si>
    <t>ADDR_ON_OFF_PEAK_CM_OPEN_T</t>
    <phoneticPr fontId="3" type="noConversion"/>
  </si>
  <si>
    <t>峰谷电停机温度</t>
    <phoneticPr fontId="3" type="noConversion"/>
  </si>
  <si>
    <t>测温探头坏告警延时</t>
    <phoneticPr fontId="3" type="noConversion"/>
  </si>
  <si>
    <t>ADDR_TEMPERATURE_BROKEN_DELAY</t>
    <phoneticPr fontId="3" type="noConversion"/>
  </si>
  <si>
    <t>冷机工作的累计时长</t>
    <phoneticPr fontId="3" type="noConversion"/>
  </si>
  <si>
    <t>ADD_CM_TOTAL_TIME</t>
    <phoneticPr fontId="3" type="noConversion"/>
  </si>
  <si>
    <t>0088</t>
    <phoneticPr fontId="3" type="noConversion"/>
  </si>
  <si>
    <t>从0到0xffff</t>
    <phoneticPr fontId="3" type="noConversion"/>
  </si>
  <si>
    <t>风机开机延时时间（秒）</t>
    <phoneticPr fontId="3" type="noConversion"/>
  </si>
  <si>
    <t>冷机开机温度</t>
    <phoneticPr fontId="3" type="noConversion"/>
  </si>
</sst>
</file>

<file path=xl/styles.xml><?xml version="1.0" encoding="utf-8"?>
<styleSheet xmlns="http://schemas.openxmlformats.org/spreadsheetml/2006/main">
  <fonts count="15">
    <font>
      <sz val="12"/>
      <name val="宋体"/>
      <charset val="134"/>
    </font>
    <font>
      <sz val="12"/>
      <name val="微软雅黑"/>
      <family val="2"/>
      <charset val="134"/>
    </font>
    <font>
      <sz val="12"/>
      <name val="Arial"/>
      <family val="2"/>
    </font>
    <font>
      <sz val="9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7030A0"/>
      <name val="宋体"/>
      <family val="3"/>
      <charset val="134"/>
    </font>
    <font>
      <sz val="12"/>
      <color theme="9" tint="-0.249977111117893"/>
      <name val="宋体"/>
      <family val="3"/>
      <charset val="134"/>
    </font>
    <font>
      <sz val="12"/>
      <color theme="9" tint="-0.249977111117893"/>
      <name val="Arial"/>
      <family val="2"/>
    </font>
    <font>
      <sz val="12"/>
      <color rgb="FFC00000"/>
      <name val="宋体"/>
      <family val="3"/>
      <charset val="134"/>
    </font>
    <font>
      <sz val="12"/>
      <color rgb="FFC00000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2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8"/>
  <sheetViews>
    <sheetView tabSelected="1" zoomScale="85" zoomScaleNormal="85" zoomScaleSheetLayoutView="100" workbookViewId="0">
      <selection activeCell="F59" sqref="F59"/>
    </sheetView>
  </sheetViews>
  <sheetFormatPr defaultColWidth="9" defaultRowHeight="14.25"/>
  <cols>
    <col min="1" max="1" width="27.75" customWidth="1"/>
    <col min="2" max="2" width="35.125" customWidth="1"/>
    <col min="3" max="3" width="10.25" style="8" customWidth="1"/>
    <col min="4" max="4" width="7.625" style="8" customWidth="1"/>
    <col min="5" max="5" width="6.375" customWidth="1"/>
    <col min="6" max="6" width="7.375" customWidth="1"/>
    <col min="7" max="8" width="7.875" customWidth="1"/>
    <col min="9" max="9" width="23.75" customWidth="1"/>
    <col min="10" max="10" width="57.75" customWidth="1"/>
    <col min="11" max="11" width="35" style="8" customWidth="1"/>
  </cols>
  <sheetData>
    <row r="1" spans="1:11" ht="26.1" customHeight="1">
      <c r="A1" s="2" t="s">
        <v>61</v>
      </c>
      <c r="B1" s="2" t="s">
        <v>38</v>
      </c>
      <c r="C1" s="2" t="s">
        <v>56</v>
      </c>
      <c r="D1" s="2" t="s">
        <v>0</v>
      </c>
      <c r="E1" s="2" t="s">
        <v>55</v>
      </c>
      <c r="F1" s="2" t="s">
        <v>1</v>
      </c>
      <c r="G1" s="2" t="s">
        <v>2</v>
      </c>
      <c r="H1" s="2" t="s">
        <v>259</v>
      </c>
      <c r="I1" s="2" t="s">
        <v>62</v>
      </c>
      <c r="J1" s="11" t="s">
        <v>57</v>
      </c>
      <c r="K1" s="11" t="s">
        <v>76</v>
      </c>
    </row>
    <row r="2" spans="1:11" ht="26.1" customHeight="1">
      <c r="A2" s="2"/>
      <c r="B2" s="2"/>
      <c r="C2" s="2"/>
      <c r="D2" s="2"/>
      <c r="E2" s="2"/>
      <c r="F2" s="2"/>
      <c r="G2" s="2"/>
      <c r="H2" s="2" t="s">
        <v>260</v>
      </c>
      <c r="I2" s="2"/>
      <c r="J2" s="12"/>
      <c r="K2" s="12"/>
    </row>
    <row r="3" spans="1:11" ht="15">
      <c r="A3" s="5" t="s">
        <v>210</v>
      </c>
      <c r="B3" s="3"/>
      <c r="C3" s="7"/>
      <c r="D3" s="7"/>
      <c r="E3" s="3"/>
      <c r="F3" s="4"/>
      <c r="G3" s="3"/>
      <c r="H3" s="3"/>
      <c r="I3" s="3"/>
    </row>
    <row r="4" spans="1:11" ht="15">
      <c r="A4" s="6" t="s">
        <v>13</v>
      </c>
      <c r="B4" s="6" t="s">
        <v>39</v>
      </c>
      <c r="C4" s="9" t="s">
        <v>16</v>
      </c>
      <c r="D4" s="7">
        <v>2</v>
      </c>
      <c r="E4" s="6" t="s">
        <v>15</v>
      </c>
      <c r="F4" s="4" t="s">
        <v>3</v>
      </c>
      <c r="G4" s="4" t="s">
        <v>3</v>
      </c>
      <c r="H4" s="4">
        <v>2</v>
      </c>
      <c r="I4" s="10"/>
      <c r="J4" t="str">
        <f>"#define   "&amp;B4&amp;"  "&amp;C4&amp;"  //"&amp;A4</f>
        <v>#define   ADDR_CM_OPEN_MODE  0001  //冷机开机模式</v>
      </c>
    </row>
    <row r="5" spans="1:11" ht="15">
      <c r="A5" s="6" t="s">
        <v>58</v>
      </c>
      <c r="B5" s="6" t="s">
        <v>40</v>
      </c>
      <c r="C5" s="9" t="s">
        <v>77</v>
      </c>
      <c r="D5" s="7">
        <v>2</v>
      </c>
      <c r="E5" s="6" t="s">
        <v>15</v>
      </c>
      <c r="F5" s="4" t="s">
        <v>3</v>
      </c>
      <c r="G5" s="4" t="s">
        <v>3</v>
      </c>
      <c r="H5" s="4">
        <v>1</v>
      </c>
      <c r="I5" s="10"/>
      <c r="J5" t="str">
        <f t="shared" ref="J5:J92" si="0">"#define   "&amp;B5&amp;"  "&amp;C5&amp;"  //"&amp;A5</f>
        <v>#define   ADDR_FAN_OPEN_MODE  0002  //风机开机模式</v>
      </c>
    </row>
    <row r="6" spans="1:11" ht="22.5" customHeight="1">
      <c r="A6" s="6" t="s">
        <v>59</v>
      </c>
      <c r="B6" s="6" t="s">
        <v>41</v>
      </c>
      <c r="C6" s="9" t="s">
        <v>78</v>
      </c>
      <c r="D6" s="7">
        <v>2</v>
      </c>
      <c r="E6" s="6" t="s">
        <v>15</v>
      </c>
      <c r="F6" s="4" t="s">
        <v>3</v>
      </c>
      <c r="G6" s="4" t="s">
        <v>3</v>
      </c>
      <c r="H6" s="4">
        <v>2</v>
      </c>
      <c r="I6" s="10"/>
      <c r="J6" t="str">
        <f t="shared" si="0"/>
        <v>#define   ADDR_FROST_MODE  0003  //化霜模式</v>
      </c>
    </row>
    <row r="7" spans="1:11" ht="15">
      <c r="A7" s="6" t="s">
        <v>35</v>
      </c>
      <c r="B7" s="6" t="s">
        <v>42</v>
      </c>
      <c r="C7" s="9" t="s">
        <v>79</v>
      </c>
      <c r="D7" s="7">
        <v>2</v>
      </c>
      <c r="E7" s="6" t="s">
        <v>36</v>
      </c>
      <c r="F7" s="4" t="s">
        <v>3</v>
      </c>
      <c r="G7" s="4" t="s">
        <v>3</v>
      </c>
      <c r="H7" s="4">
        <v>0</v>
      </c>
      <c r="I7" s="10"/>
      <c r="J7" t="str">
        <f>"#define   "&amp;B7&amp;"  "&amp;C7&amp;"  //"&amp;A7</f>
        <v>#define   ADDR_POWER_MODE  0004  //峰谷电模式</v>
      </c>
    </row>
    <row r="8" spans="1:11" ht="15">
      <c r="A8" s="6" t="s">
        <v>89</v>
      </c>
      <c r="B8" s="6" t="s">
        <v>90</v>
      </c>
      <c r="C8" s="9" t="s">
        <v>91</v>
      </c>
      <c r="D8" s="7">
        <v>2</v>
      </c>
      <c r="E8" s="6" t="s">
        <v>92</v>
      </c>
      <c r="F8" s="4" t="s">
        <v>3</v>
      </c>
      <c r="G8" s="4" t="s">
        <v>3</v>
      </c>
      <c r="H8" s="4">
        <v>1</v>
      </c>
      <c r="I8" s="10"/>
      <c r="J8" t="str">
        <f>"#define   "&amp;B8&amp;"  "&amp;C8&amp;"  //"&amp;A8</f>
        <v>#define   ADDR_MAIN_ON_OFF  0005  //总开关</v>
      </c>
    </row>
    <row r="9" spans="1:11" s="24" customFormat="1" ht="15">
      <c r="A9" s="6" t="s">
        <v>211</v>
      </c>
      <c r="B9" s="6" t="s">
        <v>212</v>
      </c>
      <c r="C9" s="9" t="s">
        <v>140</v>
      </c>
      <c r="D9" s="23">
        <v>2</v>
      </c>
      <c r="E9" s="6" t="s">
        <v>213</v>
      </c>
      <c r="F9" s="4" t="s">
        <v>3</v>
      </c>
      <c r="G9" s="4" t="s">
        <v>3</v>
      </c>
      <c r="H9" s="4">
        <v>0</v>
      </c>
      <c r="I9" s="10"/>
      <c r="J9" s="24" t="str">
        <f t="shared" ref="J9:J10" si="1">"#define   "&amp;B9&amp;"  "&amp;C9&amp;"  //"&amp;A9</f>
        <v>#define   ADDR_COLDSTORE_T_CAL  0006  //库温探头修正</v>
      </c>
      <c r="K9" s="41"/>
    </row>
    <row r="10" spans="1:11" s="24" customFormat="1" ht="15">
      <c r="A10" s="6" t="s">
        <v>214</v>
      </c>
      <c r="B10" s="6" t="s">
        <v>215</v>
      </c>
      <c r="C10" s="9" t="s">
        <v>141</v>
      </c>
      <c r="D10" s="23">
        <v>2</v>
      </c>
      <c r="E10" s="6" t="s">
        <v>213</v>
      </c>
      <c r="F10" s="4" t="s">
        <v>3</v>
      </c>
      <c r="G10" s="4" t="s">
        <v>3</v>
      </c>
      <c r="H10" s="4">
        <v>0</v>
      </c>
      <c r="I10" s="10"/>
      <c r="J10" s="24" t="str">
        <f t="shared" si="1"/>
        <v>#define   ADDR_CREAM_T_CAL  0007  //化霜温度探头修正</v>
      </c>
      <c r="K10" s="41"/>
    </row>
    <row r="11" spans="1:11" s="24" customFormat="1" ht="15">
      <c r="A11" s="6" t="s">
        <v>216</v>
      </c>
      <c r="B11" s="6" t="s">
        <v>217</v>
      </c>
      <c r="C11" s="9" t="s">
        <v>142</v>
      </c>
      <c r="D11" s="23">
        <v>2</v>
      </c>
      <c r="E11" s="6" t="s">
        <v>213</v>
      </c>
      <c r="F11" s="4" t="s">
        <v>3</v>
      </c>
      <c r="G11" s="4" t="s">
        <v>3</v>
      </c>
      <c r="H11" s="4">
        <v>0</v>
      </c>
      <c r="I11" s="10"/>
      <c r="J11" s="24" t="str">
        <f>"#define   "&amp;B11&amp;"  "&amp;C11&amp;"  //"&amp;A11</f>
        <v>#define   ADDR_ENV_T_CAL  0008  //环境温度探头修正</v>
      </c>
      <c r="K11" s="41"/>
    </row>
    <row r="12" spans="1:11" s="35" customFormat="1" ht="15">
      <c r="A12" s="31" t="s">
        <v>274</v>
      </c>
      <c r="B12" s="31" t="s">
        <v>137</v>
      </c>
      <c r="C12" s="9" t="s">
        <v>143</v>
      </c>
      <c r="D12" s="32">
        <v>2</v>
      </c>
      <c r="E12" s="31" t="s">
        <v>92</v>
      </c>
      <c r="F12" s="33" t="s">
        <v>3</v>
      </c>
      <c r="G12" s="33" t="s">
        <v>3</v>
      </c>
      <c r="H12" s="33">
        <v>50</v>
      </c>
      <c r="I12" s="34"/>
      <c r="J12" s="35" t="str">
        <f>"#define   "&amp;B12&amp;"  "&amp;C12&amp;"  //"&amp;A12</f>
        <v>#define   ADDR_CM_OPEN_T  0009  //冷机开机温度</v>
      </c>
      <c r="K12" s="36"/>
    </row>
    <row r="13" spans="1:11" s="35" customFormat="1" ht="15">
      <c r="A13" s="31" t="s">
        <v>94</v>
      </c>
      <c r="B13" s="31" t="s">
        <v>139</v>
      </c>
      <c r="C13" s="9" t="s">
        <v>144</v>
      </c>
      <c r="D13" s="32">
        <v>2</v>
      </c>
      <c r="E13" s="31" t="s">
        <v>92</v>
      </c>
      <c r="F13" s="33" t="s">
        <v>3</v>
      </c>
      <c r="G13" s="33" t="s">
        <v>3</v>
      </c>
      <c r="H13" s="33">
        <v>-50</v>
      </c>
      <c r="I13" s="34"/>
      <c r="J13" s="35" t="str">
        <f t="shared" ref="J13:J15" si="2">"#define   "&amp;B13&amp;"  "&amp;C13&amp;"  //"&amp;A13</f>
        <v>#define   ADDR_CM_STOP_T  0010  //冷机停机温度</v>
      </c>
      <c r="K13" s="36"/>
    </row>
    <row r="14" spans="1:11" ht="15">
      <c r="A14" s="6" t="s">
        <v>63</v>
      </c>
      <c r="B14" s="6" t="s">
        <v>43</v>
      </c>
      <c r="C14" s="9" t="s">
        <v>145</v>
      </c>
      <c r="D14" s="7">
        <v>2</v>
      </c>
      <c r="E14" s="6" t="s">
        <v>14</v>
      </c>
      <c r="F14" s="4" t="s">
        <v>3</v>
      </c>
      <c r="G14" s="4" t="s">
        <v>3</v>
      </c>
      <c r="H14" s="4">
        <v>100</v>
      </c>
      <c r="I14" s="10"/>
      <c r="J14" t="str">
        <f t="shared" si="2"/>
        <v>#define   ADDR_ALARM_MAXT  0011  //高温告警温度设定</v>
      </c>
    </row>
    <row r="15" spans="1:11" ht="15">
      <c r="A15" s="6" t="s">
        <v>11</v>
      </c>
      <c r="B15" s="6" t="s">
        <v>44</v>
      </c>
      <c r="C15" s="9" t="s">
        <v>17</v>
      </c>
      <c r="D15" s="7">
        <v>2</v>
      </c>
      <c r="E15" s="6" t="s">
        <v>14</v>
      </c>
      <c r="F15" s="4" t="s">
        <v>3</v>
      </c>
      <c r="G15" s="4" t="s">
        <v>3</v>
      </c>
      <c r="H15" s="4">
        <v>-200</v>
      </c>
      <c r="I15" s="10"/>
      <c r="J15" t="str">
        <f t="shared" si="2"/>
        <v>#define   ADDR_ALARM_MINT  0012  //低温报警温度设定</v>
      </c>
    </row>
    <row r="16" spans="1:11" ht="15">
      <c r="A16" s="6" t="s">
        <v>123</v>
      </c>
      <c r="B16" s="6" t="s">
        <v>45</v>
      </c>
      <c r="C16" s="9" t="s">
        <v>18</v>
      </c>
      <c r="D16" s="7">
        <v>2</v>
      </c>
      <c r="E16" s="6" t="s">
        <v>14</v>
      </c>
      <c r="F16" s="4" t="s">
        <v>3</v>
      </c>
      <c r="G16" s="4" t="s">
        <v>3</v>
      </c>
      <c r="H16" s="4">
        <v>30</v>
      </c>
      <c r="I16" s="10"/>
      <c r="J16" t="str">
        <f>"#define   "&amp;B16&amp;"  "&amp;C16&amp;"  //"&amp;A16</f>
        <v>#define   ADDR_OVERT_ALARM_DELAY  0013  //超温报警延时时间（秒）</v>
      </c>
    </row>
    <row r="17" spans="1:11" ht="15">
      <c r="A17" s="6" t="s">
        <v>95</v>
      </c>
      <c r="B17" s="6" t="s">
        <v>47</v>
      </c>
      <c r="C17" s="9" t="s">
        <v>19</v>
      </c>
      <c r="D17" s="7">
        <v>2</v>
      </c>
      <c r="E17" s="6" t="s">
        <v>14</v>
      </c>
      <c r="F17" s="4" t="s">
        <v>3</v>
      </c>
      <c r="G17" s="4" t="s">
        <v>3</v>
      </c>
      <c r="H17" s="4">
        <v>30</v>
      </c>
      <c r="I17" s="10"/>
      <c r="J17" t="str">
        <f>"#define   "&amp;B17&amp;"  "&amp;C17&amp;"  //"&amp;A17</f>
        <v>#define   ADDR_CM_STARTSTOP_INTV  0014  //压机启停间隔时间（秒）</v>
      </c>
    </row>
    <row r="18" spans="1:11" ht="15">
      <c r="A18" s="6" t="s">
        <v>80</v>
      </c>
      <c r="B18" s="6" t="s">
        <v>46</v>
      </c>
      <c r="C18" s="9" t="s">
        <v>20</v>
      </c>
      <c r="D18" s="7">
        <v>2</v>
      </c>
      <c r="E18" s="6" t="s">
        <v>14</v>
      </c>
      <c r="F18" s="4" t="s">
        <v>3</v>
      </c>
      <c r="G18" s="4" t="s">
        <v>3</v>
      </c>
      <c r="H18" s="4">
        <v>30</v>
      </c>
      <c r="I18" s="10"/>
      <c r="J18" t="str">
        <f t="shared" ref="J18:J29" si="3">"#define   "&amp;B18&amp;"  "&amp;C18&amp;"  //"&amp;A18</f>
        <v>#define   ADDR_CM_STOPPROTECT_INTV  0015  //压机停机保护时间（秒）</v>
      </c>
    </row>
    <row r="19" spans="1:11" ht="15">
      <c r="A19" s="6" t="s">
        <v>88</v>
      </c>
      <c r="B19" s="6" t="s">
        <v>48</v>
      </c>
      <c r="C19" s="9" t="s">
        <v>21</v>
      </c>
      <c r="D19" s="7">
        <v>2</v>
      </c>
      <c r="E19" s="6" t="s">
        <v>14</v>
      </c>
      <c r="F19" s="4" t="s">
        <v>3</v>
      </c>
      <c r="G19" s="4" t="s">
        <v>3</v>
      </c>
      <c r="H19" s="4">
        <v>60</v>
      </c>
      <c r="I19" s="10" t="s">
        <v>53</v>
      </c>
      <c r="J19" t="str">
        <f t="shared" si="3"/>
        <v>#define   ADDR_CM_RUNT_MAXTIME  0016  //压机最长运行时间（分钟）</v>
      </c>
    </row>
    <row r="20" spans="1:11" ht="15">
      <c r="A20" s="6" t="s">
        <v>86</v>
      </c>
      <c r="B20" s="6" t="s">
        <v>49</v>
      </c>
      <c r="C20" s="9" t="s">
        <v>22</v>
      </c>
      <c r="D20" s="7">
        <v>2</v>
      </c>
      <c r="E20" s="6" t="s">
        <v>14</v>
      </c>
      <c r="F20" s="4" t="s">
        <v>3</v>
      </c>
      <c r="G20" s="4" t="s">
        <v>3</v>
      </c>
      <c r="H20" s="4">
        <v>28800</v>
      </c>
      <c r="I20" s="10"/>
      <c r="J20" t="str">
        <f t="shared" si="3"/>
        <v>#define   ADDR_CM_CREAM_CYCLE  0017  //化霜周期时间（秒）</v>
      </c>
    </row>
    <row r="21" spans="1:11" ht="15">
      <c r="A21" s="6" t="s">
        <v>87</v>
      </c>
      <c r="B21" s="6" t="s">
        <v>51</v>
      </c>
      <c r="C21" s="9" t="s">
        <v>23</v>
      </c>
      <c r="D21" s="7">
        <v>2</v>
      </c>
      <c r="E21" s="6" t="s">
        <v>14</v>
      </c>
      <c r="F21" s="4" t="s">
        <v>3</v>
      </c>
      <c r="G21" s="4" t="s">
        <v>3</v>
      </c>
      <c r="H21" s="4">
        <v>1200</v>
      </c>
      <c r="I21" s="10"/>
      <c r="J21" t="str">
        <f t="shared" si="3"/>
        <v>#define   ADDR_CM_CREAM_TIME  0018  //化霜持续时间（秒）</v>
      </c>
    </row>
    <row r="22" spans="1:11" ht="15">
      <c r="A22" s="6" t="s">
        <v>81</v>
      </c>
      <c r="B22" s="6" t="s">
        <v>50</v>
      </c>
      <c r="C22" s="9" t="s">
        <v>24</v>
      </c>
      <c r="D22" s="7">
        <v>2</v>
      </c>
      <c r="E22" s="6" t="s">
        <v>14</v>
      </c>
      <c r="F22" s="4" t="s">
        <v>3</v>
      </c>
      <c r="G22" s="4" t="s">
        <v>3</v>
      </c>
      <c r="H22" s="4">
        <v>600</v>
      </c>
      <c r="I22" s="10"/>
      <c r="J22" t="str">
        <f t="shared" si="3"/>
        <v>#define   ADDR_CM_DRIP_TIME  0019  //化霜滴水时间（秒）</v>
      </c>
    </row>
    <row r="23" spans="1:11" ht="15">
      <c r="A23" s="6" t="s">
        <v>64</v>
      </c>
      <c r="B23" s="6" t="s">
        <v>52</v>
      </c>
      <c r="C23" s="9" t="s">
        <v>25</v>
      </c>
      <c r="D23" s="7">
        <v>2</v>
      </c>
      <c r="E23" s="6" t="s">
        <v>14</v>
      </c>
      <c r="F23" s="4" t="s">
        <v>3</v>
      </c>
      <c r="G23" s="4" t="s">
        <v>3</v>
      </c>
      <c r="H23" s="4">
        <v>200</v>
      </c>
      <c r="I23" s="10"/>
      <c r="J23" t="str">
        <f t="shared" si="3"/>
        <v>#define   ADDR_CREAM_END_T  0020  //化霜终止温度</v>
      </c>
    </row>
    <row r="24" spans="1:11" ht="15">
      <c r="A24" s="6" t="s">
        <v>82</v>
      </c>
      <c r="B24" s="6" t="s">
        <v>65</v>
      </c>
      <c r="C24" s="9" t="s">
        <v>26</v>
      </c>
      <c r="D24" s="7">
        <v>2</v>
      </c>
      <c r="E24" s="6" t="s">
        <v>14</v>
      </c>
      <c r="F24" s="4" t="s">
        <v>3</v>
      </c>
      <c r="G24" s="4" t="s">
        <v>3</v>
      </c>
      <c r="H24" s="4">
        <v>180</v>
      </c>
      <c r="I24" s="10" t="s">
        <v>71</v>
      </c>
      <c r="J24" t="str">
        <f t="shared" si="3"/>
        <v>#define   ADDR_CREAM_BJT1  0021  //化霜北京时间1（分钟）</v>
      </c>
    </row>
    <row r="25" spans="1:11" ht="15">
      <c r="A25" s="6" t="s">
        <v>83</v>
      </c>
      <c r="B25" s="6" t="s">
        <v>66</v>
      </c>
      <c r="C25" s="9" t="s">
        <v>27</v>
      </c>
      <c r="D25" s="7">
        <v>2</v>
      </c>
      <c r="E25" s="6" t="s">
        <v>14</v>
      </c>
      <c r="F25" s="4" t="s">
        <v>3</v>
      </c>
      <c r="G25" s="4" t="s">
        <v>3</v>
      </c>
      <c r="H25" s="4">
        <v>660</v>
      </c>
      <c r="I25" s="10"/>
      <c r="J25" t="str">
        <f t="shared" si="3"/>
        <v>#define   ADDR_CREAM_BJT2  0022  //化霜北京时间2 （分钟）</v>
      </c>
    </row>
    <row r="26" spans="1:11" ht="15">
      <c r="A26" s="6" t="s">
        <v>84</v>
      </c>
      <c r="B26" s="6" t="s">
        <v>70</v>
      </c>
      <c r="C26" s="9" t="s">
        <v>34</v>
      </c>
      <c r="D26" s="7">
        <v>2</v>
      </c>
      <c r="E26" s="6" t="s">
        <v>14</v>
      </c>
      <c r="F26" s="4" t="s">
        <v>3</v>
      </c>
      <c r="G26" s="4" t="s">
        <v>3</v>
      </c>
      <c r="H26" s="4">
        <v>1140</v>
      </c>
      <c r="I26" s="10"/>
      <c r="J26" t="str">
        <f t="shared" si="3"/>
        <v>#define   ADDR_CREAM_BJT3  0023  //化霜北京时间3 （分钟）</v>
      </c>
    </row>
    <row r="27" spans="1:11" ht="40.5" customHeight="1">
      <c r="A27" s="6" t="s">
        <v>273</v>
      </c>
      <c r="B27" s="6" t="s">
        <v>67</v>
      </c>
      <c r="C27" s="9" t="s">
        <v>37</v>
      </c>
      <c r="D27" s="7">
        <v>2</v>
      </c>
      <c r="E27" s="6" t="s">
        <v>14</v>
      </c>
      <c r="F27" s="4" t="s">
        <v>3</v>
      </c>
      <c r="G27" s="4" t="s">
        <v>3</v>
      </c>
      <c r="H27" s="4">
        <v>20</v>
      </c>
      <c r="I27" s="10" t="s">
        <v>54</v>
      </c>
      <c r="J27" t="str">
        <f t="shared" si="3"/>
        <v>#define   ADDR_OPENFAN_DELAY  0024  //风机开机延时时间（秒）</v>
      </c>
    </row>
    <row r="28" spans="1:11" ht="15">
      <c r="A28" s="6" t="s">
        <v>85</v>
      </c>
      <c r="B28" s="6" t="s">
        <v>68</v>
      </c>
      <c r="C28" s="9" t="s">
        <v>72</v>
      </c>
      <c r="D28" s="7">
        <v>2</v>
      </c>
      <c r="E28" s="6" t="s">
        <v>14</v>
      </c>
      <c r="F28" s="4" t="s">
        <v>3</v>
      </c>
      <c r="G28" s="4" t="s">
        <v>3</v>
      </c>
      <c r="H28" s="4">
        <v>20</v>
      </c>
      <c r="I28" s="10"/>
      <c r="J28" t="str">
        <f t="shared" si="3"/>
        <v>#define   ADDR_STOPFAN_DELAY  0025  //风机停机延时时间（秒）</v>
      </c>
    </row>
    <row r="29" spans="1:11" ht="15">
      <c r="A29" s="6" t="s">
        <v>12</v>
      </c>
      <c r="B29" s="6" t="s">
        <v>69</v>
      </c>
      <c r="C29" s="9" t="s">
        <v>146</v>
      </c>
      <c r="D29" s="7">
        <v>2</v>
      </c>
      <c r="E29" s="6" t="s">
        <v>14</v>
      </c>
      <c r="F29" s="4" t="s">
        <v>3</v>
      </c>
      <c r="G29" s="4" t="s">
        <v>3</v>
      </c>
      <c r="H29" s="4">
        <v>80</v>
      </c>
      <c r="I29" s="10"/>
      <c r="J29" t="str">
        <f t="shared" si="3"/>
        <v>#define   ADDR_STARTFAN_T  0026  //风机启动温度设定</v>
      </c>
    </row>
    <row r="30" spans="1:11" s="29" customFormat="1" ht="15">
      <c r="A30" s="25" t="s">
        <v>124</v>
      </c>
      <c r="B30" s="25" t="s">
        <v>109</v>
      </c>
      <c r="C30" s="9" t="s">
        <v>147</v>
      </c>
      <c r="D30" s="26">
        <v>2</v>
      </c>
      <c r="E30" s="25" t="s">
        <v>110</v>
      </c>
      <c r="F30" s="27" t="s">
        <v>3</v>
      </c>
      <c r="G30" s="27" t="s">
        <v>3</v>
      </c>
      <c r="H30" s="27">
        <v>500</v>
      </c>
      <c r="I30" s="28" t="s">
        <v>111</v>
      </c>
      <c r="J30" s="29" t="s">
        <v>112</v>
      </c>
      <c r="K30" s="30"/>
    </row>
    <row r="31" spans="1:11" s="29" customFormat="1" ht="15">
      <c r="A31" s="25" t="s">
        <v>125</v>
      </c>
      <c r="B31" s="25" t="s">
        <v>105</v>
      </c>
      <c r="C31" s="9" t="s">
        <v>73</v>
      </c>
      <c r="D31" s="26">
        <v>2</v>
      </c>
      <c r="E31" s="25" t="s">
        <v>110</v>
      </c>
      <c r="F31" s="27" t="s">
        <v>3</v>
      </c>
      <c r="G31" s="27" t="s">
        <v>3</v>
      </c>
      <c r="H31" s="27">
        <v>1</v>
      </c>
      <c r="I31" s="28" t="s">
        <v>113</v>
      </c>
      <c r="K31" s="30"/>
    </row>
    <row r="32" spans="1:11" s="29" customFormat="1" ht="15">
      <c r="A32" s="25" t="s">
        <v>126</v>
      </c>
      <c r="B32" s="25" t="s">
        <v>107</v>
      </c>
      <c r="C32" s="9" t="s">
        <v>148</v>
      </c>
      <c r="D32" s="26">
        <v>2</v>
      </c>
      <c r="E32" s="25" t="s">
        <v>110</v>
      </c>
      <c r="F32" s="27" t="s">
        <v>3</v>
      </c>
      <c r="G32" s="27" t="s">
        <v>3</v>
      </c>
      <c r="H32" s="27">
        <v>2600</v>
      </c>
      <c r="I32" s="28" t="s">
        <v>114</v>
      </c>
      <c r="K32" s="30"/>
    </row>
    <row r="33" spans="1:11" s="29" customFormat="1" ht="15">
      <c r="A33" s="25" t="s">
        <v>127</v>
      </c>
      <c r="B33" s="25" t="s">
        <v>108</v>
      </c>
      <c r="C33" s="9" t="s">
        <v>149</v>
      </c>
      <c r="D33" s="26">
        <v>2</v>
      </c>
      <c r="E33" s="25" t="s">
        <v>110</v>
      </c>
      <c r="F33" s="27" t="s">
        <v>3</v>
      </c>
      <c r="G33" s="27" t="s">
        <v>3</v>
      </c>
      <c r="H33" s="27">
        <v>1500</v>
      </c>
      <c r="I33" s="28" t="s">
        <v>115</v>
      </c>
      <c r="K33" s="30"/>
    </row>
    <row r="34" spans="1:11" s="29" customFormat="1" ht="15">
      <c r="A34" s="25" t="s">
        <v>128</v>
      </c>
      <c r="B34" s="25" t="s">
        <v>117</v>
      </c>
      <c r="C34" s="9" t="s">
        <v>150</v>
      </c>
      <c r="D34" s="26">
        <v>2</v>
      </c>
      <c r="E34" s="25" t="s">
        <v>106</v>
      </c>
      <c r="F34" s="27" t="s">
        <v>3</v>
      </c>
      <c r="G34" s="27" t="s">
        <v>3</v>
      </c>
      <c r="H34" s="27">
        <v>3</v>
      </c>
      <c r="I34" s="28" t="s">
        <v>118</v>
      </c>
      <c r="K34" s="30"/>
    </row>
    <row r="35" spans="1:11" s="29" customFormat="1" ht="15">
      <c r="A35" s="25" t="s">
        <v>129</v>
      </c>
      <c r="B35" s="25" t="s">
        <v>119</v>
      </c>
      <c r="C35" s="9" t="s">
        <v>28</v>
      </c>
      <c r="D35" s="26">
        <v>2</v>
      </c>
      <c r="E35" s="25" t="s">
        <v>106</v>
      </c>
      <c r="F35" s="27" t="s">
        <v>3</v>
      </c>
      <c r="G35" s="27" t="s">
        <v>3</v>
      </c>
      <c r="H35" s="27">
        <v>3</v>
      </c>
      <c r="I35" s="28" t="s">
        <v>120</v>
      </c>
      <c r="K35" s="30"/>
    </row>
    <row r="36" spans="1:11" s="29" customFormat="1" ht="15">
      <c r="A36" s="25" t="s">
        <v>130</v>
      </c>
      <c r="B36" s="25" t="s">
        <v>122</v>
      </c>
      <c r="C36" s="9" t="s">
        <v>29</v>
      </c>
      <c r="D36" s="26">
        <v>2</v>
      </c>
      <c r="E36" s="25" t="s">
        <v>106</v>
      </c>
      <c r="F36" s="27" t="s">
        <v>3</v>
      </c>
      <c r="G36" s="27" t="s">
        <v>3</v>
      </c>
      <c r="H36" s="27">
        <v>20</v>
      </c>
      <c r="I36" s="28" t="s">
        <v>121</v>
      </c>
      <c r="K36" s="30"/>
    </row>
    <row r="37" spans="1:11" s="29" customFormat="1" ht="15">
      <c r="A37" s="25" t="s">
        <v>131</v>
      </c>
      <c r="B37" s="25" t="s">
        <v>132</v>
      </c>
      <c r="C37" s="9" t="s">
        <v>30</v>
      </c>
      <c r="D37" s="26">
        <v>2</v>
      </c>
      <c r="E37" s="25" t="s">
        <v>135</v>
      </c>
      <c r="F37" s="27" t="s">
        <v>3</v>
      </c>
      <c r="G37" s="27" t="s">
        <v>3</v>
      </c>
      <c r="H37" s="27">
        <v>30</v>
      </c>
      <c r="I37" s="28" t="s">
        <v>131</v>
      </c>
      <c r="K37" s="30"/>
    </row>
    <row r="38" spans="1:11" s="29" customFormat="1" ht="15">
      <c r="A38" s="25" t="s">
        <v>262</v>
      </c>
      <c r="B38" s="25" t="s">
        <v>133</v>
      </c>
      <c r="C38" s="9" t="s">
        <v>74</v>
      </c>
      <c r="D38" s="26">
        <v>2</v>
      </c>
      <c r="E38" s="25" t="s">
        <v>135</v>
      </c>
      <c r="F38" s="27" t="s">
        <v>3</v>
      </c>
      <c r="G38" s="27" t="s">
        <v>3</v>
      </c>
      <c r="H38" s="27">
        <v>1380</v>
      </c>
      <c r="I38" s="28" t="s">
        <v>262</v>
      </c>
      <c r="K38" s="30"/>
    </row>
    <row r="39" spans="1:11" s="29" customFormat="1" ht="15">
      <c r="A39" s="25" t="s">
        <v>134</v>
      </c>
      <c r="B39" s="25" t="s">
        <v>263</v>
      </c>
      <c r="C39" s="9" t="s">
        <v>31</v>
      </c>
      <c r="D39" s="26">
        <v>2</v>
      </c>
      <c r="E39" s="25" t="s">
        <v>135</v>
      </c>
      <c r="F39" s="27" t="s">
        <v>3</v>
      </c>
      <c r="G39" s="27" t="s">
        <v>3</v>
      </c>
      <c r="H39" s="27">
        <v>300</v>
      </c>
      <c r="I39" s="28" t="s">
        <v>136</v>
      </c>
      <c r="K39" s="30"/>
    </row>
    <row r="40" spans="1:11" s="29" customFormat="1" ht="15">
      <c r="A40" s="25" t="s">
        <v>264</v>
      </c>
      <c r="B40" s="25" t="s">
        <v>265</v>
      </c>
      <c r="C40" s="9" t="s">
        <v>32</v>
      </c>
      <c r="D40" s="26">
        <v>2</v>
      </c>
      <c r="E40" s="25" t="s">
        <v>135</v>
      </c>
      <c r="F40" s="27" t="s">
        <v>3</v>
      </c>
      <c r="G40" s="27" t="s">
        <v>3</v>
      </c>
      <c r="H40" s="27">
        <v>30</v>
      </c>
      <c r="I40" s="28" t="s">
        <v>264</v>
      </c>
      <c r="K40" s="30"/>
    </row>
    <row r="41" spans="1:11" s="29" customFormat="1" ht="15">
      <c r="A41" s="25" t="s">
        <v>266</v>
      </c>
      <c r="B41" s="25" t="s">
        <v>138</v>
      </c>
      <c r="C41" s="9" t="s">
        <v>33</v>
      </c>
      <c r="D41" s="26">
        <v>2</v>
      </c>
      <c r="E41" s="25" t="s">
        <v>135</v>
      </c>
      <c r="F41" s="27" t="s">
        <v>3</v>
      </c>
      <c r="G41" s="27" t="s">
        <v>3</v>
      </c>
      <c r="H41" s="27">
        <v>-150</v>
      </c>
      <c r="I41" s="28" t="s">
        <v>266</v>
      </c>
      <c r="K41" s="30"/>
    </row>
    <row r="42" spans="1:11" s="29" customFormat="1" ht="15">
      <c r="A42" s="25" t="s">
        <v>267</v>
      </c>
      <c r="B42" s="25" t="s">
        <v>268</v>
      </c>
      <c r="C42" s="9" t="s">
        <v>261</v>
      </c>
      <c r="D42" s="26">
        <v>2</v>
      </c>
      <c r="E42" s="25" t="s">
        <v>135</v>
      </c>
      <c r="F42" s="27" t="s">
        <v>3</v>
      </c>
      <c r="G42" s="27" t="s">
        <v>3</v>
      </c>
      <c r="H42" s="27">
        <v>10</v>
      </c>
      <c r="I42" s="28" t="s">
        <v>267</v>
      </c>
      <c r="J42" s="29" t="s">
        <v>151</v>
      </c>
      <c r="K42" s="30"/>
    </row>
    <row r="43" spans="1:11" ht="15">
      <c r="A43" s="6"/>
      <c r="B43" s="6"/>
      <c r="C43" s="9"/>
      <c r="D43" s="7"/>
      <c r="E43" s="6"/>
      <c r="F43" s="4"/>
      <c r="G43" s="4"/>
      <c r="H43" s="4"/>
      <c r="I43" s="10"/>
    </row>
    <row r="44" spans="1:11" ht="15">
      <c r="A44" s="6"/>
      <c r="B44" s="6"/>
      <c r="C44" s="9"/>
      <c r="D44" s="7"/>
      <c r="E44" s="6"/>
      <c r="F44" s="4"/>
      <c r="G44" s="4"/>
      <c r="H44" s="4"/>
      <c r="I44" s="10"/>
    </row>
    <row r="45" spans="1:11" ht="15">
      <c r="A45" s="6"/>
      <c r="B45" s="6"/>
      <c r="C45" s="9"/>
      <c r="D45" s="7"/>
      <c r="E45" s="6"/>
      <c r="F45" s="4"/>
      <c r="G45" s="4"/>
      <c r="H45" s="4"/>
      <c r="I45" s="10"/>
    </row>
    <row r="46" spans="1:11" ht="15">
      <c r="A46" s="6"/>
      <c r="B46" s="6"/>
      <c r="C46" s="9"/>
      <c r="D46" s="7"/>
      <c r="E46" s="6"/>
      <c r="F46" s="4"/>
      <c r="G46" s="4"/>
      <c r="H46" s="4"/>
      <c r="I46" s="10"/>
    </row>
    <row r="47" spans="1:11" ht="15">
      <c r="A47" s="6"/>
      <c r="B47" s="6"/>
      <c r="C47" s="9"/>
      <c r="D47" s="7"/>
      <c r="E47" s="6"/>
      <c r="F47" s="4"/>
      <c r="G47" s="4"/>
      <c r="H47" s="4"/>
      <c r="I47" s="10"/>
    </row>
    <row r="48" spans="1:11" ht="15">
      <c r="A48" s="6"/>
      <c r="B48" s="6"/>
      <c r="C48" s="9"/>
      <c r="D48" s="7"/>
      <c r="E48" s="6"/>
      <c r="F48" s="4"/>
      <c r="G48" s="4"/>
      <c r="H48" s="4"/>
      <c r="I48" s="10"/>
    </row>
    <row r="49" spans="1:11" ht="15">
      <c r="A49" s="13"/>
      <c r="B49" s="6"/>
      <c r="C49" s="9"/>
      <c r="D49" s="7"/>
      <c r="E49" s="6"/>
      <c r="F49" s="4"/>
      <c r="G49" s="4"/>
      <c r="H49" s="4"/>
      <c r="I49" s="10"/>
    </row>
    <row r="50" spans="1:11" ht="15">
      <c r="A50" s="13"/>
      <c r="B50" s="6"/>
      <c r="C50" s="9"/>
      <c r="D50" s="7"/>
      <c r="E50" s="6"/>
      <c r="F50" s="4"/>
      <c r="G50" s="4"/>
      <c r="H50" s="4"/>
      <c r="I50" s="10"/>
    </row>
    <row r="51" spans="1:11" ht="15">
      <c r="A51" s="13"/>
      <c r="B51" s="6"/>
      <c r="C51" s="9"/>
      <c r="D51" s="7"/>
      <c r="E51" s="6"/>
      <c r="F51" s="4"/>
      <c r="G51" s="4"/>
      <c r="H51" s="4"/>
      <c r="I51" s="10"/>
    </row>
    <row r="52" spans="1:11" ht="15">
      <c r="A52" s="13"/>
      <c r="B52" s="6"/>
      <c r="C52" s="9"/>
      <c r="D52" s="7"/>
      <c r="E52" s="6"/>
      <c r="F52" s="4"/>
      <c r="G52" s="4"/>
      <c r="H52" s="4"/>
      <c r="I52" s="10"/>
    </row>
    <row r="53" spans="1:11" ht="15">
      <c r="A53" s="13"/>
      <c r="B53" s="6"/>
      <c r="C53" s="9"/>
      <c r="D53" s="7"/>
      <c r="E53" s="6"/>
      <c r="F53" s="4"/>
      <c r="G53" s="4"/>
      <c r="H53" s="4"/>
      <c r="I53" s="10"/>
    </row>
    <row r="54" spans="1:11" ht="15">
      <c r="A54" s="6"/>
      <c r="B54" s="3"/>
      <c r="C54" s="7"/>
      <c r="D54" s="7"/>
      <c r="E54" s="6"/>
      <c r="F54" s="4"/>
      <c r="G54" s="4"/>
      <c r="H54" s="4"/>
      <c r="I54" s="10"/>
    </row>
    <row r="55" spans="1:11" ht="15">
      <c r="A55" s="5" t="s">
        <v>60</v>
      </c>
      <c r="B55" s="3"/>
      <c r="C55" s="7"/>
      <c r="D55" s="7"/>
      <c r="E55" s="3"/>
      <c r="F55" s="4"/>
      <c r="G55" s="3"/>
      <c r="H55" s="3"/>
      <c r="I55" s="10"/>
    </row>
    <row r="56" spans="1:11" s="14" customFormat="1" ht="15">
      <c r="A56" s="13" t="s">
        <v>167</v>
      </c>
      <c r="B56" s="13" t="s">
        <v>225</v>
      </c>
      <c r="C56" s="37" t="s">
        <v>168</v>
      </c>
      <c r="D56" s="38">
        <v>2</v>
      </c>
      <c r="E56" s="13" t="s">
        <v>169</v>
      </c>
      <c r="F56" s="39" t="s">
        <v>3</v>
      </c>
      <c r="G56" s="13"/>
      <c r="H56" s="13"/>
      <c r="I56" s="40" t="s">
        <v>170</v>
      </c>
      <c r="J56" s="14" t="str">
        <f t="shared" si="0"/>
        <v>#define   ADDR_COLDSTORE_RTT  0071  //冷库实时温度</v>
      </c>
      <c r="K56" s="15"/>
    </row>
    <row r="57" spans="1:11" s="14" customFormat="1" ht="15">
      <c r="A57" s="13" t="s">
        <v>171</v>
      </c>
      <c r="B57" s="13" t="s">
        <v>172</v>
      </c>
      <c r="C57" s="37" t="s">
        <v>173</v>
      </c>
      <c r="D57" s="38">
        <v>2</v>
      </c>
      <c r="E57" s="13" t="s">
        <v>169</v>
      </c>
      <c r="F57" s="39" t="s">
        <v>3</v>
      </c>
      <c r="G57" s="13"/>
      <c r="H57" s="13"/>
      <c r="I57" s="40" t="s">
        <v>174</v>
      </c>
      <c r="J57" s="14" t="str">
        <f t="shared" si="0"/>
        <v>#define   ADDR_EVAPORATOR_RTT  0072  //冷机蒸发器温度</v>
      </c>
      <c r="K57" s="15"/>
    </row>
    <row r="58" spans="1:11" s="14" customFormat="1" ht="15">
      <c r="A58" s="13" t="s">
        <v>175</v>
      </c>
      <c r="B58" s="13" t="s">
        <v>176</v>
      </c>
      <c r="C58" s="37" t="s">
        <v>152</v>
      </c>
      <c r="D58" s="38">
        <v>2</v>
      </c>
      <c r="E58" s="13" t="s">
        <v>169</v>
      </c>
      <c r="F58" s="39" t="s">
        <v>3</v>
      </c>
      <c r="G58" s="13"/>
      <c r="H58" s="13"/>
      <c r="I58" s="40" t="s">
        <v>177</v>
      </c>
      <c r="J58" s="14" t="str">
        <f t="shared" si="0"/>
        <v>#define   ADDR_ENV_RTT  0073  //环境实时温度</v>
      </c>
      <c r="K58" s="15"/>
    </row>
    <row r="59" spans="1:11" s="14" customFormat="1" ht="15">
      <c r="A59" s="13" t="s">
        <v>178</v>
      </c>
      <c r="B59" s="13" t="s">
        <v>179</v>
      </c>
      <c r="C59" s="37" t="s">
        <v>153</v>
      </c>
      <c r="D59" s="38">
        <v>2</v>
      </c>
      <c r="E59" s="13" t="s">
        <v>169</v>
      </c>
      <c r="F59" s="39" t="s">
        <v>3</v>
      </c>
      <c r="G59" s="13"/>
      <c r="H59" s="13"/>
      <c r="I59" s="40" t="s">
        <v>226</v>
      </c>
      <c r="J59" s="14" t="str">
        <f t="shared" si="0"/>
        <v>#define   ADDR_RUN_CURRENT_A  0074  //交流三相电流A</v>
      </c>
      <c r="K59" s="15"/>
    </row>
    <row r="60" spans="1:11" s="14" customFormat="1" ht="15">
      <c r="A60" s="13" t="s">
        <v>180</v>
      </c>
      <c r="B60" s="13" t="s">
        <v>181</v>
      </c>
      <c r="C60" s="37" t="s">
        <v>154</v>
      </c>
      <c r="D60" s="38">
        <v>2</v>
      </c>
      <c r="E60" s="13" t="s">
        <v>92</v>
      </c>
      <c r="F60" s="39" t="s">
        <v>3</v>
      </c>
      <c r="G60" s="13"/>
      <c r="H60" s="13"/>
      <c r="I60" s="40" t="s">
        <v>227</v>
      </c>
      <c r="J60" s="14" t="str">
        <f t="shared" si="0"/>
        <v>#define   ADDR_RUN_CURRENT_B  0075  //交流三相电流B</v>
      </c>
      <c r="K60" s="15"/>
    </row>
    <row r="61" spans="1:11" s="14" customFormat="1" ht="15">
      <c r="A61" s="13" t="s">
        <v>182</v>
      </c>
      <c r="B61" s="13" t="s">
        <v>183</v>
      </c>
      <c r="C61" s="37" t="s">
        <v>155</v>
      </c>
      <c r="D61" s="38">
        <v>2</v>
      </c>
      <c r="E61" s="13" t="s">
        <v>92</v>
      </c>
      <c r="F61" s="39" t="s">
        <v>3</v>
      </c>
      <c r="G61" s="13"/>
      <c r="H61" s="13"/>
      <c r="I61" s="40" t="s">
        <v>228</v>
      </c>
      <c r="J61" s="14" t="str">
        <f t="shared" si="0"/>
        <v>#define   ADDR_RUN_CURRENT_C  0076  //交流三相电流C</v>
      </c>
      <c r="K61" s="15"/>
    </row>
    <row r="62" spans="1:11" s="14" customFormat="1" ht="15">
      <c r="A62" s="13" t="s">
        <v>184</v>
      </c>
      <c r="B62" s="13" t="s">
        <v>185</v>
      </c>
      <c r="C62" s="37" t="s">
        <v>156</v>
      </c>
      <c r="D62" s="38">
        <v>2</v>
      </c>
      <c r="E62" s="13" t="s">
        <v>92</v>
      </c>
      <c r="F62" s="39" t="s">
        <v>3</v>
      </c>
      <c r="G62" s="13"/>
      <c r="H62" s="13"/>
      <c r="I62" s="40" t="s">
        <v>229</v>
      </c>
      <c r="J62" s="14" t="str">
        <f t="shared" si="0"/>
        <v>#define   ADDR_PHASE_VOLTAGE_A  0077  //交流相电压A</v>
      </c>
      <c r="K62" s="15"/>
    </row>
    <row r="63" spans="1:11" s="14" customFormat="1" ht="15">
      <c r="A63" s="13" t="s">
        <v>186</v>
      </c>
      <c r="B63" s="13" t="s">
        <v>187</v>
      </c>
      <c r="C63" s="37" t="s">
        <v>157</v>
      </c>
      <c r="D63" s="38">
        <v>2</v>
      </c>
      <c r="E63" s="13" t="s">
        <v>92</v>
      </c>
      <c r="F63" s="39" t="s">
        <v>3</v>
      </c>
      <c r="G63" s="13"/>
      <c r="H63" s="13"/>
      <c r="I63" s="40" t="s">
        <v>230</v>
      </c>
      <c r="J63" s="14" t="str">
        <f t="shared" si="0"/>
        <v>#define   ADDR_PHASE_VOLTAGE_B  0078  //交流相电压B</v>
      </c>
      <c r="K63" s="15"/>
    </row>
    <row r="64" spans="1:11" s="14" customFormat="1" ht="15">
      <c r="A64" s="13" t="s">
        <v>188</v>
      </c>
      <c r="B64" s="13" t="s">
        <v>189</v>
      </c>
      <c r="C64" s="37" t="s">
        <v>158</v>
      </c>
      <c r="D64" s="38">
        <v>2</v>
      </c>
      <c r="E64" s="13" t="s">
        <v>92</v>
      </c>
      <c r="F64" s="39" t="s">
        <v>3</v>
      </c>
      <c r="G64" s="13"/>
      <c r="H64" s="13"/>
      <c r="I64" s="40" t="s">
        <v>231</v>
      </c>
      <c r="J64" s="14" t="str">
        <f t="shared" si="0"/>
        <v>#define   ADDR_PHASE_VOLTAGE_C  0079  //交流相电压C</v>
      </c>
      <c r="K64" s="15"/>
    </row>
    <row r="65" spans="1:11" s="14" customFormat="1" ht="15">
      <c r="A65" s="13" t="s">
        <v>190</v>
      </c>
      <c r="B65" s="13" t="s">
        <v>191</v>
      </c>
      <c r="C65" s="37" t="s">
        <v>159</v>
      </c>
      <c r="D65" s="38">
        <v>2</v>
      </c>
      <c r="E65" s="13" t="s">
        <v>92</v>
      </c>
      <c r="F65" s="39" t="s">
        <v>3</v>
      </c>
      <c r="G65" s="13"/>
      <c r="H65" s="13"/>
      <c r="I65" s="40" t="s">
        <v>232</v>
      </c>
      <c r="J65" s="14" t="str">
        <f t="shared" si="0"/>
        <v>#define   ADDR_LINE_VOLTAGE_A  0080  //交流线电压A</v>
      </c>
      <c r="K65" s="15"/>
    </row>
    <row r="66" spans="1:11" s="14" customFormat="1" ht="15">
      <c r="A66" s="13" t="s">
        <v>192</v>
      </c>
      <c r="B66" s="13" t="s">
        <v>193</v>
      </c>
      <c r="C66" s="37" t="s">
        <v>160</v>
      </c>
      <c r="D66" s="38">
        <v>2</v>
      </c>
      <c r="E66" s="13" t="s">
        <v>92</v>
      </c>
      <c r="F66" s="39" t="s">
        <v>3</v>
      </c>
      <c r="G66" s="13"/>
      <c r="H66" s="13"/>
      <c r="I66" s="40" t="s">
        <v>233</v>
      </c>
      <c r="J66" s="14" t="str">
        <f t="shared" si="0"/>
        <v>#define   ADDR_LINE_VOLTAGE_B  0081  //交流线电压B</v>
      </c>
      <c r="K66" s="15"/>
    </row>
    <row r="67" spans="1:11" s="14" customFormat="1" ht="15">
      <c r="A67" s="13" t="s">
        <v>194</v>
      </c>
      <c r="B67" s="13" t="s">
        <v>195</v>
      </c>
      <c r="C67" s="37" t="s">
        <v>161</v>
      </c>
      <c r="D67" s="38">
        <v>2</v>
      </c>
      <c r="E67" s="13" t="s">
        <v>92</v>
      </c>
      <c r="F67" s="39" t="s">
        <v>3</v>
      </c>
      <c r="G67" s="13"/>
      <c r="H67" s="13"/>
      <c r="I67" s="40" t="s">
        <v>234</v>
      </c>
      <c r="J67" s="14" t="str">
        <f t="shared" si="0"/>
        <v>#define   ADDR_LINE_VOLTAGE_C  0082  //交流线电压C</v>
      </c>
      <c r="K67" s="15"/>
    </row>
    <row r="68" spans="1:11" s="14" customFormat="1" ht="15">
      <c r="A68" s="13" t="s">
        <v>196</v>
      </c>
      <c r="B68" s="13" t="s">
        <v>197</v>
      </c>
      <c r="C68" s="37" t="s">
        <v>162</v>
      </c>
      <c r="D68" s="38">
        <v>2</v>
      </c>
      <c r="E68" s="13" t="s">
        <v>92</v>
      </c>
      <c r="F68" s="39" t="s">
        <v>3</v>
      </c>
      <c r="G68" s="13"/>
      <c r="H68" s="13"/>
      <c r="I68" s="40" t="s">
        <v>198</v>
      </c>
      <c r="J68" s="14" t="str">
        <f t="shared" si="0"/>
        <v>#define   ADDR_CM_STA  0083  //冷机状态</v>
      </c>
      <c r="K68" s="15"/>
    </row>
    <row r="69" spans="1:11" s="14" customFormat="1" ht="15">
      <c r="A69" s="13" t="s">
        <v>199</v>
      </c>
      <c r="B69" s="13" t="s">
        <v>200</v>
      </c>
      <c r="C69" s="37" t="s">
        <v>163</v>
      </c>
      <c r="D69" s="38">
        <v>2</v>
      </c>
      <c r="E69" s="13" t="s">
        <v>92</v>
      </c>
      <c r="F69" s="39" t="s">
        <v>3</v>
      </c>
      <c r="G69" s="13"/>
      <c r="H69" s="13"/>
      <c r="I69" s="40" t="s">
        <v>198</v>
      </c>
      <c r="J69" s="14" t="str">
        <f t="shared" si="0"/>
        <v>#define   ADDR_FAN_STA  0084  //风机状态</v>
      </c>
      <c r="K69" s="15"/>
    </row>
    <row r="70" spans="1:11" s="14" customFormat="1" ht="15">
      <c r="A70" s="13" t="s">
        <v>201</v>
      </c>
      <c r="B70" s="13" t="s">
        <v>202</v>
      </c>
      <c r="C70" s="37" t="s">
        <v>164</v>
      </c>
      <c r="D70" s="38">
        <v>2</v>
      </c>
      <c r="E70" s="13" t="s">
        <v>92</v>
      </c>
      <c r="F70" s="39" t="s">
        <v>3</v>
      </c>
      <c r="G70" s="13"/>
      <c r="H70" s="13"/>
      <c r="I70" s="40" t="s">
        <v>203</v>
      </c>
      <c r="J70" s="14" t="str">
        <f t="shared" si="0"/>
        <v>#define   ADDR_CREAM_STA  0085  //化霜状态</v>
      </c>
      <c r="K70" s="15"/>
    </row>
    <row r="71" spans="1:11" s="14" customFormat="1" ht="15">
      <c r="A71" s="13" t="s">
        <v>204</v>
      </c>
      <c r="B71" s="13" t="s">
        <v>205</v>
      </c>
      <c r="C71" s="37" t="s">
        <v>165</v>
      </c>
      <c r="D71" s="38">
        <v>2</v>
      </c>
      <c r="E71" s="13" t="s">
        <v>92</v>
      </c>
      <c r="F71" s="39" t="s">
        <v>3</v>
      </c>
      <c r="G71" s="13"/>
      <c r="H71" s="13"/>
      <c r="I71" s="40" t="s">
        <v>203</v>
      </c>
      <c r="J71" s="14" t="str">
        <f t="shared" si="0"/>
        <v>#define   ADDR_DRIP_STA  0086  //滴水状态</v>
      </c>
      <c r="K71" s="15"/>
    </row>
    <row r="72" spans="1:11" s="14" customFormat="1" ht="15">
      <c r="A72" s="13" t="s">
        <v>254</v>
      </c>
      <c r="B72" s="13" t="s">
        <v>255</v>
      </c>
      <c r="C72" s="37" t="s">
        <v>256</v>
      </c>
      <c r="D72" s="38">
        <v>2</v>
      </c>
      <c r="E72" s="13" t="s">
        <v>257</v>
      </c>
      <c r="F72" s="39" t="s">
        <v>3</v>
      </c>
      <c r="G72" s="13"/>
      <c r="H72" s="13"/>
      <c r="I72" s="40" t="s">
        <v>258</v>
      </c>
      <c r="J72" s="14" t="str">
        <f t="shared" si="0"/>
        <v>#define   ADDR_DOOR_STA  0087  //库门状态</v>
      </c>
      <c r="K72" s="15"/>
    </row>
    <row r="73" spans="1:11" s="14" customFormat="1" ht="15">
      <c r="A73" s="13" t="s">
        <v>269</v>
      </c>
      <c r="B73" s="13" t="s">
        <v>270</v>
      </c>
      <c r="C73" s="37" t="s">
        <v>271</v>
      </c>
      <c r="D73" s="38">
        <v>2</v>
      </c>
      <c r="E73" s="13" t="s">
        <v>169</v>
      </c>
      <c r="F73" s="39" t="s">
        <v>3</v>
      </c>
      <c r="G73" s="13"/>
      <c r="H73" s="13"/>
      <c r="I73" s="40" t="s">
        <v>272</v>
      </c>
      <c r="J73" s="14" t="str">
        <f t="shared" ref="J73" si="4">"#define   "&amp;B73&amp;"  "&amp;C73&amp;"  //"&amp;A73</f>
        <v>#define   ADD_CM_TOTAL_TIME  0088  //冷机工作的累计时长</v>
      </c>
      <c r="K73" s="15"/>
    </row>
    <row r="74" spans="1:11" s="14" customFormat="1" ht="15">
      <c r="A74" s="13"/>
      <c r="B74" s="13"/>
      <c r="C74" s="37"/>
      <c r="D74" s="38"/>
      <c r="E74" s="13"/>
      <c r="F74" s="39"/>
      <c r="G74" s="13"/>
      <c r="H74" s="13"/>
      <c r="I74" s="40"/>
      <c r="K74" s="15"/>
    </row>
    <row r="75" spans="1:11" s="14" customFormat="1" ht="15">
      <c r="A75" s="13"/>
      <c r="B75" s="13"/>
      <c r="C75" s="37"/>
      <c r="D75" s="38"/>
      <c r="E75" s="13"/>
      <c r="F75" s="39"/>
      <c r="G75" s="13"/>
      <c r="H75" s="13"/>
      <c r="I75" s="40"/>
      <c r="K75" s="15"/>
    </row>
    <row r="76" spans="1:11" s="14" customFormat="1" ht="15">
      <c r="A76" s="13"/>
      <c r="B76" s="13"/>
      <c r="C76" s="37"/>
      <c r="D76" s="38"/>
      <c r="E76" s="13"/>
      <c r="F76" s="39"/>
      <c r="G76" s="13"/>
      <c r="H76" s="13"/>
      <c r="I76" s="40"/>
      <c r="K76" s="15"/>
    </row>
    <row r="77" spans="1:11" s="14" customFormat="1" ht="15">
      <c r="A77" s="13"/>
      <c r="B77" s="13"/>
      <c r="C77" s="37"/>
      <c r="D77" s="38"/>
      <c r="E77" s="13"/>
      <c r="F77" s="39"/>
      <c r="G77" s="13"/>
      <c r="H77" s="13"/>
      <c r="I77" s="40"/>
      <c r="K77" s="15"/>
    </row>
    <row r="78" spans="1:11" s="14" customFormat="1" ht="15">
      <c r="A78" s="13"/>
      <c r="B78" s="13"/>
      <c r="C78" s="37"/>
      <c r="D78" s="38"/>
      <c r="E78" s="13"/>
      <c r="F78" s="39"/>
      <c r="G78" s="13"/>
      <c r="H78" s="13"/>
      <c r="I78" s="40"/>
      <c r="K78" s="15"/>
    </row>
    <row r="79" spans="1:11" s="14" customFormat="1" ht="15">
      <c r="A79" s="13"/>
      <c r="B79" s="13"/>
      <c r="C79" s="37"/>
      <c r="D79" s="38"/>
      <c r="E79" s="13"/>
      <c r="F79" s="39"/>
      <c r="G79" s="13"/>
      <c r="H79" s="13"/>
      <c r="I79" s="40"/>
      <c r="K79" s="15"/>
    </row>
    <row r="80" spans="1:11" s="14" customFormat="1" ht="15">
      <c r="A80" s="13"/>
      <c r="B80" s="13"/>
      <c r="C80" s="37"/>
      <c r="D80" s="38"/>
      <c r="E80" s="13"/>
      <c r="F80" s="39"/>
      <c r="G80" s="13"/>
      <c r="H80" s="13"/>
      <c r="I80" s="40"/>
      <c r="K80" s="15"/>
    </row>
    <row r="81" spans="1:11" s="14" customFormat="1" ht="15">
      <c r="A81" s="13"/>
      <c r="B81" s="13"/>
      <c r="C81" s="37"/>
      <c r="D81" s="38"/>
      <c r="E81" s="13"/>
      <c r="F81" s="39"/>
      <c r="G81" s="13"/>
      <c r="H81" s="13"/>
      <c r="I81" s="40"/>
      <c r="K81" s="15"/>
    </row>
    <row r="82" spans="1:11" s="14" customFormat="1" ht="15">
      <c r="A82" s="13"/>
      <c r="B82" s="13"/>
      <c r="C82" s="37"/>
      <c r="D82" s="38"/>
      <c r="E82" s="13"/>
      <c r="F82" s="39"/>
      <c r="G82" s="13"/>
      <c r="H82" s="13"/>
      <c r="I82" s="40"/>
      <c r="K82" s="15"/>
    </row>
    <row r="83" spans="1:11" s="14" customFormat="1" ht="15">
      <c r="A83" s="13"/>
      <c r="B83" s="13"/>
      <c r="C83" s="37"/>
      <c r="D83" s="38"/>
      <c r="E83" s="13"/>
      <c r="F83" s="39"/>
      <c r="G83" s="13"/>
      <c r="H83" s="13"/>
      <c r="I83" s="40"/>
      <c r="K83" s="15"/>
    </row>
    <row r="84" spans="1:11" s="21" customFormat="1" ht="15">
      <c r="A84" s="5" t="s">
        <v>166</v>
      </c>
      <c r="B84" s="16"/>
      <c r="C84" s="17"/>
      <c r="D84" s="18"/>
      <c r="E84" s="16"/>
      <c r="F84" s="19"/>
      <c r="G84" s="16"/>
      <c r="H84" s="16"/>
      <c r="I84" s="20"/>
      <c r="K84" s="22"/>
    </row>
    <row r="85" spans="1:11" s="21" customFormat="1" ht="42.75" customHeight="1">
      <c r="A85" s="16" t="s">
        <v>98</v>
      </c>
      <c r="B85" s="16" t="s">
        <v>99</v>
      </c>
      <c r="C85" s="17" t="s">
        <v>206</v>
      </c>
      <c r="D85" s="18">
        <v>2</v>
      </c>
      <c r="E85" s="16" t="s">
        <v>97</v>
      </c>
      <c r="F85" s="19" t="s">
        <v>3</v>
      </c>
      <c r="G85" s="19"/>
      <c r="H85" s="19"/>
      <c r="I85" s="20" t="s">
        <v>96</v>
      </c>
      <c r="J85" s="21" t="str">
        <f t="shared" si="0"/>
        <v>#define   ADDR_TEMPU_ALARM_INFO  101  //温度超限报警信息</v>
      </c>
      <c r="K85" s="22"/>
    </row>
    <row r="86" spans="1:11" s="21" customFormat="1" ht="37.5" customHeight="1">
      <c r="A86" s="16" t="s">
        <v>100</v>
      </c>
      <c r="B86" s="16" t="s">
        <v>101</v>
      </c>
      <c r="C86" s="17" t="s">
        <v>207</v>
      </c>
      <c r="D86" s="18">
        <v>2</v>
      </c>
      <c r="E86" s="16" t="s">
        <v>97</v>
      </c>
      <c r="F86" s="19" t="s">
        <v>3</v>
      </c>
      <c r="G86" s="19"/>
      <c r="H86" s="19"/>
      <c r="I86" s="20" t="s">
        <v>96</v>
      </c>
      <c r="J86" s="21" t="str">
        <f t="shared" si="0"/>
        <v>#define   ADDR_CURRENT_ALARM_INFO  102  //过载电流报警信息</v>
      </c>
      <c r="K86" s="22"/>
    </row>
    <row r="87" spans="1:11" s="21" customFormat="1" ht="37.5" customHeight="1">
      <c r="A87" s="16" t="s">
        <v>243</v>
      </c>
      <c r="B87" s="16" t="s">
        <v>241</v>
      </c>
      <c r="C87" s="17" t="s">
        <v>242</v>
      </c>
      <c r="D87" s="18">
        <v>2</v>
      </c>
      <c r="E87" s="16" t="s">
        <v>97</v>
      </c>
      <c r="F87" s="19" t="s">
        <v>3</v>
      </c>
      <c r="G87" s="19"/>
      <c r="H87" s="19"/>
      <c r="I87" s="20" t="s">
        <v>247</v>
      </c>
      <c r="K87" s="22"/>
    </row>
    <row r="88" spans="1:11" s="21" customFormat="1" ht="36" customHeight="1">
      <c r="A88" s="16" t="s">
        <v>240</v>
      </c>
      <c r="B88" s="16" t="s">
        <v>244</v>
      </c>
      <c r="C88" s="17" t="s">
        <v>245</v>
      </c>
      <c r="D88" s="18">
        <v>2</v>
      </c>
      <c r="E88" s="16" t="s">
        <v>97</v>
      </c>
      <c r="F88" s="19" t="s">
        <v>3</v>
      </c>
      <c r="G88" s="19"/>
      <c r="H88" s="19"/>
      <c r="I88" s="20" t="s">
        <v>246</v>
      </c>
      <c r="J88" s="21" t="str">
        <f t="shared" si="0"/>
        <v>#define   ADDR_VOLTAGE_UNBLANCE_ALARM_INFO  104  //电压不平衡报警信息</v>
      </c>
      <c r="K88" s="22"/>
    </row>
    <row r="89" spans="1:11" s="21" customFormat="1" ht="38.25" customHeight="1">
      <c r="A89" s="16" t="s">
        <v>102</v>
      </c>
      <c r="B89" s="16" t="s">
        <v>103</v>
      </c>
      <c r="C89" s="17" t="s">
        <v>208</v>
      </c>
      <c r="D89" s="18">
        <v>2</v>
      </c>
      <c r="E89" s="16" t="s">
        <v>97</v>
      </c>
      <c r="F89" s="19" t="s">
        <v>3</v>
      </c>
      <c r="G89" s="19"/>
      <c r="H89" s="19"/>
      <c r="I89" s="20" t="s">
        <v>248</v>
      </c>
      <c r="J89" s="21" t="str">
        <f t="shared" si="0"/>
        <v>#define   ADDR_EXTRA_ALARM_INFO  105  //外部报警信息</v>
      </c>
      <c r="K89" s="22"/>
    </row>
    <row r="90" spans="1:11" s="21" customFormat="1" ht="41.25" customHeight="1">
      <c r="A90" s="16" t="s">
        <v>104</v>
      </c>
      <c r="B90" s="16" t="s">
        <v>93</v>
      </c>
      <c r="C90" s="17" t="s">
        <v>249</v>
      </c>
      <c r="D90" s="18">
        <v>2</v>
      </c>
      <c r="E90" s="16" t="s">
        <v>97</v>
      </c>
      <c r="F90" s="19" t="s">
        <v>3</v>
      </c>
      <c r="G90" s="16"/>
      <c r="H90" s="16"/>
      <c r="I90" s="20" t="s">
        <v>116</v>
      </c>
      <c r="J90" s="21" t="str">
        <f t="shared" si="0"/>
        <v>#define   ADDR_OVERVOLT_ALARM_INFO  106  //欠压报警信息</v>
      </c>
      <c r="K90" s="22"/>
    </row>
    <row r="91" spans="1:11" s="14" customFormat="1" ht="36.75" customHeight="1">
      <c r="A91" s="16" t="s">
        <v>218</v>
      </c>
      <c r="B91" s="16" t="s">
        <v>224</v>
      </c>
      <c r="C91" s="17" t="s">
        <v>250</v>
      </c>
      <c r="D91" s="18">
        <v>2</v>
      </c>
      <c r="E91" s="16" t="s">
        <v>97</v>
      </c>
      <c r="F91" s="19" t="s">
        <v>3</v>
      </c>
      <c r="G91" s="16"/>
      <c r="H91" s="16"/>
      <c r="I91" s="20" t="s">
        <v>222</v>
      </c>
      <c r="J91" s="21" t="str">
        <f t="shared" si="0"/>
        <v>#define   ADD_DOOR_NOCLOSE_ALARM_INFO  107  //库门没关报警</v>
      </c>
      <c r="K91" s="22"/>
    </row>
    <row r="92" spans="1:11" s="14" customFormat="1" ht="40.5" customHeight="1">
      <c r="A92" s="16" t="s">
        <v>219</v>
      </c>
      <c r="B92" s="16" t="s">
        <v>235</v>
      </c>
      <c r="C92" s="17" t="s">
        <v>251</v>
      </c>
      <c r="D92" s="18">
        <v>2</v>
      </c>
      <c r="E92" s="16" t="s">
        <v>97</v>
      </c>
      <c r="F92" s="19" t="s">
        <v>3</v>
      </c>
      <c r="G92" s="16"/>
      <c r="H92" s="16"/>
      <c r="I92" s="20" t="s">
        <v>223</v>
      </c>
      <c r="J92" s="21" t="str">
        <f t="shared" si="0"/>
        <v>#define   ADD_COLDSTORE_BROKEN_ALARM_INFO  108  //库温探头坏报警</v>
      </c>
      <c r="K92" s="22"/>
    </row>
    <row r="93" spans="1:11" ht="42.75" customHeight="1">
      <c r="A93" s="16" t="s">
        <v>220</v>
      </c>
      <c r="B93" s="16" t="s">
        <v>236</v>
      </c>
      <c r="C93" s="17" t="s">
        <v>252</v>
      </c>
      <c r="D93" s="18">
        <v>2</v>
      </c>
      <c r="E93" s="16" t="s">
        <v>97</v>
      </c>
      <c r="F93" s="19" t="s">
        <v>3</v>
      </c>
      <c r="G93" s="16"/>
      <c r="H93" s="16"/>
      <c r="I93" s="20" t="s">
        <v>238</v>
      </c>
      <c r="J93" s="21" t="str">
        <f t="shared" ref="J93:J94" si="5">"#define   "&amp;B93&amp;"  "&amp;C93&amp;"  //"&amp;A93</f>
        <v>#define   ADD_EVAPORATOR_BROKEN_ALARM_INFO  109  //蒸发器探头坏报警</v>
      </c>
      <c r="K93" s="22"/>
    </row>
    <row r="94" spans="1:11" ht="40.5" customHeight="1">
      <c r="A94" s="16" t="s">
        <v>221</v>
      </c>
      <c r="B94" s="16" t="s">
        <v>237</v>
      </c>
      <c r="C94" s="17" t="s">
        <v>253</v>
      </c>
      <c r="D94" s="18">
        <v>2</v>
      </c>
      <c r="E94" s="16" t="s">
        <v>97</v>
      </c>
      <c r="F94" s="19" t="s">
        <v>3</v>
      </c>
      <c r="G94" s="16"/>
      <c r="H94" s="16"/>
      <c r="I94" s="20" t="s">
        <v>239</v>
      </c>
      <c r="J94" s="21" t="str">
        <f t="shared" si="5"/>
        <v>#define   ADD_ENV_BROKEN_ALARM_INFO  110  //环境温度探头坏报警</v>
      </c>
      <c r="K94" s="22"/>
    </row>
    <row r="95" spans="1:11">
      <c r="A95" s="16"/>
      <c r="B95" s="16"/>
      <c r="C95" s="18"/>
      <c r="D95" s="16"/>
      <c r="E95" s="16"/>
      <c r="F95" s="16"/>
      <c r="G95" s="16"/>
      <c r="H95" s="16"/>
      <c r="I95" s="20"/>
      <c r="J95" s="14" t="s">
        <v>209</v>
      </c>
    </row>
    <row r="96" spans="1:11">
      <c r="A96" s="16"/>
      <c r="B96" s="16"/>
      <c r="C96" s="18"/>
      <c r="D96" s="16"/>
      <c r="E96" s="16"/>
      <c r="F96" s="16"/>
      <c r="G96" s="16"/>
      <c r="H96" s="16"/>
      <c r="I96" s="20"/>
    </row>
    <row r="97" spans="1:9">
      <c r="A97" s="16"/>
      <c r="B97" s="16"/>
      <c r="C97" s="18"/>
      <c r="D97" s="16"/>
      <c r="E97" s="16"/>
      <c r="F97" s="16"/>
      <c r="G97" s="16"/>
      <c r="H97" s="16"/>
      <c r="I97" s="16"/>
    </row>
    <row r="98" spans="1:9" ht="15">
      <c r="A98" s="6"/>
      <c r="B98" s="6"/>
      <c r="C98" s="9"/>
      <c r="D98" s="7"/>
      <c r="E98" s="6"/>
      <c r="F98" s="4"/>
      <c r="G98" s="4"/>
      <c r="H98" s="4"/>
      <c r="I98" s="10"/>
    </row>
    <row r="99" spans="1:9" ht="15">
      <c r="A99" s="6"/>
      <c r="B99" s="6"/>
      <c r="C99" s="9"/>
      <c r="D99" s="7"/>
      <c r="E99" s="6"/>
      <c r="F99" s="4"/>
      <c r="G99" s="4"/>
      <c r="H99" s="4"/>
      <c r="I99" s="10"/>
    </row>
    <row r="100" spans="1:9" ht="15">
      <c r="A100" s="6"/>
      <c r="B100" s="6"/>
      <c r="C100" s="9"/>
      <c r="D100" s="7"/>
      <c r="E100" s="6"/>
      <c r="F100" s="4"/>
      <c r="G100" s="4"/>
      <c r="H100" s="4"/>
      <c r="I100" s="10"/>
    </row>
    <row r="101" spans="1:9" ht="15">
      <c r="A101" s="6"/>
      <c r="B101" s="6"/>
      <c r="C101" s="9"/>
      <c r="D101" s="7"/>
      <c r="E101" s="6"/>
      <c r="F101" s="4"/>
      <c r="G101" s="4"/>
      <c r="H101" s="4"/>
      <c r="I101" s="10"/>
    </row>
    <row r="102" spans="1:9" ht="15">
      <c r="A102" s="6"/>
      <c r="B102" s="6"/>
      <c r="C102" s="9"/>
      <c r="D102" s="7"/>
      <c r="E102" s="6"/>
      <c r="F102" s="4"/>
      <c r="G102" s="4"/>
      <c r="H102" s="4"/>
      <c r="I102" s="10"/>
    </row>
    <row r="103" spans="1:9" ht="15">
      <c r="A103" s="6"/>
      <c r="B103" s="6"/>
      <c r="C103" s="9"/>
      <c r="D103" s="7"/>
      <c r="E103" s="6"/>
      <c r="F103" s="4"/>
      <c r="G103" s="4"/>
      <c r="H103" s="4"/>
      <c r="I103" s="10"/>
    </row>
    <row r="104" spans="1:9" ht="15">
      <c r="A104" s="6"/>
      <c r="B104" s="6"/>
      <c r="C104" s="9"/>
      <c r="D104" s="7"/>
      <c r="E104" s="6"/>
      <c r="F104" s="4"/>
      <c r="G104" s="4"/>
      <c r="H104" s="4"/>
      <c r="I104" s="10"/>
    </row>
    <row r="105" spans="1:9" ht="15">
      <c r="A105" s="6"/>
      <c r="B105" s="6"/>
      <c r="C105" s="9"/>
      <c r="D105" s="7"/>
      <c r="E105" s="6"/>
      <c r="F105" s="4"/>
      <c r="G105" s="4"/>
      <c r="H105" s="4"/>
      <c r="I105" s="10"/>
    </row>
    <row r="106" spans="1:9" ht="15">
      <c r="A106" s="6"/>
      <c r="B106" s="6"/>
      <c r="C106" s="9"/>
      <c r="D106" s="7"/>
      <c r="E106" s="6"/>
      <c r="F106" s="4"/>
      <c r="G106" s="4"/>
      <c r="H106" s="4"/>
      <c r="I106" s="10"/>
    </row>
    <row r="107" spans="1:9" ht="15">
      <c r="A107" s="6"/>
      <c r="B107" s="6"/>
      <c r="C107" s="9"/>
      <c r="D107" s="7"/>
      <c r="E107" s="6"/>
      <c r="F107" s="4"/>
      <c r="G107" s="4"/>
      <c r="H107" s="4"/>
      <c r="I107" s="10"/>
    </row>
    <row r="108" spans="1:9" ht="15">
      <c r="A108" s="6"/>
      <c r="B108" s="6"/>
      <c r="C108" s="9"/>
      <c r="D108" s="7"/>
      <c r="E108" s="6"/>
      <c r="F108" s="4"/>
      <c r="G108" s="4"/>
      <c r="H108" s="4"/>
      <c r="I108" s="10"/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"/>
  <sheetViews>
    <sheetView zoomScaleSheetLayoutView="100" workbookViewId="0">
      <selection activeCell="E7" sqref="E7"/>
    </sheetView>
  </sheetViews>
  <sheetFormatPr defaultColWidth="9" defaultRowHeight="14.25"/>
  <cols>
    <col min="1" max="1" width="109.25" customWidth="1"/>
  </cols>
  <sheetData>
    <row r="1" spans="1:1" ht="45" customHeight="1">
      <c r="A1" s="1" t="s">
        <v>75</v>
      </c>
    </row>
    <row r="3" spans="1:1">
      <c r="A3" s="1" t="s">
        <v>4</v>
      </c>
    </row>
    <row r="5" spans="1:1">
      <c r="A5" s="1" t="s">
        <v>5</v>
      </c>
    </row>
    <row r="6" spans="1:1" ht="28.5">
      <c r="A6" s="1" t="s">
        <v>6</v>
      </c>
    </row>
    <row r="8" spans="1:1">
      <c r="A8" s="1" t="s">
        <v>7</v>
      </c>
    </row>
    <row r="9" spans="1:1">
      <c r="A9" s="1" t="s">
        <v>8</v>
      </c>
    </row>
    <row r="11" spans="1:1">
      <c r="A11" s="1" t="s">
        <v>9</v>
      </c>
    </row>
    <row r="12" spans="1:1">
      <c r="A12" s="1" t="s">
        <v>10</v>
      </c>
    </row>
  </sheetData>
  <phoneticPr fontId="3" type="noConversion"/>
  <pageMargins left="0.75" right="0.75" top="1" bottom="1" header="0.51180555555555551" footer="0.51180555555555551"/>
  <pageSetup paperSize="9" orientation="portrait" horizontalDpi="0" verticalDpi="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5" sqref="C5"/>
    </sheetView>
  </sheetViews>
  <sheetFormatPr defaultRowHeight="14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地址表修改后</vt:lpstr>
      <vt:lpstr>控制逻辑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2020-05-09T13:08:23Z</cp:lastPrinted>
  <dcterms:created xsi:type="dcterms:W3CDTF">2019-10-06T10:17:03Z</dcterms:created>
  <dcterms:modified xsi:type="dcterms:W3CDTF">2020-05-15T05:12:50Z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