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Dashboard" sheetId="2" state="visible" r:id="rId2"/>
    <sheet xmlns:r="http://schemas.openxmlformats.org/officeDocument/2006/relationships" name="Valuation" sheetId="3" state="visible" r:id="rId3"/>
    <sheet xmlns:r="http://schemas.openxmlformats.org/officeDocument/2006/relationships" name="Fundamentals" sheetId="4" state="visible" r:id="rId4"/>
    <sheet xmlns:r="http://schemas.openxmlformats.org/officeDocument/2006/relationships" name="Annual_Summary" sheetId="5" state="visible" r:id="rId5"/>
    <sheet xmlns:r="http://schemas.openxmlformats.org/officeDocument/2006/relationships" name="Price_Indicators" sheetId="6" state="visible" r:id="rId6"/>
    <sheet xmlns:r="http://schemas.openxmlformats.org/officeDocument/2006/relationships" name="News_Headlines" sheetId="7" state="visible" r:id="rId7"/>
    <sheet xmlns:r="http://schemas.openxmlformats.org/officeDocument/2006/relationships" name="Peer_Comparison" sheetId="8" state="visible" r:id="rId8"/>
    <sheet xmlns:r="http://schemas.openxmlformats.org/officeDocument/2006/relationships" name="Correlation_Matrix" sheetId="9" state="visible" r:id="rId9"/>
    <sheet xmlns:r="http://schemas.openxmlformats.org/officeDocument/2006/relationships" name="Monte_Carlo" sheetId="10" state="visible" r:id="rId10"/>
    <sheet xmlns:r="http://schemas.openxmlformats.org/officeDocument/2006/relationships" name="Charts" sheetId="11" state="visible" r:id="rId11"/>
    <sheet xmlns:r="http://schemas.openxmlformats.org/officeDocument/2006/relationships" name="Methodology" sheetId="12" state="visible" r:id="rId12"/>
  </sheets>
  <definedNames>
    <definedName name="_xlnm._FilterDatabase" localSheetId="4" hidden="1">'Annual_Summary'!$A$2:$E$2</definedName>
    <definedName name="_xlnm._FilterDatabase" localSheetId="5" hidden="1">'Price_Indicators'!$A$1:$Q$1</definedName>
    <definedName name="_xlnm._FilterDatabase" localSheetId="6" hidden="1">'News_Headlines'!$A$1:$G$1</definedName>
    <definedName name="_xlnm._FilterDatabase" localSheetId="7" hidden="1">'Peer_Comparison'!$A$1:$F$1</definedName>
  </definedNames>
  <calcPr calcId="124519" fullCalcOnLoad="1"/>
</workbook>
</file>

<file path=xl/styles.xml><?xml version="1.0" encoding="utf-8"?>
<styleSheet xmlns="http://schemas.openxmlformats.org/spreadsheetml/2006/main">
  <numFmts count="9">
    <numFmt numFmtId="164" formatCode="_($* #,##0.00_)"/>
    <numFmt numFmtId="165" formatCode="0.0000"/>
    <numFmt numFmtId="166" formatCode="+0.0%;-0.0%"/>
    <numFmt numFmtId="167" formatCode="0.0%"/>
    <numFmt numFmtId="168" formatCode="yyyy-mm-dd h:mm:ss"/>
    <numFmt numFmtId="169" formatCode="yyyy-mm-dd"/>
    <numFmt numFmtId="170" formatCode="$#,##0.0,,,&quot;B&quot;"/>
    <numFmt numFmtId="171" formatCode="#,##0.00,,,&quot;B&quot;"/>
    <numFmt numFmtId="172" formatCode="0.000"/>
  </numFmts>
  <fonts count="30">
    <font>
      <name val="Calibri"/>
      <family val="2"/>
      <color theme="1"/>
      <sz val="11"/>
      <scheme val="minor"/>
    </font>
    <font>
      <name val="Calibri"/>
      <b val="1"/>
      <color rgb="001F4E79"/>
      <sz val="18"/>
    </font>
    <font>
      <name val="Calibri"/>
      <i val="1"/>
      <color rgb="00888888"/>
      <sz val="9"/>
    </font>
    <font>
      <name val="Calibri"/>
      <b val="1"/>
      <color rgb="00FFFFFF"/>
      <sz val="11"/>
    </font>
    <font>
      <name val="Calibri"/>
      <sz val="10"/>
    </font>
    <font>
      <name val="Calibri"/>
      <b val="1"/>
      <sz val="10"/>
    </font>
    <font>
      <name val="Calibri"/>
      <b val="1"/>
      <color rgb="00FFFFFF"/>
      <sz val="10"/>
    </font>
    <font>
      <name val="Calibri"/>
      <b val="1"/>
      <color rgb="00FFFFFF"/>
      <sz val="12"/>
    </font>
    <font>
      <name val="Calibri"/>
      <i val="1"/>
      <sz val="10"/>
    </font>
    <font>
      <name val="Calibri"/>
      <b val="1"/>
      <color rgb="001F4E79"/>
      <sz val="10"/>
    </font>
    <font>
      <name val="Calibri"/>
      <b val="1"/>
      <color rgb="00FFFFFF"/>
      <sz val="9"/>
    </font>
    <font>
      <name val="Calibri"/>
      <color rgb="00000000"/>
      <sz val="10"/>
    </font>
    <font>
      <name val="Calibri"/>
      <b val="1"/>
      <color rgb="0070AD47"/>
      <sz val="10"/>
    </font>
    <font>
      <name val="Calibri"/>
      <b val="1"/>
      <color rgb="00FF0000"/>
      <sz val="10"/>
    </font>
    <font>
      <name val="Calibri"/>
      <sz val="9"/>
    </font>
    <font>
      <name val="Calibri"/>
      <b val="1"/>
      <color rgb="00FFFFFF"/>
    </font>
    <font>
      <name val="Calibri"/>
      <b val="1"/>
      <sz val="9"/>
    </font>
    <font>
      <name val="Calibri"/>
      <b val="1"/>
      <color rgb="001F4E79"/>
      <sz val="14"/>
    </font>
    <font>
      <name val="Calibri"/>
      <b val="1"/>
      <color rgb="009C0006"/>
      <sz val="10"/>
    </font>
    <font>
      <name val="Calibri"/>
      <b val="1"/>
      <color rgb="007F6000"/>
      <sz val="10"/>
    </font>
    <font>
      <name val="Calibri"/>
      <b val="1"/>
      <color rgb="00006100"/>
      <sz val="10"/>
    </font>
    <font>
      <name val="Calibri"/>
      <b val="1"/>
      <color rgb="001F4E79"/>
      <sz val="12"/>
    </font>
    <font>
      <name val="Calibri"/>
      <b val="1"/>
      <color rgb="001F4E79"/>
      <sz val="13"/>
    </font>
    <font>
      <name val="Calibri"/>
      <b val="1"/>
      <color rgb="001F4E79"/>
      <sz val="30"/>
    </font>
    <font>
      <name val="Calibri"/>
      <sz val="11"/>
    </font>
    <font>
      <name val="Calibri"/>
      <b val="1"/>
      <color rgb="00FFFFFF"/>
      <sz val="22"/>
    </font>
    <font>
      <name val="Calibri"/>
      <b val="1"/>
      <color rgb="001F4E79"/>
      <sz val="16"/>
    </font>
    <font>
      <name val="Calibri"/>
      <b val="1"/>
      <color rgb="00808080"/>
      <sz val="8"/>
    </font>
    <font>
      <name val="Calibri"/>
      <b val="1"/>
      <color rgb="00FF0000"/>
      <sz val="16"/>
    </font>
    <font>
      <name val="Calibri"/>
      <color rgb="002E75B6"/>
      <sz val="10"/>
      <u val="single"/>
    </font>
  </fonts>
  <fills count="15">
    <fill>
      <patternFill/>
    </fill>
    <fill>
      <patternFill patternType="gray125"/>
    </fill>
    <fill>
      <patternFill patternType="solid">
        <fgColor rgb="001F4E79"/>
      </patternFill>
    </fill>
    <fill>
      <patternFill patternType="solid">
        <fgColor rgb="00FFFFFF"/>
      </patternFill>
    </fill>
    <fill>
      <patternFill patternType="solid">
        <fgColor rgb="00FF0000"/>
      </patternFill>
    </fill>
    <fill>
      <patternFill patternType="solid">
        <fgColor rgb="00F2F2F2"/>
      </patternFill>
    </fill>
    <fill>
      <patternFill patternType="solid">
        <fgColor rgb="00F0F5FB"/>
      </patternFill>
    </fill>
    <fill>
      <patternFill patternType="solid">
        <fgColor rgb="00BF8F00"/>
      </patternFill>
    </fill>
    <fill>
      <patternFill patternType="solid">
        <fgColor rgb="002E75B6"/>
      </patternFill>
    </fill>
    <fill>
      <patternFill patternType="solid">
        <fgColor rgb="0070AD47"/>
      </patternFill>
    </fill>
    <fill>
      <patternFill patternType="solid">
        <fgColor rgb="00FFF8E1"/>
      </patternFill>
    </fill>
    <fill>
      <patternFill patternType="solid">
        <fgColor rgb="00FFC7CE"/>
      </patternFill>
    </fill>
    <fill>
      <patternFill patternType="solid">
        <fgColor rgb="00FFF2CC"/>
      </patternFill>
    </fill>
    <fill>
      <patternFill patternType="solid">
        <fgColor rgb="00C6EFCE"/>
      </patternFill>
    </fill>
    <fill>
      <patternFill patternType="solid">
        <fgColor rgb="00D6E4F0"/>
      </patternFill>
    </fill>
  </fills>
  <borders count="2">
    <border>
      <left/>
      <right/>
      <top/>
      <bottom/>
      <diagonal/>
    </border>
    <border>
      <left style="thin"/>
      <right style="thin"/>
      <top style="thin"/>
      <bottom style="thin"/>
    </border>
  </borders>
  <cellStyleXfs count="1">
    <xf numFmtId="0" fontId="0" fillId="0" borderId="0"/>
  </cellStyleXfs>
  <cellXfs count="113">
    <xf numFmtId="0" fontId="0" fillId="0" borderId="0" pivotButton="0" quotePrefix="0" xfId="0"/>
    <xf numFmtId="0" fontId="0" fillId="2" borderId="0" pivotButton="0" quotePrefix="0" xfId="0"/>
    <xf numFmtId="0" fontId="25" fillId="2" borderId="0" applyAlignment="1" pivotButton="0" quotePrefix="0" xfId="0">
      <alignment horizontal="left" vertical="center" indent="1"/>
    </xf>
    <xf numFmtId="0" fontId="2" fillId="0" borderId="0" applyAlignment="1" pivotButton="0" quotePrefix="0" xfId="0">
      <alignment horizontal="left" indent="1"/>
    </xf>
    <xf numFmtId="0" fontId="26" fillId="6" borderId="1" applyAlignment="1" pivotButton="0" quotePrefix="0" xfId="0">
      <alignment horizontal="center" vertical="center"/>
    </xf>
    <xf numFmtId="0" fontId="28" fillId="6" borderId="1" applyAlignment="1" pivotButton="0" quotePrefix="0" xfId="0">
      <alignment horizontal="center" vertical="center"/>
    </xf>
    <xf numFmtId="0" fontId="27" fillId="6" borderId="1" applyAlignment="1" pivotButton="0" quotePrefix="0" xfId="0">
      <alignment horizontal="center" vertical="center"/>
    </xf>
    <xf numFmtId="0" fontId="21" fillId="0" borderId="0" pivotButton="0" quotePrefix="0" xfId="0"/>
    <xf numFmtId="0" fontId="29"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xf>
    <xf numFmtId="0" fontId="3" fillId="2" borderId="0" applyAlignment="1" pivotButton="0" quotePrefix="0" xfId="0">
      <alignment horizontal="left" vertical="center"/>
    </xf>
    <xf numFmtId="0" fontId="15" fillId="8" borderId="0" pivotButton="0" quotePrefix="0" xfId="0"/>
    <xf numFmtId="0" fontId="4" fillId="3" borderId="1" pivotButton="0" quotePrefix="0" xfId="0"/>
    <xf numFmtId="164" fontId="5" fillId="3" borderId="1" applyAlignment="1" pivotButton="0" quotePrefix="0" xfId="0">
      <alignment horizontal="right"/>
    </xf>
    <xf numFmtId="0" fontId="16" fillId="0" borderId="0" pivotButton="0" quotePrefix="0" xfId="0"/>
    <xf numFmtId="0" fontId="4" fillId="5" borderId="1" pivotButton="0" quotePrefix="0" xfId="0"/>
    <xf numFmtId="10" fontId="6" fillId="4" borderId="1" applyAlignment="1" pivotButton="0" quotePrefix="0" xfId="0">
      <alignment horizontal="right"/>
    </xf>
    <xf numFmtId="164" fontId="5" fillId="5" borderId="1" applyAlignment="1" pivotButton="0" quotePrefix="0" xfId="0">
      <alignment horizontal="right"/>
    </xf>
    <xf numFmtId="165" fontId="5" fillId="3" borderId="1" applyAlignment="1" pivotButton="0" quotePrefix="0" xfId="0">
      <alignment horizontal="right"/>
    </xf>
    <xf numFmtId="10" fontId="5" fillId="5" borderId="1" applyAlignment="1" pivotButton="0" quotePrefix="0" xfId="0">
      <alignment horizontal="right"/>
    </xf>
    <xf numFmtId="10" fontId="5" fillId="3" borderId="1" applyAlignment="1" pivotButton="0" quotePrefix="0" xfId="0">
      <alignment horizontal="right"/>
    </xf>
    <xf numFmtId="0" fontId="5" fillId="3" borderId="1" applyAlignment="1" pivotButton="0" quotePrefix="0" xfId="0">
      <alignment horizontal="right"/>
    </xf>
    <xf numFmtId="0" fontId="6" fillId="4" borderId="1" applyAlignment="1" pivotButton="0" quotePrefix="0" xfId="0">
      <alignment horizontal="right"/>
    </xf>
    <xf numFmtId="0" fontId="5" fillId="6" borderId="1" applyAlignment="1" pivotButton="0" quotePrefix="0" xfId="0">
      <alignment vertical="top" wrapText="1"/>
    </xf>
    <xf numFmtId="0" fontId="5" fillId="0" borderId="1" pivotButton="0" quotePrefix="0" xfId="0"/>
    <xf numFmtId="0" fontId="7" fillId="7" borderId="1" applyAlignment="1" pivotButton="0" quotePrefix="0" xfId="0">
      <alignment horizontal="right"/>
    </xf>
    <xf numFmtId="0" fontId="4" fillId="0" borderId="1" pivotButton="0" quotePrefix="0" xfId="0"/>
    <xf numFmtId="0" fontId="6" fillId="7" borderId="1" applyAlignment="1" pivotButton="0" quotePrefix="0" xfId="0">
      <alignment horizontal="right"/>
    </xf>
    <xf numFmtId="0" fontId="6" fillId="8" borderId="1" applyAlignment="1" pivotButton="0" quotePrefix="0" xfId="0">
      <alignment horizontal="center" vertical="center" wrapText="1"/>
    </xf>
    <xf numFmtId="0" fontId="5" fillId="0" borderId="1" applyAlignment="1" pivotButton="0" quotePrefix="0" xfId="0">
      <alignment horizontal="right"/>
    </xf>
    <xf numFmtId="0" fontId="6" fillId="7" borderId="1" applyAlignment="1" pivotButton="0" quotePrefix="0" xfId="0">
      <alignment horizontal="center"/>
    </xf>
    <xf numFmtId="0" fontId="6" fillId="4" borderId="1" applyAlignment="1" pivotButton="0" quotePrefix="0" xfId="0">
      <alignment horizontal="center"/>
    </xf>
    <xf numFmtId="0" fontId="6" fillId="9" borderId="1" applyAlignment="1" pivotButton="0" quotePrefix="0" xfId="0">
      <alignment horizontal="center"/>
    </xf>
    <xf numFmtId="0" fontId="8" fillId="10" borderId="1" applyAlignment="1" pivotButton="0" quotePrefix="0" xfId="0">
      <alignment vertical="top" wrapText="1"/>
    </xf>
    <xf numFmtId="0" fontId="9" fillId="0" borderId="0" pivotButton="0" quotePrefix="0" xfId="0"/>
    <xf numFmtId="0" fontId="4" fillId="0" borderId="1" applyAlignment="1" pivotButton="0" quotePrefix="0" xfId="0">
      <alignment vertical="top" wrapText="1"/>
    </xf>
    <xf numFmtId="166" fontId="6" fillId="4" borderId="1" applyAlignment="1" pivotButton="0" quotePrefix="0" xfId="0">
      <alignment horizontal="right"/>
    </xf>
    <xf numFmtId="0" fontId="10" fillId="2" borderId="1" applyAlignment="1" pivotButton="0" quotePrefix="0" xfId="0">
      <alignment horizontal="left"/>
    </xf>
    <xf numFmtId="0" fontId="10" fillId="2" borderId="1" applyAlignment="1" pivotButton="0" quotePrefix="0" xfId="0">
      <alignment horizontal="center"/>
    </xf>
    <xf numFmtId="0" fontId="11" fillId="0" borderId="1" pivotButton="0" quotePrefix="0" xfId="0"/>
    <xf numFmtId="166" fontId="11" fillId="0" borderId="1" applyAlignment="1" pivotButton="0" quotePrefix="0" xfId="0">
      <alignment horizontal="right"/>
    </xf>
    <xf numFmtId="166" fontId="12" fillId="0" borderId="1" applyAlignment="1" pivotButton="0" quotePrefix="0" xfId="0">
      <alignment horizontal="right"/>
    </xf>
    <xf numFmtId="166" fontId="13" fillId="0" borderId="1" applyAlignment="1" pivotButton="0" quotePrefix="0" xfId="0">
      <alignment horizontal="right"/>
    </xf>
    <xf numFmtId="0" fontId="14" fillId="0" borderId="0" applyAlignment="1" pivotButton="0" quotePrefix="0" xfId="0">
      <alignment vertical="center" wrapText="1"/>
    </xf>
    <xf numFmtId="167" fontId="5" fillId="3" borderId="1" applyAlignment="1" pivotButton="0" quotePrefix="0" xfId="0">
      <alignment horizontal="right"/>
    </xf>
    <xf numFmtId="0" fontId="6" fillId="2" borderId="1" applyAlignment="1" pivotButton="0" quotePrefix="0" xfId="0">
      <alignment horizontal="right"/>
    </xf>
    <xf numFmtId="0" fontId="5" fillId="5" borderId="1" applyAlignment="1" pivotButton="0" quotePrefix="0" xfId="0">
      <alignment horizontal="right"/>
    </xf>
    <xf numFmtId="0" fontId="4" fillId="6" borderId="1" applyAlignment="1" pivotButton="0" quotePrefix="0" xfId="0">
      <alignment vertical="top" wrapText="1"/>
    </xf>
    <xf numFmtId="0" fontId="8" fillId="0" borderId="1" applyAlignment="1" pivotButton="0" quotePrefix="0" xfId="0">
      <alignment vertical="top" wrapText="1"/>
    </xf>
    <xf numFmtId="0" fontId="17" fillId="0" borderId="0" pivotButton="0" quotePrefix="0" xfId="0"/>
    <xf numFmtId="0" fontId="2" fillId="0" borderId="0" applyAlignment="1" pivotButton="0" quotePrefix="0" xfId="0">
      <alignment vertical="top" wrapText="1"/>
    </xf>
    <xf numFmtId="0" fontId="3" fillId="2" borderId="0" pivotButton="0" quotePrefix="0" xfId="0"/>
    <xf numFmtId="167" fontId="23" fillId="6" borderId="1" applyAlignment="1" pivotButton="0" quotePrefix="0" xfId="0">
      <alignment horizontal="center" vertical="center"/>
    </xf>
    <xf numFmtId="0" fontId="24" fillId="6" borderId="1" applyAlignment="1" pivotButton="0" quotePrefix="0" xfId="0">
      <alignment vertical="center" wrapText="1"/>
    </xf>
    <xf numFmtId="164" fontId="5" fillId="0" borderId="1" applyAlignment="1" pivotButton="0" quotePrefix="0" xfId="0">
      <alignment horizontal="right"/>
    </xf>
    <xf numFmtId="0" fontId="2" fillId="0" borderId="0" applyAlignment="1" pivotButton="0" quotePrefix="0" xfId="0">
      <alignment vertical="center"/>
    </xf>
    <xf numFmtId="166" fontId="5" fillId="0" borderId="1" applyAlignment="1" pivotButton="0" quotePrefix="0" xfId="0">
      <alignment horizontal="right"/>
    </xf>
    <xf numFmtId="0" fontId="4" fillId="0" borderId="1" applyAlignment="1" pivotButton="0" quotePrefix="0" xfId="0">
      <alignment horizontal="left"/>
    </xf>
    <xf numFmtId="167" fontId="4" fillId="0" borderId="1" applyAlignment="1" pivotButton="0" quotePrefix="0" xfId="0">
      <alignment horizontal="right"/>
    </xf>
    <xf numFmtId="164" fontId="4" fillId="0" borderId="1" applyAlignment="1" pivotButton="0" quotePrefix="0" xfId="0">
      <alignment horizontal="right"/>
    </xf>
    <xf numFmtId="166" fontId="4" fillId="0" borderId="1" applyAlignment="1" pivotButton="0" quotePrefix="0" xfId="0">
      <alignment horizontal="right"/>
    </xf>
    <xf numFmtId="0" fontId="5" fillId="14" borderId="1" applyAlignment="1" pivotButton="0" quotePrefix="0" xfId="0">
      <alignment horizontal="left"/>
    </xf>
    <xf numFmtId="167" fontId="5" fillId="14" borderId="1" applyAlignment="1" pivotButton="0" quotePrefix="0" xfId="0">
      <alignment horizontal="right"/>
    </xf>
    <xf numFmtId="164" fontId="5" fillId="14" borderId="1" applyAlignment="1" pivotButton="0" quotePrefix="0" xfId="0">
      <alignment horizontal="right"/>
    </xf>
    <xf numFmtId="166" fontId="5" fillId="14" borderId="1" applyAlignment="1" pivotButton="0" quotePrefix="0" xfId="0">
      <alignment horizontal="right"/>
    </xf>
    <xf numFmtId="0" fontId="5" fillId="6" borderId="1" applyAlignment="1" pivotButton="0" quotePrefix="0" xfId="0">
      <alignment horizontal="left"/>
    </xf>
    <xf numFmtId="167" fontId="5" fillId="6" borderId="1" applyAlignment="1" pivotButton="0" quotePrefix="0" xfId="0">
      <alignment horizontal="right"/>
    </xf>
    <xf numFmtId="164" fontId="5" fillId="6" borderId="1" applyAlignment="1" pivotButton="0" quotePrefix="0" xfId="0">
      <alignment horizontal="right"/>
    </xf>
    <xf numFmtId="166" fontId="5" fillId="6" borderId="1" applyAlignment="1" pivotButton="0" quotePrefix="0" xfId="0">
      <alignment horizontal="right"/>
    </xf>
    <xf numFmtId="10" fontId="5" fillId="12" borderId="1" applyAlignment="1" pivotButton="0" quotePrefix="0" xfId="0">
      <alignment horizontal="right"/>
    </xf>
    <xf numFmtId="1" fontId="5" fillId="12" borderId="1" applyAlignment="1" pivotButton="0" quotePrefix="0" xfId="0">
      <alignment horizontal="right"/>
    </xf>
    <xf numFmtId="170" fontId="5" fillId="12" borderId="1" applyAlignment="1" pivotButton="0" quotePrefix="0" xfId="0">
      <alignment horizontal="right"/>
    </xf>
    <xf numFmtId="167" fontId="5" fillId="12" borderId="1" applyAlignment="1" pivotButton="0" quotePrefix="0" xfId="0">
      <alignment horizontal="right"/>
    </xf>
    <xf numFmtId="171" fontId="5" fillId="12" borderId="1" applyAlignment="1" pivotButton="0" quotePrefix="0" xfId="0">
      <alignment horizontal="right"/>
    </xf>
    <xf numFmtId="164" fontId="5" fillId="12" borderId="1" applyAlignment="1" pivotButton="0" quotePrefix="0" xfId="0">
      <alignment horizontal="right"/>
    </xf>
    <xf numFmtId="1" fontId="4" fillId="0" borderId="1" applyAlignment="1" pivotButton="0" quotePrefix="0" xfId="0">
      <alignment horizontal="right"/>
    </xf>
    <xf numFmtId="170" fontId="4" fillId="0" borderId="1" applyAlignment="1" pivotButton="0" quotePrefix="0" xfId="0">
      <alignment horizontal="right"/>
    </xf>
    <xf numFmtId="172" fontId="4" fillId="0" borderId="1" applyAlignment="1" pivotButton="0" quotePrefix="0" xfId="0">
      <alignment horizontal="right"/>
    </xf>
    <xf numFmtId="1" fontId="4" fillId="5" borderId="1" applyAlignment="1" pivotButton="0" quotePrefix="0" xfId="0">
      <alignment horizontal="right"/>
    </xf>
    <xf numFmtId="167" fontId="4" fillId="5" borderId="1" applyAlignment="1" pivotButton="0" quotePrefix="0" xfId="0">
      <alignment horizontal="right"/>
    </xf>
    <xf numFmtId="170" fontId="4" fillId="5" borderId="1" applyAlignment="1" pivotButton="0" quotePrefix="0" xfId="0">
      <alignment horizontal="right"/>
    </xf>
    <xf numFmtId="172" fontId="4" fillId="5" borderId="1" applyAlignment="1" pivotButton="0" quotePrefix="0" xfId="0">
      <alignment horizontal="right"/>
    </xf>
    <xf numFmtId="170" fontId="5" fillId="14" borderId="1" applyAlignment="1" pivotButton="0" quotePrefix="0" xfId="0">
      <alignment horizontal="right"/>
    </xf>
    <xf numFmtId="0" fontId="16" fillId="0" borderId="1" pivotButton="0" quotePrefix="0" xfId="0"/>
    <xf numFmtId="0" fontId="8" fillId="6" borderId="1" applyAlignment="1" pivotButton="0" quotePrefix="0" xfId="0">
      <alignment vertical="top" wrapText="1"/>
    </xf>
    <xf numFmtId="0" fontId="5" fillId="5" borderId="1" pivotButton="0" quotePrefix="0" xfId="0"/>
    <xf numFmtId="0" fontId="6" fillId="8" borderId="1" pivotButton="0" quotePrefix="0" xfId="0"/>
    <xf numFmtId="0" fontId="17" fillId="0" borderId="0" applyAlignment="1" pivotButton="0" quotePrefix="0" xfId="0">
      <alignment horizontal="center" vertical="center"/>
    </xf>
    <xf numFmtId="1" fontId="4" fillId="3" borderId="1" pivotButton="0" quotePrefix="0" xfId="0"/>
    <xf numFmtId="10" fontId="18" fillId="11" borderId="1" pivotButton="0" quotePrefix="0" xfId="0"/>
    <xf numFmtId="10" fontId="6" fillId="9" borderId="1" pivotButton="0" quotePrefix="0" xfId="0"/>
    <xf numFmtId="10" fontId="4" fillId="3" borderId="1" pivotButton="0" quotePrefix="0" xfId="0"/>
    <xf numFmtId="1" fontId="4" fillId="5" borderId="1" pivotButton="0" quotePrefix="0" xfId="0"/>
    <xf numFmtId="10" fontId="4" fillId="5" borderId="1" pivotButton="0" quotePrefix="0" xfId="0"/>
    <xf numFmtId="0" fontId="6" fillId="2" borderId="1" applyAlignment="1" pivotButton="0" quotePrefix="0" xfId="0">
      <alignment horizontal="center" vertical="center" wrapText="1"/>
    </xf>
    <xf numFmtId="169" fontId="0" fillId="0" borderId="0" pivotButton="0" quotePrefix="0" xfId="0"/>
    <xf numFmtId="164" fontId="0" fillId="0" borderId="0" pivotButton="0" quotePrefix="0" xfId="0"/>
    <xf numFmtId="3" fontId="0" fillId="0" borderId="0" pivotButton="0" quotePrefix="0" xfId="0"/>
    <xf numFmtId="10" fontId="0" fillId="0" borderId="0" pivotButton="0" quotePrefix="0" xfId="0"/>
    <xf numFmtId="4" fontId="0" fillId="0" borderId="0" pivotButton="0" quotePrefix="0" xfId="0"/>
    <xf numFmtId="0" fontId="19" fillId="12" borderId="1" applyAlignment="1" pivotButton="0" quotePrefix="0" xfId="0">
      <alignment horizontal="center"/>
    </xf>
    <xf numFmtId="0" fontId="4" fillId="5" borderId="1" applyAlignment="1" pivotButton="0" quotePrefix="0" xfId="0">
      <alignment horizontal="center"/>
    </xf>
    <xf numFmtId="0" fontId="4" fillId="0" borderId="1" applyAlignment="1" pivotButton="0" quotePrefix="0" xfId="0">
      <alignment horizontal="center"/>
    </xf>
    <xf numFmtId="0" fontId="20" fillId="13" borderId="1" applyAlignment="1" pivotButton="0" quotePrefix="0" xfId="0">
      <alignment horizontal="center"/>
    </xf>
    <xf numFmtId="0" fontId="18" fillId="11" borderId="1" applyAlignment="1" pivotButton="0" quotePrefix="0" xfId="0">
      <alignment horizontal="center"/>
    </xf>
    <xf numFmtId="0" fontId="5" fillId="14" borderId="1" pivotButton="0" quotePrefix="0" xfId="0"/>
    <xf numFmtId="165" fontId="4" fillId="0" borderId="1" applyAlignment="1" pivotButton="0" quotePrefix="0" xfId="0">
      <alignment horizontal="center"/>
    </xf>
    <xf numFmtId="0" fontId="22" fillId="0" borderId="0" pivotButton="0" quotePrefix="0" xfId="0"/>
    <xf numFmtId="0" fontId="4" fillId="0" borderId="0" pivotButton="0" quotePrefix="0" xfId="0"/>
    <xf numFmtId="0" fontId="5" fillId="0" borderId="0" pivotButton="0" quotePrefix="0" xfId="0"/>
    <xf numFmtId="0" fontId="5" fillId="0" borderId="1" applyAlignment="1" pivotButton="0" quotePrefix="0" xfId="0">
      <alignment vertical="top" wrapText="1"/>
    </xf>
    <xf numFmtId="0" fontId="14" fillId="0" borderId="1" applyAlignment="1" pivotButton="0" quotePrefix="0" xfId="0">
      <alignment vertical="top" wrapText="1"/>
    </xf>
  </cellXfs>
  <cellStyles count="1">
    <cellStyle name="Normal" xfId="0" builtinId="0" hidden="0"/>
  </cellStyles>
  <dxfs count="4">
    <dxf>
      <font>
        <b val="1"/>
        <color rgb="00006100"/>
      </font>
      <fill>
        <patternFill patternType="solid">
          <bgColor rgb="00C6EFCE"/>
        </patternFill>
      </fill>
    </dxf>
    <dxf>
      <font>
        <color rgb="009C0006"/>
      </font>
      <fill>
        <patternFill patternType="solid">
          <bgColor rgb="00FFC7CE"/>
        </patternFill>
      </fill>
    </dxf>
    <dxf>
      <fill>
        <patternFill patternType="solid">
          <fgColor rgb="00FF9999"/>
        </patternFill>
      </fill>
    </dxf>
    <dxf>
      <fill>
        <patternFill patternType="solid">
          <fgColor rgb="0099FF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Fair value per share — scenarios vs today's price</a:t>
            </a:r>
          </a:p>
        </rich>
      </tx>
    </title>
    <plotArea>
      <barChart>
        <barDir val="bar"/>
        <grouping val="clustered"/>
        <ser>
          <idx val="0"/>
          <order val="0"/>
          <tx>
            <strRef>
              <f>'Valuation'!C15</f>
            </strRef>
          </tx>
          <spPr>
            <a:ln xmlns:a="http://schemas.openxmlformats.org/drawingml/2006/main">
              <a:prstDash val="solid"/>
            </a:ln>
          </spPr>
          <cat>
            <numRef>
              <f>'Valuation'!$A$16:$A$19</f>
            </numRef>
          </cat>
          <val>
            <numRef>
              <f>'Valuation'!$C$16:$C$19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s>
</file>

<file path=xl/drawings/_rels/drawing3.xml.rels><Relationships xmlns="http://schemas.openxmlformats.org/package/2006/relationships"><Relationship Type="http://schemas.openxmlformats.org/officeDocument/2006/relationships/chart" Target="/xl/charts/chart1.xml" Id="rId1"/></Relationships>
</file>

<file path=xl/drawings/_rels/drawing4.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 Type="http://schemas.openxmlformats.org/officeDocument/2006/relationships/image" Target="/xl/media/image9.png" Id="rId3"/><Relationship Type="http://schemas.openxmlformats.org/officeDocument/2006/relationships/image" Target="/xl/media/image10.png" Id="rId4"/><Relationship Type="http://schemas.openxmlformats.org/officeDocument/2006/relationships/image" Target="/xl/media/image11.png" Id="rId5"/><Relationship Type="http://schemas.openxmlformats.org/officeDocument/2006/relationships/image" Target="/xl/media/image12.png" Id="rId6"/></Relationships>
</file>

<file path=xl/drawings/drawing1.xml><?xml version="1.0" encoding="utf-8"?>
<wsDr xmlns="http://schemas.openxmlformats.org/drawingml/2006/spreadsheetDrawing">
  <oneCellAnchor>
    <from>
      <col>1</col>
      <colOff>0</colOff>
      <row>0</row>
      <rowOff>0</rowOff>
    </from>
    <ext cx="666750"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5</row>
      <rowOff>0</rowOff>
    </from>
    <ext cx="1238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8</row>
      <rowOff>0</rowOff>
    </from>
    <ext cx="1238250" cy="3333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11</row>
      <rowOff>0</rowOff>
    </from>
    <ext cx="1238250" cy="3333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14</row>
      <rowOff>0</rowOff>
    </from>
    <ext cx="1238250" cy="3333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17</row>
      <rowOff>0</rowOff>
    </from>
    <ext cx="1238250" cy="3333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65</row>
      <rowOff>0</rowOff>
    </from>
    <ext cx="54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0</row>
      <rowOff>0</rowOff>
    </from>
    <ext cx="8572500" cy="3810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21</row>
      <rowOff>0</rowOff>
    </from>
    <ext cx="8572500" cy="2667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34</row>
      <rowOff>0</rowOff>
    </from>
    <ext cx="8572500" cy="3810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55</row>
      <rowOff>0</rowOff>
    </from>
    <ext cx="8572500" cy="2286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67</row>
      <rowOff>0</rowOff>
    </from>
    <ext cx="8572500" cy="3810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107</row>
      <rowOff>0</rowOff>
    </from>
    <ext cx="8572500" cy="3810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Valuation!A1" TargetMode="External" Id="rId2"/><Relationship Type="http://schemas.openxmlformats.org/officeDocument/2006/relationships/hyperlink" Target="#Fundamentals!A1" TargetMode="External" Id="rId3"/><Relationship Type="http://schemas.openxmlformats.org/officeDocument/2006/relationships/hyperlink" Target="#Annual_Summary!A1" TargetMode="External" Id="rId4"/><Relationship Type="http://schemas.openxmlformats.org/officeDocument/2006/relationships/hyperlink" Target="#Price_Indicators!A1" TargetMode="External" Id="rId5"/><Relationship Type="http://schemas.openxmlformats.org/officeDocument/2006/relationships/hyperlink" Target="#News_Headlines!A1" TargetMode="External" Id="rId6"/><Relationship Type="http://schemas.openxmlformats.org/officeDocument/2006/relationships/hyperlink" Target="#Peer_Comparison!A1" TargetMode="External" Id="rId7"/><Relationship Type="http://schemas.openxmlformats.org/officeDocument/2006/relationships/hyperlink" Target="#Correlation_Matrix!A1" TargetMode="External" Id="rId8"/><Relationship Type="http://schemas.openxmlformats.org/officeDocument/2006/relationships/hyperlink" Target="#Monte_Carlo!A1" TargetMode="External" Id="rId9"/><Relationship Type="http://schemas.openxmlformats.org/officeDocument/2006/relationships/hyperlink" Target="#Charts!A1" TargetMode="External" Id="rId10"/><Relationship Type="http://schemas.openxmlformats.org/officeDocument/2006/relationships/hyperlink" Target="#Methodology!A1" TargetMode="External" Id="rId11"/><Relationship Type="http://schemas.openxmlformats.org/officeDocument/2006/relationships/drawing" Target="/xl/drawings/drawing1.xml" Id="rId12"/></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1:E20"/>
  <sheetViews>
    <sheetView showGridLines="0" workbookViewId="0">
      <selection activeCell="A1" sqref="A1"/>
    </sheetView>
  </sheetViews>
  <sheetFormatPr baseColWidth="8" defaultRowHeight="15"/>
  <cols>
    <col width="4" customWidth="1" min="1" max="1"/>
    <col width="21" customWidth="1" min="2" max="2"/>
    <col width="21" customWidth="1" min="3" max="3"/>
    <col width="21" customWidth="1" min="4" max="4"/>
    <col width="21" customWidth="1" min="5" max="5"/>
  </cols>
  <sheetData>
    <row r="1" ht="54" customHeight="1">
      <c r="B1" s="1" t="n"/>
    </row>
    <row r="2" ht="30" customHeight="1">
      <c r="B2" s="2" t="inlineStr">
        <is>
          <t>NKE  —  Equity Research Report</t>
        </is>
      </c>
    </row>
    <row r="3" ht="14" customHeight="1"/>
    <row r="4">
      <c r="B4" s="3" t="inlineStr">
        <is>
          <t>Period: 5Y    |    Generated: July 29, 2026 14:28    |    Multi-source data: Polygon · Yahoo Finance · Finnhub · SEC EDGAR</t>
        </is>
      </c>
    </row>
    <row r="6" ht="30" customHeight="1">
      <c r="B6" s="4" t="inlineStr">
        <is>
          <t>$43.14</t>
        </is>
      </c>
      <c r="C6" s="5" t="inlineStr">
        <is>
          <t>-72.0%</t>
        </is>
      </c>
      <c r="D6" s="4" t="inlineStr">
        <is>
          <t>-0.65</t>
        </is>
      </c>
      <c r="E6" s="4" t="inlineStr">
        <is>
          <t>35.6%</t>
        </is>
      </c>
    </row>
    <row r="7" ht="16" customHeight="1">
      <c r="B7" s="6" t="inlineStr">
        <is>
          <t>CURRENT PRICE</t>
        </is>
      </c>
      <c r="C7" s="6" t="inlineStr">
        <is>
          <t>PERIOD RETURN</t>
        </is>
      </c>
      <c r="D7" s="6" t="inlineStr">
        <is>
          <t>SHARPE RATIO</t>
        </is>
      </c>
      <c r="E7" s="6" t="inlineStr">
        <is>
          <t>ANN. VOLATILITY</t>
        </is>
      </c>
    </row>
    <row r="9">
      <c r="B9" s="7" t="inlineStr">
        <is>
          <t>TABLE OF CONTENTS</t>
        </is>
      </c>
    </row>
    <row r="10" ht="16" customHeight="1">
      <c r="B10" s="8" t="inlineStr">
        <is>
          <t>Dashboard</t>
        </is>
      </c>
    </row>
    <row r="11" ht="16" customHeight="1">
      <c r="B11" s="8" t="inlineStr">
        <is>
          <t>Valuation</t>
        </is>
      </c>
    </row>
    <row r="12" ht="16" customHeight="1">
      <c r="B12" s="8" t="inlineStr">
        <is>
          <t>Fundamentals</t>
        </is>
      </c>
    </row>
    <row r="13" ht="16" customHeight="1">
      <c r="B13" s="8" t="inlineStr">
        <is>
          <t>Annual Summary</t>
        </is>
      </c>
    </row>
    <row r="14" ht="16" customHeight="1">
      <c r="B14" s="8" t="inlineStr">
        <is>
          <t>Price Indicators</t>
        </is>
      </c>
    </row>
    <row r="15" ht="16" customHeight="1">
      <c r="B15" s="8" t="inlineStr">
        <is>
          <t>News Headlines</t>
        </is>
      </c>
    </row>
    <row r="16" ht="16" customHeight="1">
      <c r="B16" s="8" t="inlineStr">
        <is>
          <t>Peer Comparison</t>
        </is>
      </c>
    </row>
    <row r="17" ht="16" customHeight="1">
      <c r="B17" s="8" t="inlineStr">
        <is>
          <t>Correlation Matrix</t>
        </is>
      </c>
    </row>
    <row r="18" ht="16" customHeight="1">
      <c r="B18" s="8" t="inlineStr">
        <is>
          <t>Monte Carlo</t>
        </is>
      </c>
    </row>
    <row r="19" ht="16" customHeight="1">
      <c r="B19" s="8" t="inlineStr">
        <is>
          <t>Charts</t>
        </is>
      </c>
    </row>
    <row r="20" ht="16" customHeight="1">
      <c r="B20" s="8" t="inlineStr">
        <is>
          <t>Methodology</t>
        </is>
      </c>
    </row>
  </sheetData>
  <mergeCells count="3">
    <mergeCell ref="B2:E3"/>
    <mergeCell ref="B1:E1"/>
    <mergeCell ref="B4:E4"/>
  </mergeCells>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19" r:id="rId10"/>
    <hyperlink xmlns:r="http://schemas.openxmlformats.org/officeDocument/2006/relationships" ref="B20" r:id="rId11"/>
  </hyperlinks>
  <pageMargins left="0.75" right="0.75" top="1" bottom="1" header="0.5" footer="0.5"/>
  <drawing xmlns:r="http://schemas.openxmlformats.org/officeDocument/2006/relationships" r:id="rId12"/>
</worksheet>
</file>

<file path=xl/worksheets/sheet2.xml><?xml version="1.0" encoding="utf-8"?>
<worksheet xmlns="http://schemas.openxmlformats.org/spreadsheetml/2006/main">
  <sheetPr>
    <outlinePr summaryBelow="1" summaryRight="1"/>
    <pageSetUpPr/>
  </sheetPr>
  <dimension ref="A1:E111"/>
  <sheetViews>
    <sheetView showGridLines="0" workbookViewId="0">
      <selection activeCell="A1" sqref="A1"/>
    </sheetView>
  </sheetViews>
  <sheetFormatPr baseColWidth="8" defaultRowHeight="15"/>
  <cols>
    <col width="34" customWidth="1" min="1" max="1"/>
    <col width="24" customWidth="1" min="2" max="2"/>
    <col width="18" customWidth="1" min="3" max="3"/>
    <col width="10" customWidth="1" min="4" max="4"/>
    <col width="18" customWidth="1" min="5" max="5"/>
  </cols>
  <sheetData>
    <row r="1" ht="34" customHeight="1">
      <c r="A1" s="9" t="inlineStr">
        <is>
          <t>NKE — Equity Research Dashboard</t>
        </is>
      </c>
    </row>
    <row r="2">
      <c r="A2" s="10" t="inlineStr">
        <is>
          <t>Generated: July 29, 2026 14:28  |  Multi-source data: Polygon · Yahoo Finance · Finnhub · SEC EDGAR</t>
        </is>
      </c>
    </row>
    <row r="4" ht="20" customHeight="1">
      <c r="A4" s="11" t="inlineStr">
        <is>
          <t>Price &amp; Performance</t>
        </is>
      </c>
      <c r="E4" s="12" t="inlineStr">
        <is>
          <t>SPARKLINES</t>
        </is>
      </c>
    </row>
    <row r="5">
      <c r="A5" s="13" t="inlineStr">
        <is>
          <t>Current Price ($)</t>
        </is>
      </c>
      <c r="B5" s="14" t="n">
        <v>43.13999938964844</v>
      </c>
      <c r="E5" s="15" t="inlineStr">
        <is>
          <t>Price</t>
        </is>
      </c>
    </row>
    <row r="6" ht="28" customHeight="1">
      <c r="A6" s="16" t="inlineStr">
        <is>
          <t>Period Return</t>
        </is>
      </c>
      <c r="B6" s="17" t="n">
        <v>-0.7202519809386601</v>
      </c>
    </row>
    <row r="7">
      <c r="A7" s="13" t="inlineStr">
        <is>
          <t>52-Week High ($)</t>
        </is>
      </c>
      <c r="B7" s="14" t="n">
        <v>77.12364196777344</v>
      </c>
    </row>
    <row r="8">
      <c r="A8" s="16" t="inlineStr">
        <is>
          <t>52-Week Low ($)</t>
        </is>
      </c>
      <c r="B8" s="18" t="n">
        <v>40.75</v>
      </c>
      <c r="E8" s="15" t="inlineStr">
        <is>
          <t>Volume</t>
        </is>
      </c>
    </row>
    <row r="9" ht="28" customHeight="1">
      <c r="A9" s="13" t="inlineStr">
        <is>
          <t>% from 52W High</t>
        </is>
      </c>
      <c r="B9" s="17" t="n">
        <v>-0.4406384567824904</v>
      </c>
    </row>
    <row r="10">
      <c r="A10" s="16" t="inlineStr">
        <is>
          <t>20-Day MA ($)</t>
        </is>
      </c>
      <c r="B10" s="18" t="n">
        <v>42.95599975585937</v>
      </c>
    </row>
    <row r="11">
      <c r="A11" s="13" t="inlineStr">
        <is>
          <t>50-Day MA ($)</t>
        </is>
      </c>
      <c r="B11" s="14" t="n">
        <v>43.45533226013183</v>
      </c>
      <c r="E11" s="15" t="inlineStr">
        <is>
          <t>Daily Ret</t>
        </is>
      </c>
    </row>
    <row r="12" ht="28" customHeight="1">
      <c r="A12" s="16" t="inlineStr">
        <is>
          <t>200-Day MA ($)</t>
        </is>
      </c>
      <c r="B12" s="18" t="n">
        <v>54.24182540893555</v>
      </c>
    </row>
    <row r="13">
      <c r="A13" s="13" t="inlineStr">
        <is>
          <t>Price vs 50-Day MA</t>
        </is>
      </c>
      <c r="B13" s="17" t="n">
        <v>-0.007256482785489959</v>
      </c>
    </row>
    <row r="14">
      <c r="E14" s="15" t="inlineStr">
        <is>
          <t>Volatility</t>
        </is>
      </c>
    </row>
    <row r="15" ht="28" customHeight="1">
      <c r="A15" s="11" t="inlineStr">
        <is>
          <t>Bollinger Bands (20-day, 2σ)</t>
        </is>
      </c>
    </row>
    <row r="16">
      <c r="A16" s="16" t="inlineStr">
        <is>
          <t>BB Upper ($)</t>
        </is>
      </c>
      <c r="B16" s="18" t="n">
        <v>44.85763425699485</v>
      </c>
    </row>
    <row r="17">
      <c r="A17" s="13" t="inlineStr">
        <is>
          <t>BB Middle ($)</t>
        </is>
      </c>
      <c r="B17" s="14" t="n">
        <v>42.95599975585937</v>
      </c>
      <c r="E17" s="15" t="inlineStr">
        <is>
          <t>Drawdown</t>
        </is>
      </c>
    </row>
    <row r="18" ht="28" customHeight="1">
      <c r="A18" s="16" t="inlineStr">
        <is>
          <t>BB Lower ($)</t>
        </is>
      </c>
      <c r="B18" s="18" t="n">
        <v>41.0543652547239</v>
      </c>
    </row>
    <row r="19">
      <c r="A19" s="13" t="inlineStr">
        <is>
          <t>BB Width</t>
        </is>
      </c>
      <c r="B19" s="19" t="n">
        <v>0.08853871458904108</v>
      </c>
    </row>
    <row r="20">
      <c r="A20" s="16" t="inlineStr">
        <is>
          <t>BB %B</t>
        </is>
      </c>
      <c r="B20" s="20" t="n">
        <v>0.5483793372699109</v>
      </c>
    </row>
    <row r="22" ht="20" customHeight="1">
      <c r="A22" s="11" t="inlineStr">
        <is>
          <t>Risk &amp; Return Metrics</t>
        </is>
      </c>
    </row>
    <row r="23">
      <c r="A23" s="13" t="inlineStr">
        <is>
          <t>20-Day Ann. Volatility</t>
        </is>
      </c>
      <c r="B23" s="21" t="n">
        <v>0.3593334498232343</v>
      </c>
    </row>
    <row r="24">
      <c r="A24" s="16" t="inlineStr">
        <is>
          <t>60-Day Max Drawdown</t>
        </is>
      </c>
      <c r="B24" s="17" t="n">
        <v>-0.3553826303470414</v>
      </c>
    </row>
    <row r="25">
      <c r="A25" s="13" t="inlineStr">
        <is>
          <t>RSI (14)</t>
        </is>
      </c>
      <c r="B25" s="22" t="n">
        <v>50.8</v>
      </c>
    </row>
    <row r="26">
      <c r="A26" s="16" t="inlineStr">
        <is>
          <t>Sharpe Ratio</t>
        </is>
      </c>
      <c r="B26" s="23" t="n">
        <v>-0.65</v>
      </c>
    </row>
    <row r="27">
      <c r="A27" s="13" t="inlineStr">
        <is>
          <t>Sortino Ratio</t>
        </is>
      </c>
      <c r="B27" s="23" t="n">
        <v>-0.83</v>
      </c>
    </row>
    <row r="29" ht="20" customHeight="1">
      <c r="A29" s="11" t="inlineStr">
        <is>
          <t>Investor Takeaway</t>
        </is>
      </c>
    </row>
    <row r="30" ht="58" customHeight="1">
      <c r="A30" s="24" t="inlineStr">
        <is>
          <t>NKE is -72.0% over the period, last $43.14.  Technical posture: Bearish technicals (9/100).  DCF fair value $41 (-4% vs price).</t>
        </is>
      </c>
    </row>
    <row r="31" ht="20" customHeight="1">
      <c r="A31" s="11" t="inlineStr">
        <is>
          <t>Stock Scorecard</t>
        </is>
      </c>
    </row>
    <row r="32">
      <c r="A32" s="25" t="inlineStr">
        <is>
          <t>Composite Score (0–100)</t>
        </is>
      </c>
      <c r="B32" s="26" t="n">
        <v>46</v>
      </c>
    </row>
    <row r="33">
      <c r="A33" s="27" t="inlineStr">
        <is>
          <t>Overall Profile</t>
        </is>
      </c>
      <c r="B33" s="28" t="inlineStr">
        <is>
          <t>Mixed profile</t>
        </is>
      </c>
    </row>
    <row r="34">
      <c r="A34" s="29" t="inlineStr">
        <is>
          <t>Factor</t>
        </is>
      </c>
      <c r="B34" s="29" t="inlineStr">
        <is>
          <t>Score</t>
        </is>
      </c>
      <c r="C34" s="29" t="inlineStr">
        <is>
          <t>Grade</t>
        </is>
      </c>
    </row>
    <row r="35">
      <c r="A35" s="27" t="inlineStr">
        <is>
          <t>Valuation</t>
        </is>
      </c>
      <c r="B35" s="30" t="n">
        <v>52</v>
      </c>
      <c r="C35" s="31" t="inlineStr">
        <is>
          <t>Average</t>
        </is>
      </c>
    </row>
    <row r="36">
      <c r="A36" s="27" t="inlineStr">
        <is>
          <t>Growth</t>
        </is>
      </c>
      <c r="B36" s="30" t="n">
        <v>30</v>
      </c>
      <c r="C36" s="32" t="inlineStr">
        <is>
          <t>Weak</t>
        </is>
      </c>
    </row>
    <row r="37">
      <c r="A37" s="27" t="inlineStr">
        <is>
          <t>Profitability</t>
        </is>
      </c>
      <c r="B37" s="30" t="n">
        <v>72</v>
      </c>
      <c r="C37" s="33" t="inlineStr">
        <is>
          <t>Above-avg</t>
        </is>
      </c>
    </row>
    <row r="38">
      <c r="A38" s="27" t="inlineStr">
        <is>
          <t>Financial Health</t>
        </is>
      </c>
      <c r="B38" s="30" t="n">
        <v>69</v>
      </c>
      <c r="C38" s="33" t="inlineStr">
        <is>
          <t>Above-avg</t>
        </is>
      </c>
    </row>
    <row r="39">
      <c r="A39" s="27" t="inlineStr">
        <is>
          <t>Momentum</t>
        </is>
      </c>
      <c r="B39" s="30" t="n">
        <v>9</v>
      </c>
      <c r="C39" s="32" t="inlineStr">
        <is>
          <t>Weak</t>
        </is>
      </c>
    </row>
    <row r="40">
      <c r="A40" s="27" t="inlineStr">
        <is>
          <t>Risk</t>
        </is>
      </c>
      <c r="B40" s="30" t="n">
        <v>29</v>
      </c>
      <c r="C40" s="32" t="inlineStr">
        <is>
          <t>Weak</t>
        </is>
      </c>
    </row>
    <row r="41" ht="96" customHeight="1">
      <c r="A41" s="34" t="inlineStr">
        <is>
          <t>Weighted blend of valuation, growth, profitability, financial health, momentum, risk and sentiment — a descriptive profile of the stock's characteristics, not a recommendation.
Valuation: DCF -4%, FCF yield 3.4%   ·   Growth: Rev CAGR 3%, EPS CAGR -2%   ·   Profitability: Net margin 7%, ROE 21%   ·   Financial Health: F-Score 5/9, D/E 0.40   ·   Momentum: Technical posture 9/100   ·   Risk: Sharpe -0.65, Max DD -36%
For informational purposes only. Not investment advice. Past performance does not guarantee future results.</t>
        </is>
      </c>
    </row>
    <row r="43">
      <c r="A43" s="35" t="inlineStr">
        <is>
          <t>What changed recently</t>
        </is>
      </c>
    </row>
    <row r="44" ht="88" customHeight="1">
      <c r="A44" s="36" t="inlineStr">
        <is>
          <t>•  Price +0.4% over the last 5 sessions ($42.96 -&gt; $43.14).
•  Best day +2.4%, worst day -2.9% in that window.
•  Latest volume ran 0.4x its 20-day average (-65%) — lighter trading.
•  RSI moved 48 -&gt; 51.
•  Outpaced the S&amp;P 500 by 2.0 pts over the last 5 sessions.</t>
        </is>
      </c>
    </row>
    <row r="46" ht="20" customHeight="1">
      <c r="A46" s="11" t="inlineStr">
        <is>
          <t>Relative Performance</t>
        </is>
      </c>
    </row>
    <row r="47">
      <c r="A47" s="13" t="inlineStr">
        <is>
          <t>vs S&amp;P 500 (SPY)</t>
        </is>
      </c>
      <c r="B47" s="37" t="n">
        <v>-1.517736797910592</v>
      </c>
    </row>
    <row r="48">
      <c r="A48" s="16" t="inlineStr">
        <is>
          <t>vs NASDAQ 100 (QQQ)</t>
        </is>
      </c>
      <c r="B48" s="37" t="n">
        <v>-1.617929941967462</v>
      </c>
    </row>
    <row r="49" ht="26" customHeight="1">
      <c r="A49" s="36" t="inlineStr">
        <is>
          <t>Period return:    NKE -72.0%      |      S&amp;P 500 +79.7%      |      NASDAQ 100 +89.8%</t>
        </is>
      </c>
    </row>
    <row r="51">
      <c r="A51" s="38" t="inlineStr">
        <is>
          <t>Window</t>
        </is>
      </c>
      <c r="B51" s="39" t="inlineStr">
        <is>
          <t>NKE</t>
        </is>
      </c>
      <c r="C51" s="39" t="inlineStr">
        <is>
          <t>S&amp;P 500</t>
        </is>
      </c>
      <c r="D51" s="39" t="inlineStr">
        <is>
          <t>Relative</t>
        </is>
      </c>
    </row>
    <row r="52">
      <c r="A52" s="40" t="inlineStr">
        <is>
          <t>1 month</t>
        </is>
      </c>
      <c r="B52" s="41" t="n">
        <v>0.05865029177051406</v>
      </c>
      <c r="C52" s="41" t="n">
        <v>0.01056257604381572</v>
      </c>
      <c r="D52" s="42" t="n">
        <v>0.04808771572669834</v>
      </c>
    </row>
    <row r="53">
      <c r="A53" s="40" t="inlineStr">
        <is>
          <t>3 months</t>
        </is>
      </c>
      <c r="B53" s="41" t="n">
        <v>-0.03575499638266044</v>
      </c>
      <c r="C53" s="41" t="n">
        <v>0.03274452573730846</v>
      </c>
      <c r="D53" s="43" t="n">
        <v>-0.0684995221199689</v>
      </c>
    </row>
    <row r="54">
      <c r="A54" s="40" t="inlineStr">
        <is>
          <t>6 months</t>
        </is>
      </c>
      <c r="B54" s="41" t="n">
        <v>-0.3258205332501107</v>
      </c>
      <c r="C54" s="41" t="n">
        <v>0.06911066033605273</v>
      </c>
      <c r="D54" s="43" t="n">
        <v>-0.3949311935861635</v>
      </c>
    </row>
    <row r="55">
      <c r="A55" s="40" t="inlineStr">
        <is>
          <t>1 year</t>
        </is>
      </c>
      <c r="B55" s="41" t="n">
        <v>-0.4188566253341266</v>
      </c>
      <c r="C55" s="41" t="n">
        <v>0.1691300391181372</v>
      </c>
      <c r="D55" s="43" t="n">
        <v>-0.5879866644522638</v>
      </c>
    </row>
    <row r="56">
      <c r="A56" s="40" t="inlineStr">
        <is>
          <t>Full period</t>
        </is>
      </c>
      <c r="B56" s="41" t="n">
        <v>-0.7202519809386604</v>
      </c>
      <c r="C56" s="41" t="n">
        <v>0.7974848169719317</v>
      </c>
      <c r="D56" s="43" t="n">
        <v>-1.517736797910592</v>
      </c>
    </row>
    <row r="58" ht="20" customHeight="1">
      <c r="A58" s="11" t="inlineStr">
        <is>
          <t>Technical Posture</t>
        </is>
      </c>
    </row>
    <row r="59">
      <c r="A59" s="13" t="inlineStr">
        <is>
          <t>Technical Score (0–100)</t>
        </is>
      </c>
      <c r="B59" s="22" t="n">
        <v>9</v>
      </c>
    </row>
    <row r="60">
      <c r="A60" s="27" t="inlineStr">
        <is>
          <t>Reading</t>
        </is>
      </c>
      <c r="B60" s="23" t="inlineStr">
        <is>
          <t>Bearish technicals</t>
        </is>
      </c>
    </row>
    <row r="61">
      <c r="A61" s="44" t="inlineStr">
        <is>
          <t>•  Price is below the 50-day moving average</t>
        </is>
      </c>
    </row>
    <row r="62">
      <c r="A62" s="44" t="inlineStr">
        <is>
          <t>•  Price is below the 200-day moving average</t>
        </is>
      </c>
    </row>
    <row r="63">
      <c r="A63" s="44" t="inlineStr">
        <is>
          <t>•  50-day MA is below the 200-day MA (downtrend structure)</t>
        </is>
      </c>
    </row>
    <row r="64">
      <c r="A64" s="44" t="inlineStr">
        <is>
          <t>•  RSI is 51 — positive momentum</t>
        </is>
      </c>
    </row>
    <row r="65">
      <c r="A65" s="44" t="inlineStr">
        <is>
          <t>•  MACD is below its signal line (bearish momentum)</t>
        </is>
      </c>
    </row>
    <row r="66">
      <c r="A66" s="44" t="inlineStr">
        <is>
          <t>•  Trading 44% below the 52-week high</t>
        </is>
      </c>
    </row>
    <row r="67">
      <c r="A67" s="44" t="inlineStr">
        <is>
          <t>•  Lagging S&amp;P 500 by 151.8 pts over the period</t>
        </is>
      </c>
    </row>
    <row r="68" ht="40" customHeight="1">
      <c r="A68" s="34" t="inlineStr">
        <is>
          <t>Describes what the technical indicators say today — a signal, not a recommendation. For informational purposes only. Not investment advice. Past performance does not guarantee future results.</t>
        </is>
      </c>
    </row>
    <row r="70" ht="20" customHeight="1">
      <c r="A70" s="11" t="inlineStr">
        <is>
          <t>Valuation — Reverse DCF &amp; Fair Value</t>
        </is>
      </c>
    </row>
    <row r="71">
      <c r="A71" s="13" t="inlineStr">
        <is>
          <t>Market-Implied FCF Growth</t>
        </is>
      </c>
      <c r="B71" s="45" t="n">
        <v>0.03965844545291269</v>
      </c>
    </row>
    <row r="72">
      <c r="A72" s="16" t="inlineStr">
        <is>
          <t>DCF Fair Value / Share</t>
        </is>
      </c>
      <c r="B72" s="18" t="n">
        <v>41.44149716876485</v>
      </c>
    </row>
    <row r="73">
      <c r="A73" s="13" t="inlineStr">
        <is>
          <t>Upside / Downside</t>
        </is>
      </c>
      <c r="B73" s="37" t="n">
        <v>-0.03937186474071075</v>
      </c>
    </row>
    <row r="74">
      <c r="A74" s="27" t="inlineStr">
        <is>
          <t>DCF Verdict</t>
        </is>
      </c>
      <c r="B74" s="46" t="inlineStr">
        <is>
          <t>Fairly valued vs DCF</t>
        </is>
      </c>
    </row>
    <row r="75" ht="70" customHeight="1">
      <c r="A75" s="34" t="inlineStr">
        <is>
          <t>Today's $43.14 price implies free cash flow compounding at ~4.0% a year for 10 years. That is the number to argue with. 2-stage FCF DCF at a 9.3% discount rate, 2.5% terminal growth, base case 3.0% stage-1 growth. Bear $37 / Bull $47. The Valuation sheet holds the full model as live formulas — change an assumption there and it recalculates. For informational purposes only. Not investment advice. Past performance does not guarantee future results.</t>
        </is>
      </c>
    </row>
    <row r="77" ht="20" customHeight="1">
      <c r="A77" s="11" t="inlineStr">
        <is>
          <t>Support &amp; Resistance Levels</t>
        </is>
      </c>
    </row>
    <row r="78">
      <c r="A78" s="16" t="inlineStr">
        <is>
          <t>Resistance</t>
        </is>
      </c>
      <c r="B78" s="47" t="inlineStr">
        <is>
          <t>$133.13  |  $108.42  |  $97.39  |  $96.35  |  $94.94</t>
        </is>
      </c>
    </row>
    <row r="79">
      <c r="A79" s="13" t="inlineStr">
        <is>
          <t>Support</t>
        </is>
      </c>
      <c r="B79" s="22" t="inlineStr">
        <is>
          <t>$165.15  |  $129.49  |  $122.60  |  $120.49  |  $116.70</t>
        </is>
      </c>
    </row>
    <row r="81" ht="20" customHeight="1">
      <c r="A81" s="11" t="inlineStr">
        <is>
          <t>Monte Carlo Forecast</t>
        </is>
      </c>
    </row>
    <row r="82">
      <c r="A82" s="16" t="inlineStr">
        <is>
          <t>Last Price</t>
        </is>
      </c>
      <c r="B82" s="47" t="inlineStr">
        <is>
          <t>43.14</t>
        </is>
      </c>
    </row>
    <row r="83">
      <c r="A83" s="13" t="inlineStr">
        <is>
          <t>Forecast Horizon (days)</t>
        </is>
      </c>
      <c r="B83" s="22" t="inlineStr">
        <is>
          <t>252</t>
        </is>
      </c>
    </row>
    <row r="84">
      <c r="A84" s="16" t="inlineStr">
        <is>
          <t>Simulations</t>
        </is>
      </c>
      <c r="B84" s="47" t="inlineStr">
        <is>
          <t>1000</t>
        </is>
      </c>
    </row>
    <row r="85">
      <c r="A85" s="13" t="inlineStr">
        <is>
          <t>Mean Forecast</t>
        </is>
      </c>
      <c r="B85" s="22" t="inlineStr">
        <is>
          <t>35.67</t>
        </is>
      </c>
    </row>
    <row r="86">
      <c r="A86" s="16" t="inlineStr">
        <is>
          <t>Median (P50)</t>
        </is>
      </c>
      <c r="B86" s="47" t="inlineStr">
        <is>
          <t>33.83</t>
        </is>
      </c>
    </row>
    <row r="87">
      <c r="A87" s="13" t="inlineStr">
        <is>
          <t>Bear Case (P5)</t>
        </is>
      </c>
      <c r="B87" s="22" t="inlineStr">
        <is>
          <t>19.29</t>
        </is>
      </c>
    </row>
    <row r="88">
      <c r="A88" s="16" t="inlineStr">
        <is>
          <t>Low Case (P25)</t>
        </is>
      </c>
      <c r="B88" s="47" t="inlineStr">
        <is>
          <t>26.39</t>
        </is>
      </c>
    </row>
    <row r="89">
      <c r="A89" s="13" t="inlineStr">
        <is>
          <t>Bull Case (P75)</t>
        </is>
      </c>
      <c r="B89" s="22" t="inlineStr">
        <is>
          <t>43.57</t>
        </is>
      </c>
    </row>
    <row r="90">
      <c r="A90" s="16" t="inlineStr">
        <is>
          <t>Best Case (P95)</t>
        </is>
      </c>
      <c r="B90" s="47" t="inlineStr">
        <is>
          <t>59.37</t>
        </is>
      </c>
    </row>
    <row r="91">
      <c r="A91" s="13" t="inlineStr">
        <is>
          <t>Prob. of Gain</t>
        </is>
      </c>
      <c r="B91" s="22" t="inlineStr">
        <is>
          <t>25.6%</t>
        </is>
      </c>
    </row>
    <row r="92">
      <c r="A92" s="16" t="inlineStr">
        <is>
          <t>Ann. Volatility</t>
        </is>
      </c>
      <c r="B92" s="47" t="inlineStr">
        <is>
          <t>35.57%</t>
        </is>
      </c>
    </row>
    <row r="93" ht="166" customHeight="1">
      <c r="A93" s="48" t="inlineStr">
        <is>
          <t>Monte Carlo in plain English
From today's $43.14 over ~252 trading days:
Median outcome (P50): $33.83 (-21.6% vs today)
Bear case (P5, ~5% chance): $19.29 (-55.3% vs today)
Low case (P25, ~25% chance): $26.39 (-38.8% vs today)
Bull case (P75, ~25% chance): $43.57 (+1.0% vs today)
Best case (P95, ~5% chance): $59.37 (+37.6% vs today)
Probability of finishing above today's price: 25.6%.
Simulated from the historical return distribution — outcomes are probabilities, not guarantees.</t>
        </is>
      </c>
    </row>
    <row r="95" ht="20" customHeight="1">
      <c r="A95" s="11" t="inlineStr">
        <is>
          <t>Company Information</t>
        </is>
      </c>
    </row>
    <row r="96">
      <c r="A96" s="16" t="inlineStr">
        <is>
          <t>Ticker</t>
        </is>
      </c>
      <c r="B96" s="47" t="inlineStr">
        <is>
          <t>NKE</t>
        </is>
      </c>
    </row>
    <row r="97">
      <c r="A97" s="13" t="inlineStr">
        <is>
          <t>Name</t>
        </is>
      </c>
      <c r="B97" s="22" t="inlineStr">
        <is>
          <t>Nike, Inc.</t>
        </is>
      </c>
    </row>
    <row r="98">
      <c r="A98" s="16" t="inlineStr">
        <is>
          <t>Sector</t>
        </is>
      </c>
      <c r="B98" s="47" t="inlineStr">
        <is>
          <t>RUBBER &amp; PLASTICS FOOTWEAR</t>
        </is>
      </c>
    </row>
    <row r="99">
      <c r="A99" s="13" t="inlineStr">
        <is>
          <t>Industry</t>
        </is>
      </c>
      <c r="B99" s="22" t="inlineStr">
        <is>
          <t>RUBBER &amp; PLASTICS FOOTWEAR</t>
        </is>
      </c>
    </row>
    <row r="100">
      <c r="A100" s="16" t="inlineStr">
        <is>
          <t>Exchange</t>
        </is>
      </c>
      <c r="B100" s="47" t="inlineStr">
        <is>
          <t>XNYS</t>
        </is>
      </c>
    </row>
    <row r="101">
      <c r="A101" s="13" t="inlineStr">
        <is>
          <t>Market Cap</t>
        </is>
      </c>
      <c r="B101" s="22" t="inlineStr">
        <is>
          <t>$63.86B</t>
        </is>
      </c>
    </row>
    <row r="102">
      <c r="A102" s="16" t="inlineStr">
        <is>
          <t>Employees</t>
        </is>
      </c>
      <c r="B102" s="47" t="inlineStr">
        <is>
          <t>73,000</t>
        </is>
      </c>
    </row>
    <row r="103">
      <c r="A103" s="13" t="inlineStr">
        <is>
          <t>Website</t>
        </is>
      </c>
      <c r="B103" s="22" t="inlineStr">
        <is>
          <t>https://www.nike.com</t>
        </is>
      </c>
    </row>
    <row r="104">
      <c r="A104" s="16" t="inlineStr">
        <is>
          <t>Country</t>
        </is>
      </c>
      <c r="B104" s="47" t="inlineStr">
        <is>
          <t>us</t>
        </is>
      </c>
    </row>
    <row r="106" ht="20" customHeight="1">
      <c r="A106" s="11" t="inlineStr">
        <is>
          <t>Automated Analysis Summary</t>
        </is>
      </c>
    </row>
    <row r="107" ht="90" customHeight="1">
      <c r="A107" s="49" t="inlineStr">
        <is>
          <t>NKE delivered a cumulative return of -72.0% over the selected period, most recently closing at $43.14.  Price is currently below its 50-day moving average — cautionary.  RSI 51 — neutral territory  The stock sits 44.1% below its 52-week high of $77.12 (52-week low: $40.75).  20-day annualised volatility: 35.9%. Peak 60-day drawdown: -35.5%.  Sharpe ratio -0.65 (weak risk-adjusted return); Sortino -0.83 (elevated downside risk).  NKE (Nike, Inc.) trades on XNYS.  Monte Carlo (1,000 paths, 252 days): median $33.83 (bear $19.29 / bull $59.37), 25.6% probability of gain.  This report is generated programmatically and does not constitute investment advice.</t>
        </is>
      </c>
    </row>
    <row r="108"/>
    <row r="109"/>
    <row r="110"/>
    <row r="111"/>
  </sheetData>
  <mergeCells count="30">
    <mergeCell ref="A106:D106"/>
    <mergeCell ref="A22:D22"/>
    <mergeCell ref="A4:D4"/>
    <mergeCell ref="A62:D62"/>
    <mergeCell ref="A29:D29"/>
    <mergeCell ref="A81:D81"/>
    <mergeCell ref="A63:D63"/>
    <mergeCell ref="A93:D93"/>
    <mergeCell ref="A68:D68"/>
    <mergeCell ref="A44:D44"/>
    <mergeCell ref="A67:D67"/>
    <mergeCell ref="A31:D31"/>
    <mergeCell ref="A58:D58"/>
    <mergeCell ref="A77:D77"/>
    <mergeCell ref="A30:D30"/>
    <mergeCell ref="A15:D15"/>
    <mergeCell ref="A64:D64"/>
    <mergeCell ref="A49:D49"/>
    <mergeCell ref="A1:D1"/>
    <mergeCell ref="A70:D70"/>
    <mergeCell ref="A61:D61"/>
    <mergeCell ref="A65:D65"/>
    <mergeCell ref="A107:D111"/>
    <mergeCell ref="A41:D41"/>
    <mergeCell ref="A46:D46"/>
    <mergeCell ref="A66:D66"/>
    <mergeCell ref="A75:D75"/>
    <mergeCell ref="B33:C33"/>
    <mergeCell ref="A95:D95"/>
    <mergeCell ref="A2:D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4"/>
  <sheetViews>
    <sheetView showGridLines="0"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50" t="inlineStr">
        <is>
          <t>NKE — Reverse DCF &amp; Fair Value</t>
        </is>
      </c>
    </row>
    <row r="2" ht="26" customHeight="1">
      <c r="A2" s="51" t="inlineStr">
        <is>
          <t>Two-stage unlevered DCF on free cash flow, run both ways: forwards (what is it worth?) and backwards (what does today's price already assume?).  Every shaded cell is an input — change one and the projection, bridge, fair value and scenarios below all recalculate.</t>
        </is>
      </c>
    </row>
    <row r="4" ht="18" customHeight="1">
      <c r="A4" s="52" t="inlineStr">
        <is>
          <t>The Headline — What Today's Price Already Assumes</t>
        </is>
      </c>
    </row>
    <row r="5" ht="30" customHeight="1">
      <c r="A5" s="53" t="n">
        <v>0.03965844545291269</v>
      </c>
      <c r="C5" s="54" t="inlineStr">
        <is>
          <t>At $43.14 the market is pricing NKE's free cash flow to compound at roughly 4.0% a year for 10 years, then 2.5% in perpetuity, discounted at 9.3%.
The reverse DCF asks one question: is that rate plausible for this business?  This model's own base case assumes 3.0%.</t>
        </is>
      </c>
    </row>
    <row r="6" ht="42" customHeight="1"/>
    <row r="8" ht="18" customHeight="1">
      <c r="A8" s="52" t="inlineStr">
        <is>
          <t>Conclusion — Fair Value vs Price</t>
        </is>
      </c>
    </row>
    <row r="9">
      <c r="A9" s="27" t="inlineStr">
        <is>
          <t>Base-case fair value / share</t>
        </is>
      </c>
      <c r="B9" s="55">
        <f>B52/B30</f>
        <v/>
      </c>
      <c r="C9" s="56">
        <f> equity value ÷ shares, both computed below</f>
        <v/>
      </c>
    </row>
    <row r="10">
      <c r="A10" s="27" t="inlineStr">
        <is>
          <t>Current price</t>
        </is>
      </c>
      <c r="B10" s="55">
        <f>B31</f>
        <v/>
      </c>
    </row>
    <row r="11">
      <c r="A11" s="27" t="inlineStr">
        <is>
          <t>Upside / downside</t>
        </is>
      </c>
      <c r="B11" s="57">
        <f>IF(B10=0,"",B9/B10-1)</f>
        <v/>
      </c>
    </row>
    <row r="12">
      <c r="A12" s="27" t="inlineStr">
        <is>
          <t>Verdict</t>
        </is>
      </c>
      <c r="B12" s="46">
        <f>IF(B11&gt;0.15,"Undervalued vs DCF",IF(B11&lt;-0.15,"Overvalued vs DCF","Fairly valued vs DCF"))</f>
        <v/>
      </c>
    </row>
    <row r="14" ht="18" customHeight="1">
      <c r="A14" s="52" t="inlineStr">
        <is>
          <t>Scenarios — and What the Market Is Assuming</t>
        </is>
      </c>
    </row>
    <row r="15">
      <c r="A15" s="29" t="inlineStr">
        <is>
          <t>Scenario</t>
        </is>
      </c>
      <c r="B15" s="29" t="inlineStr">
        <is>
          <t>Stage-1 FCF growth</t>
        </is>
      </c>
      <c r="C15" s="29" t="inlineStr">
        <is>
          <t>Fair value / share</t>
        </is>
      </c>
      <c r="D15" s="29" t="inlineStr">
        <is>
          <t>Upside / downside</t>
        </is>
      </c>
    </row>
    <row r="16">
      <c r="A16" s="58" t="inlineStr">
        <is>
          <t>Bear</t>
        </is>
      </c>
      <c r="B16" s="59">
        <f>B27</f>
        <v/>
      </c>
      <c r="C16" s="60">
        <f>((SUM(H35:H44)+G44*(1+B23)/(B22-B23)/(1+B22)^B24)-B29)/B30</f>
        <v/>
      </c>
      <c r="D16" s="61">
        <f>IF(B31=0,"",C16/B31-1)</f>
        <v/>
      </c>
    </row>
    <row r="17">
      <c r="A17" s="62" t="inlineStr">
        <is>
          <t>Base</t>
        </is>
      </c>
      <c r="B17" s="63">
        <f>B26</f>
        <v/>
      </c>
      <c r="C17" s="64">
        <f>B9</f>
        <v/>
      </c>
      <c r="D17" s="65">
        <f>IF(B31=0,"",C17/B31-1)</f>
        <v/>
      </c>
    </row>
    <row r="18">
      <c r="A18" s="58" t="inlineStr">
        <is>
          <t>Bull</t>
        </is>
      </c>
      <c r="B18" s="59">
        <f>B28</f>
        <v/>
      </c>
      <c r="C18" s="60">
        <f>((SUM(K35:K44)+J44*(1+B23)/(B22-B23)/(1+B22)^B24)-B29)/B30</f>
        <v/>
      </c>
      <c r="D18" s="61">
        <f>IF(B31=0,"",C18/B31-1)</f>
        <v/>
      </c>
    </row>
    <row r="19">
      <c r="A19" s="66" t="inlineStr">
        <is>
          <t>Market (today's price)</t>
        </is>
      </c>
      <c r="B19" s="67" t="n">
        <v>0.03965844545291269</v>
      </c>
      <c r="C19" s="68">
        <f>B31</f>
        <v/>
      </c>
      <c r="D19" s="69">
        <f>IF(B31=0,"",C19/B31-1)</f>
        <v/>
      </c>
    </row>
    <row r="21" ht="18" customHeight="1">
      <c r="A21" s="52" t="inlineStr">
        <is>
          <t>Model Inputs — every shaded cell is editable</t>
        </is>
      </c>
    </row>
    <row r="22">
      <c r="A22" s="27" t="inlineStr">
        <is>
          <t>Discount rate (WACC)</t>
        </is>
      </c>
      <c r="B22" s="70" t="n">
        <v>0.09320000000000001</v>
      </c>
      <c r="C22" s="56" t="inlineStr">
        <is>
          <t>Company-specific cost of capital. Raise it and fair value falls.</t>
        </is>
      </c>
    </row>
    <row r="23">
      <c r="A23" s="27" t="inlineStr">
        <is>
          <t>Terminal growth rate</t>
        </is>
      </c>
      <c r="B23" s="70" t="n">
        <v>0.025</v>
      </c>
      <c r="C23" s="56" t="inlineStr">
        <is>
          <t>Growth forever after the explicit horizon. Must stay below WACC.</t>
        </is>
      </c>
    </row>
    <row r="24">
      <c r="A24" s="27" t="inlineStr">
        <is>
          <t>Explicit forecast horizon (years)</t>
        </is>
      </c>
      <c r="B24" s="71" t="n">
        <v>10</v>
      </c>
      <c r="C24" s="56" t="inlineStr">
        <is>
          <t>Drives discounting and the terminal year; the projection table is fixed at 10 rows.</t>
        </is>
      </c>
    </row>
    <row r="25">
      <c r="A25" s="27" t="inlineStr">
        <is>
          <t>Normalised base free cash flow</t>
        </is>
      </c>
      <c r="B25" s="72" t="n">
        <v>4023000000</v>
      </c>
      <c r="C25" s="56" t="inlineStr">
        <is>
          <t>Mean of the last three positive annual FCF figures.</t>
        </is>
      </c>
    </row>
    <row r="26">
      <c r="A26" s="27" t="inlineStr">
        <is>
          <t>Stage-1 FCF growth — base case</t>
        </is>
      </c>
      <c r="B26" s="73" t="n">
        <v>0.03</v>
      </c>
      <c r="C26" s="56" t="inlineStr">
        <is>
          <t>Year-1 growth, fading linearly to the terminal rate.</t>
        </is>
      </c>
    </row>
    <row r="27">
      <c r="A27" s="27" t="inlineStr">
        <is>
          <t>Stage-1 FCF growth — bear case</t>
        </is>
      </c>
      <c r="B27" s="73" t="n">
        <v>3.469446951953614e-18</v>
      </c>
    </row>
    <row r="28">
      <c r="A28" s="27" t="inlineStr">
        <is>
          <t>Stage-1 FCF growth — bull case</t>
        </is>
      </c>
      <c r="B28" s="73" t="n">
        <v>0.06</v>
      </c>
    </row>
    <row r="29">
      <c r="A29" s="27" t="inlineStr">
        <is>
          <t>Net debt (total debt − cash)</t>
        </is>
      </c>
      <c r="B29" s="72" t="n">
        <v>379000000</v>
      </c>
      <c r="C29" s="56" t="inlineStr">
        <is>
          <t>Subtracted from enterprise value to reach equity value.</t>
        </is>
      </c>
    </row>
    <row r="30">
      <c r="A30" s="27" t="inlineStr">
        <is>
          <t>Shares outstanding</t>
        </is>
      </c>
      <c r="B30" s="74" t="n">
        <v>1480403803.145961</v>
      </c>
      <c r="C30" s="56" t="inlineStr">
        <is>
          <t>Derived as market cap ÷ price, so the model ties to the quoted price.</t>
        </is>
      </c>
    </row>
    <row r="31">
      <c r="A31" s="27" t="inlineStr">
        <is>
          <t>Current price</t>
        </is>
      </c>
      <c r="B31" s="75" t="n">
        <v>43.13999938964844</v>
      </c>
    </row>
    <row r="33" ht="18" customHeight="1">
      <c r="A33" s="52" t="inlineStr">
        <is>
          <t>Base-Case Projection  (bear and bull run alongside)</t>
        </is>
      </c>
    </row>
    <row r="34">
      <c r="A34" s="29" t="inlineStr">
        <is>
          <t>Year</t>
        </is>
      </c>
      <c r="B34" s="29" t="inlineStr">
        <is>
          <t>Growth</t>
        </is>
      </c>
      <c r="C34" s="29" t="inlineStr">
        <is>
          <t>Projected FCF</t>
        </is>
      </c>
      <c r="D34" s="29" t="inlineStr">
        <is>
          <t>Discount factor</t>
        </is>
      </c>
      <c r="E34" s="29" t="inlineStr">
        <is>
          <t>PV of FCF</t>
        </is>
      </c>
      <c r="F34" s="29" t="inlineStr">
        <is>
          <t>Bear growth</t>
        </is>
      </c>
      <c r="G34" s="29" t="inlineStr">
        <is>
          <t>Bear FCF</t>
        </is>
      </c>
      <c r="H34" s="29" t="inlineStr">
        <is>
          <t>Bear PV</t>
        </is>
      </c>
      <c r="I34" s="29" t="inlineStr">
        <is>
          <t>Bull growth</t>
        </is>
      </c>
      <c r="J34" s="29" t="inlineStr">
        <is>
          <t>Bull FCF</t>
        </is>
      </c>
      <c r="K34" s="29" t="inlineStr">
        <is>
          <t>Bull PV</t>
        </is>
      </c>
    </row>
    <row r="35">
      <c r="A35" s="76" t="n">
        <v>1</v>
      </c>
      <c r="B35" s="59">
        <f>IF($B$24&lt;=1,$B$23,$B$26+($B$23-$B$26)*(A35-1)/($B$24-1))</f>
        <v/>
      </c>
      <c r="C35" s="77">
        <f>$B$25*(1+B35)</f>
        <v/>
      </c>
      <c r="D35" s="78">
        <f>1/(1+$B$22)^A35</f>
        <v/>
      </c>
      <c r="E35" s="77">
        <f>C35*D35</f>
        <v/>
      </c>
      <c r="F35" s="59">
        <f>IF($B$24&lt;=1,$B$23,$B$27+($B$23-$B$27)*(A35-1)/($B$24-1))</f>
        <v/>
      </c>
      <c r="G35" s="77">
        <f>$B$25*(1+F35)</f>
        <v/>
      </c>
      <c r="H35" s="77">
        <f>G35*D35</f>
        <v/>
      </c>
      <c r="I35" s="59">
        <f>IF($B$24&lt;=1,$B$23,$B$28+($B$23-$B$28)*(A35-1)/($B$24-1))</f>
        <v/>
      </c>
      <c r="J35" s="77">
        <f>$B$25*(1+I35)</f>
        <v/>
      </c>
      <c r="K35" s="77">
        <f>J35*D35</f>
        <v/>
      </c>
    </row>
    <row r="36">
      <c r="A36" s="79" t="n">
        <v>2</v>
      </c>
      <c r="B36" s="80">
        <f>IF($B$24&lt;=1,$B$23,$B$26+($B$23-$B$26)*(A36-1)/($B$24-1))</f>
        <v/>
      </c>
      <c r="C36" s="81">
        <f>C35*(1+B36)</f>
        <v/>
      </c>
      <c r="D36" s="82">
        <f>1/(1+$B$22)^A36</f>
        <v/>
      </c>
      <c r="E36" s="81">
        <f>C36*D36</f>
        <v/>
      </c>
      <c r="F36" s="80">
        <f>IF($B$24&lt;=1,$B$23,$B$27+($B$23-$B$27)*(A36-1)/($B$24-1))</f>
        <v/>
      </c>
      <c r="G36" s="81">
        <f>G35*(1+F36)</f>
        <v/>
      </c>
      <c r="H36" s="81">
        <f>G36*D36</f>
        <v/>
      </c>
      <c r="I36" s="80">
        <f>IF($B$24&lt;=1,$B$23,$B$28+($B$23-$B$28)*(A36-1)/($B$24-1))</f>
        <v/>
      </c>
      <c r="J36" s="81">
        <f>J35*(1+I36)</f>
        <v/>
      </c>
      <c r="K36" s="81">
        <f>J36*D36</f>
        <v/>
      </c>
    </row>
    <row r="37">
      <c r="A37" s="76" t="n">
        <v>3</v>
      </c>
      <c r="B37" s="59">
        <f>IF($B$24&lt;=1,$B$23,$B$26+($B$23-$B$26)*(A37-1)/($B$24-1))</f>
        <v/>
      </c>
      <c r="C37" s="77">
        <f>C36*(1+B37)</f>
        <v/>
      </c>
      <c r="D37" s="78">
        <f>1/(1+$B$22)^A37</f>
        <v/>
      </c>
      <c r="E37" s="77">
        <f>C37*D37</f>
        <v/>
      </c>
      <c r="F37" s="59">
        <f>IF($B$24&lt;=1,$B$23,$B$27+($B$23-$B$27)*(A37-1)/($B$24-1))</f>
        <v/>
      </c>
      <c r="G37" s="77">
        <f>G36*(1+F37)</f>
        <v/>
      </c>
      <c r="H37" s="77">
        <f>G37*D37</f>
        <v/>
      </c>
      <c r="I37" s="59">
        <f>IF($B$24&lt;=1,$B$23,$B$28+($B$23-$B$28)*(A37-1)/($B$24-1))</f>
        <v/>
      </c>
      <c r="J37" s="77">
        <f>J36*(1+I37)</f>
        <v/>
      </c>
      <c r="K37" s="77">
        <f>J37*D37</f>
        <v/>
      </c>
    </row>
    <row r="38">
      <c r="A38" s="79" t="n">
        <v>4</v>
      </c>
      <c r="B38" s="80">
        <f>IF($B$24&lt;=1,$B$23,$B$26+($B$23-$B$26)*(A38-1)/($B$24-1))</f>
        <v/>
      </c>
      <c r="C38" s="81">
        <f>C37*(1+B38)</f>
        <v/>
      </c>
      <c r="D38" s="82">
        <f>1/(1+$B$22)^A38</f>
        <v/>
      </c>
      <c r="E38" s="81">
        <f>C38*D38</f>
        <v/>
      </c>
      <c r="F38" s="80">
        <f>IF($B$24&lt;=1,$B$23,$B$27+($B$23-$B$27)*(A38-1)/($B$24-1))</f>
        <v/>
      </c>
      <c r="G38" s="81">
        <f>G37*(1+F38)</f>
        <v/>
      </c>
      <c r="H38" s="81">
        <f>G38*D38</f>
        <v/>
      </c>
      <c r="I38" s="80">
        <f>IF($B$24&lt;=1,$B$23,$B$28+($B$23-$B$28)*(A38-1)/($B$24-1))</f>
        <v/>
      </c>
      <c r="J38" s="81">
        <f>J37*(1+I38)</f>
        <v/>
      </c>
      <c r="K38" s="81">
        <f>J38*D38</f>
        <v/>
      </c>
    </row>
    <row r="39">
      <c r="A39" s="76" t="n">
        <v>5</v>
      </c>
      <c r="B39" s="59">
        <f>IF($B$24&lt;=1,$B$23,$B$26+($B$23-$B$26)*(A39-1)/($B$24-1))</f>
        <v/>
      </c>
      <c r="C39" s="77">
        <f>C38*(1+B39)</f>
        <v/>
      </c>
      <c r="D39" s="78">
        <f>1/(1+$B$22)^A39</f>
        <v/>
      </c>
      <c r="E39" s="77">
        <f>C39*D39</f>
        <v/>
      </c>
      <c r="F39" s="59">
        <f>IF($B$24&lt;=1,$B$23,$B$27+($B$23-$B$27)*(A39-1)/($B$24-1))</f>
        <v/>
      </c>
      <c r="G39" s="77">
        <f>G38*(1+F39)</f>
        <v/>
      </c>
      <c r="H39" s="77">
        <f>G39*D39</f>
        <v/>
      </c>
      <c r="I39" s="59">
        <f>IF($B$24&lt;=1,$B$23,$B$28+($B$23-$B$28)*(A39-1)/($B$24-1))</f>
        <v/>
      </c>
      <c r="J39" s="77">
        <f>J38*(1+I39)</f>
        <v/>
      </c>
      <c r="K39" s="77">
        <f>J39*D39</f>
        <v/>
      </c>
    </row>
    <row r="40">
      <c r="A40" s="79" t="n">
        <v>6</v>
      </c>
      <c r="B40" s="80">
        <f>IF($B$24&lt;=1,$B$23,$B$26+($B$23-$B$26)*(A40-1)/($B$24-1))</f>
        <v/>
      </c>
      <c r="C40" s="81">
        <f>C39*(1+B40)</f>
        <v/>
      </c>
      <c r="D40" s="82">
        <f>1/(1+$B$22)^A40</f>
        <v/>
      </c>
      <c r="E40" s="81">
        <f>C40*D40</f>
        <v/>
      </c>
      <c r="F40" s="80">
        <f>IF($B$24&lt;=1,$B$23,$B$27+($B$23-$B$27)*(A40-1)/($B$24-1))</f>
        <v/>
      </c>
      <c r="G40" s="81">
        <f>G39*(1+F40)</f>
        <v/>
      </c>
      <c r="H40" s="81">
        <f>G40*D40</f>
        <v/>
      </c>
      <c r="I40" s="80">
        <f>IF($B$24&lt;=1,$B$23,$B$28+($B$23-$B$28)*(A40-1)/($B$24-1))</f>
        <v/>
      </c>
      <c r="J40" s="81">
        <f>J39*(1+I40)</f>
        <v/>
      </c>
      <c r="K40" s="81">
        <f>J40*D40</f>
        <v/>
      </c>
    </row>
    <row r="41">
      <c r="A41" s="76" t="n">
        <v>7</v>
      </c>
      <c r="B41" s="59">
        <f>IF($B$24&lt;=1,$B$23,$B$26+($B$23-$B$26)*(A41-1)/($B$24-1))</f>
        <v/>
      </c>
      <c r="C41" s="77">
        <f>C40*(1+B41)</f>
        <v/>
      </c>
      <c r="D41" s="78">
        <f>1/(1+$B$22)^A41</f>
        <v/>
      </c>
      <c r="E41" s="77">
        <f>C41*D41</f>
        <v/>
      </c>
      <c r="F41" s="59">
        <f>IF($B$24&lt;=1,$B$23,$B$27+($B$23-$B$27)*(A41-1)/($B$24-1))</f>
        <v/>
      </c>
      <c r="G41" s="77">
        <f>G40*(1+F41)</f>
        <v/>
      </c>
      <c r="H41" s="77">
        <f>G41*D41</f>
        <v/>
      </c>
      <c r="I41" s="59">
        <f>IF($B$24&lt;=1,$B$23,$B$28+($B$23-$B$28)*(A41-1)/($B$24-1))</f>
        <v/>
      </c>
      <c r="J41" s="77">
        <f>J40*(1+I41)</f>
        <v/>
      </c>
      <c r="K41" s="77">
        <f>J41*D41</f>
        <v/>
      </c>
    </row>
    <row r="42">
      <c r="A42" s="79" t="n">
        <v>8</v>
      </c>
      <c r="B42" s="80">
        <f>IF($B$24&lt;=1,$B$23,$B$26+($B$23-$B$26)*(A42-1)/($B$24-1))</f>
        <v/>
      </c>
      <c r="C42" s="81">
        <f>C41*(1+B42)</f>
        <v/>
      </c>
      <c r="D42" s="82">
        <f>1/(1+$B$22)^A42</f>
        <v/>
      </c>
      <c r="E42" s="81">
        <f>C42*D42</f>
        <v/>
      </c>
      <c r="F42" s="80">
        <f>IF($B$24&lt;=1,$B$23,$B$27+($B$23-$B$27)*(A42-1)/($B$24-1))</f>
        <v/>
      </c>
      <c r="G42" s="81">
        <f>G41*(1+F42)</f>
        <v/>
      </c>
      <c r="H42" s="81">
        <f>G42*D42</f>
        <v/>
      </c>
      <c r="I42" s="80">
        <f>IF($B$24&lt;=1,$B$23,$B$28+($B$23-$B$28)*(A42-1)/($B$24-1))</f>
        <v/>
      </c>
      <c r="J42" s="81">
        <f>J41*(1+I42)</f>
        <v/>
      </c>
      <c r="K42" s="81">
        <f>J42*D42</f>
        <v/>
      </c>
    </row>
    <row r="43">
      <c r="A43" s="76" t="n">
        <v>9</v>
      </c>
      <c r="B43" s="59">
        <f>IF($B$24&lt;=1,$B$23,$B$26+($B$23-$B$26)*(A43-1)/($B$24-1))</f>
        <v/>
      </c>
      <c r="C43" s="77">
        <f>C42*(1+B43)</f>
        <v/>
      </c>
      <c r="D43" s="78">
        <f>1/(1+$B$22)^A43</f>
        <v/>
      </c>
      <c r="E43" s="77">
        <f>C43*D43</f>
        <v/>
      </c>
      <c r="F43" s="59">
        <f>IF($B$24&lt;=1,$B$23,$B$27+($B$23-$B$27)*(A43-1)/($B$24-1))</f>
        <v/>
      </c>
      <c r="G43" s="77">
        <f>G42*(1+F43)</f>
        <v/>
      </c>
      <c r="H43" s="77">
        <f>G43*D43</f>
        <v/>
      </c>
      <c r="I43" s="59">
        <f>IF($B$24&lt;=1,$B$23,$B$28+($B$23-$B$28)*(A43-1)/($B$24-1))</f>
        <v/>
      </c>
      <c r="J43" s="77">
        <f>J42*(1+I43)</f>
        <v/>
      </c>
      <c r="K43" s="77">
        <f>J43*D43</f>
        <v/>
      </c>
    </row>
    <row r="44">
      <c r="A44" s="79" t="n">
        <v>10</v>
      </c>
      <c r="B44" s="80">
        <f>IF($B$24&lt;=1,$B$23,$B$26+($B$23-$B$26)*(A44-1)/($B$24-1))</f>
        <v/>
      </c>
      <c r="C44" s="81">
        <f>C43*(1+B44)</f>
        <v/>
      </c>
      <c r="D44" s="82">
        <f>1/(1+$B$22)^A44</f>
        <v/>
      </c>
      <c r="E44" s="81">
        <f>C44*D44</f>
        <v/>
      </c>
      <c r="F44" s="80">
        <f>IF($B$24&lt;=1,$B$23,$B$27+($B$23-$B$27)*(A44-1)/($B$24-1))</f>
        <v/>
      </c>
      <c r="G44" s="81">
        <f>G43*(1+F44)</f>
        <v/>
      </c>
      <c r="H44" s="81">
        <f>G44*D44</f>
        <v/>
      </c>
      <c r="I44" s="80">
        <f>IF($B$24&lt;=1,$B$23,$B$28+($B$23-$B$28)*(A44-1)/($B$24-1))</f>
        <v/>
      </c>
      <c r="J44" s="81">
        <f>J43*(1+I44)</f>
        <v/>
      </c>
      <c r="K44" s="81">
        <f>J44*D44</f>
        <v/>
      </c>
    </row>
    <row r="46" ht="18" customHeight="1">
      <c r="A46" s="52" t="inlineStr">
        <is>
          <t>Enterprise Value → Equity Bridge</t>
        </is>
      </c>
    </row>
    <row r="47">
      <c r="A47" s="27" t="inlineStr">
        <is>
          <t>PV of explicit FCF</t>
        </is>
      </c>
      <c r="B47" s="77">
        <f>SUM(E35:E44)</f>
        <v/>
      </c>
    </row>
    <row r="48">
      <c r="A48" s="27" t="inlineStr">
        <is>
          <t>Terminal value</t>
        </is>
      </c>
      <c r="B48" s="77">
        <f>C44*(1+B23)/(B22-B23)</f>
        <v/>
      </c>
    </row>
    <row r="49">
      <c r="A49" s="27" t="inlineStr">
        <is>
          <t>PV of terminal value</t>
        </is>
      </c>
      <c r="B49" s="77">
        <f>B48/(1+B22)^B24</f>
        <v/>
      </c>
    </row>
    <row r="50">
      <c r="A50" s="27" t="inlineStr">
        <is>
          <t>Enterprise value</t>
        </is>
      </c>
      <c r="B50" s="77">
        <f>B47+B49</f>
        <v/>
      </c>
    </row>
    <row r="51">
      <c r="A51" s="27" t="inlineStr">
        <is>
          <t>Less: net debt</t>
        </is>
      </c>
      <c r="B51" s="77">
        <f>B29</f>
        <v/>
      </c>
    </row>
    <row r="52">
      <c r="A52" s="27" t="inlineStr">
        <is>
          <t>Equity value</t>
        </is>
      </c>
      <c r="B52" s="83">
        <f>B50-B51</f>
        <v/>
      </c>
    </row>
    <row r="54" ht="18" customHeight="1">
      <c r="A54" s="52" t="inlineStr">
        <is>
          <t>Sensitivity — Fair Value / Share  (WACC × Terminal Growth)</t>
        </is>
      </c>
    </row>
    <row r="55">
      <c r="A55" s="84" t="inlineStr">
        <is>
          <t>WACC ╲ Term. g</t>
        </is>
      </c>
      <c r="B55" s="29" t="inlineStr">
        <is>
          <t>1.5%</t>
        </is>
      </c>
      <c r="C55" s="29" t="inlineStr">
        <is>
          <t>2.0%</t>
        </is>
      </c>
      <c r="D55" s="29" t="inlineStr">
        <is>
          <t>2.5%</t>
        </is>
      </c>
      <c r="E55" s="29" t="inlineStr">
        <is>
          <t>3.0%</t>
        </is>
      </c>
      <c r="F55" s="29" t="inlineStr">
        <is>
          <t>3.5%</t>
        </is>
      </c>
    </row>
    <row r="56">
      <c r="A56" s="29" t="inlineStr">
        <is>
          <t>7.3%</t>
        </is>
      </c>
      <c r="B56" s="60" t="n">
        <v>50.27</v>
      </c>
      <c r="C56" s="60" t="n">
        <v>54.13</v>
      </c>
      <c r="D56" s="60" t="n">
        <v>58.8</v>
      </c>
      <c r="E56" s="60" t="n">
        <v>64.54000000000001</v>
      </c>
      <c r="F56" s="60" t="n">
        <v>71.77</v>
      </c>
    </row>
    <row r="57">
      <c r="A57" s="29" t="inlineStr">
        <is>
          <t>8.3%</t>
        </is>
      </c>
      <c r="B57" s="60" t="n">
        <v>42.8</v>
      </c>
      <c r="C57" s="60" t="n">
        <v>45.49</v>
      </c>
      <c r="D57" s="60" t="n">
        <v>48.63</v>
      </c>
      <c r="E57" s="60" t="n">
        <v>52.36</v>
      </c>
      <c r="F57" s="60" t="n">
        <v>56.85</v>
      </c>
    </row>
    <row r="58">
      <c r="A58" s="29" t="inlineStr">
        <is>
          <t>9.3%</t>
        </is>
      </c>
      <c r="B58" s="60" t="n">
        <v>37.24</v>
      </c>
      <c r="C58" s="60" t="n">
        <v>39.2</v>
      </c>
      <c r="D58" s="60" t="n">
        <v>41.44</v>
      </c>
      <c r="E58" s="60" t="n">
        <v>44.03</v>
      </c>
      <c r="F58" s="60" t="n">
        <v>47.06</v>
      </c>
    </row>
    <row r="59">
      <c r="A59" s="29" t="inlineStr">
        <is>
          <t>10.3%</t>
        </is>
      </c>
      <c r="B59" s="60" t="n">
        <v>32.95</v>
      </c>
      <c r="C59" s="60" t="n">
        <v>34.43</v>
      </c>
      <c r="D59" s="60" t="n">
        <v>36.09</v>
      </c>
      <c r="E59" s="60" t="n">
        <v>37.98</v>
      </c>
      <c r="F59" s="60" t="n">
        <v>40.14</v>
      </c>
    </row>
    <row r="60">
      <c r="A60" s="29" t="inlineStr">
        <is>
          <t>11.3%</t>
        </is>
      </c>
      <c r="B60" s="60" t="n">
        <v>29.53</v>
      </c>
      <c r="C60" s="60" t="n">
        <v>30.68</v>
      </c>
      <c r="D60" s="60" t="n">
        <v>31.96</v>
      </c>
      <c r="E60" s="60" t="n">
        <v>33.39</v>
      </c>
      <c r="F60" s="60" t="n">
        <v>34.99</v>
      </c>
    </row>
    <row r="62" ht="44" customHeight="1">
      <c r="A62" s="85" t="inlineStr">
        <is>
          <t>Each cell is base-case fair value per share at that discount rate and terminal growth rate. Green = above today's $43.14 price, red = below. These 25 values are computed once when the report is generated; the rest of this sheet is live formulas, so editing the inputs above moves everything except this grid.</t>
        </is>
      </c>
    </row>
    <row r="64" ht="76" customHeight="1">
      <c r="A64" s="34" t="inlineStr">
        <is>
          <t>How to use this sheet: the reverse DCF is the headline — it converts today's price into the growth rate you would have to believe. Change the discount rate or the terminal growth rate in the shaded input cells and every projection, bridge and scenario figure recalculates, so you can test your own assumptions rather than accept ours. A DCF is a model, not a forecast: base FCF is normalised over recent years, shares are derived from market cap ÷ price, and small changes in WACC or terminal growth move fair value materially. For informational purposes only. Not investment advice. Past performance does not guarantee future results.</t>
        </is>
      </c>
    </row>
  </sheetData>
  <mergeCells count="21">
    <mergeCell ref="C25:K25"/>
    <mergeCell ref="A62:D62"/>
    <mergeCell ref="C22:K22"/>
    <mergeCell ref="C9:K9"/>
    <mergeCell ref="A5:B6"/>
    <mergeCell ref="A1:K1"/>
    <mergeCell ref="A54:K54"/>
    <mergeCell ref="C5:K6"/>
    <mergeCell ref="A64:D64"/>
    <mergeCell ref="C23:K23"/>
    <mergeCell ref="A46:K46"/>
    <mergeCell ref="A21:K21"/>
    <mergeCell ref="A2:K2"/>
    <mergeCell ref="A33:K33"/>
    <mergeCell ref="A14:K14"/>
    <mergeCell ref="A8:K8"/>
    <mergeCell ref="C24:K24"/>
    <mergeCell ref="C30:K30"/>
    <mergeCell ref="A4:K4"/>
    <mergeCell ref="C26:K26"/>
    <mergeCell ref="C29:K29"/>
  </mergeCells>
  <conditionalFormatting sqref="B56:F60">
    <cfRule type="cellIs" priority="1" operator="greaterThan" dxfId="0">
      <formula>$B$31</formula>
    </cfRule>
    <cfRule type="cellIs" priority="2" operator="lessThan" dxfId="1">
      <formula>$B$31</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cols>
    <col width="30" customWidth="1" min="1" max="1"/>
    <col width="1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50" t="inlineStr">
        <is>
          <t>Fundamentals &amp; Valuation   ·   source: SEC EDGAR   ·   FY ending 2026-05-31</t>
        </is>
      </c>
    </row>
    <row r="3">
      <c r="A3" s="52" t="inlineStr">
        <is>
          <t>Valuation</t>
        </is>
      </c>
      <c r="B3" s="52" t="n"/>
    </row>
    <row r="4">
      <c r="A4" s="16" t="inlineStr">
        <is>
          <t>P/E</t>
        </is>
      </c>
      <c r="B4" s="86" t="inlineStr">
        <is>
          <t>20.55x</t>
        </is>
      </c>
    </row>
    <row r="5">
      <c r="A5" s="27" t="inlineStr">
        <is>
          <t>P/S</t>
        </is>
      </c>
      <c r="B5" s="25" t="inlineStr">
        <is>
          <t>1.38x</t>
        </is>
      </c>
    </row>
    <row r="6">
      <c r="A6" s="16" t="inlineStr">
        <is>
          <t>P/B</t>
        </is>
      </c>
      <c r="B6" s="86" t="inlineStr">
        <is>
          <t>4.3x</t>
        </is>
      </c>
    </row>
    <row r="7">
      <c r="A7" s="27" t="inlineStr">
        <is>
          <t>EV / EBITDA</t>
        </is>
      </c>
      <c r="B7" s="25" t="inlineStr">
        <is>
          <t>N/A</t>
        </is>
      </c>
    </row>
    <row r="8">
      <c r="A8" s="16" t="inlineStr">
        <is>
          <t>Earnings Yield</t>
        </is>
      </c>
      <c r="B8" s="86" t="inlineStr">
        <is>
          <t>4.9%</t>
        </is>
      </c>
    </row>
    <row r="9">
      <c r="A9" s="27" t="inlineStr">
        <is>
          <t>FCF Yield</t>
        </is>
      </c>
      <c r="B9" s="25" t="inlineStr">
        <is>
          <t>3.4%</t>
        </is>
      </c>
    </row>
    <row r="10">
      <c r="A10" s="16" t="inlineStr">
        <is>
          <t>Reverse-DCF implied growth</t>
        </is>
      </c>
      <c r="B10" s="86" t="inlineStr">
        <is>
          <t>6.0%</t>
        </is>
      </c>
    </row>
    <row r="12">
      <c r="A12" s="52" t="inlineStr">
        <is>
          <t>Profitability &amp; Returns</t>
        </is>
      </c>
      <c r="B12" s="52" t="n"/>
    </row>
    <row r="13">
      <c r="A13" s="27" t="inlineStr">
        <is>
          <t>Gross Margin</t>
        </is>
      </c>
      <c r="B13" s="25" t="inlineStr">
        <is>
          <t>42.9%</t>
        </is>
      </c>
    </row>
    <row r="14">
      <c r="A14" s="16" t="inlineStr">
        <is>
          <t>Operating Margin</t>
        </is>
      </c>
      <c r="B14" s="86" t="inlineStr">
        <is>
          <t>N/A</t>
        </is>
      </c>
    </row>
    <row r="15">
      <c r="A15" s="27" t="inlineStr">
        <is>
          <t>Net Margin</t>
        </is>
      </c>
      <c r="B15" s="25" t="inlineStr">
        <is>
          <t>6.7%</t>
        </is>
      </c>
    </row>
    <row r="16">
      <c r="A16" s="16" t="inlineStr">
        <is>
          <t>Return on Equity</t>
        </is>
      </c>
      <c r="B16" s="86" t="inlineStr">
        <is>
          <t>20.9%</t>
        </is>
      </c>
    </row>
    <row r="17">
      <c r="A17" s="27" t="inlineStr">
        <is>
          <t>Return on Assets</t>
        </is>
      </c>
      <c r="B17" s="25" t="inlineStr">
        <is>
          <t>8.1%</t>
        </is>
      </c>
    </row>
    <row r="18">
      <c r="A18" s="16" t="inlineStr">
        <is>
          <t>Free Cash Flow</t>
        </is>
      </c>
      <c r="B18" s="86" t="inlineStr">
        <is>
          <t>$2.2B</t>
        </is>
      </c>
    </row>
    <row r="20">
      <c r="A20" s="52" t="inlineStr">
        <is>
          <t>Growth</t>
        </is>
      </c>
      <c r="B20" s="52" t="n"/>
    </row>
    <row r="21">
      <c r="A21" s="27" t="inlineStr">
        <is>
          <t>Revenue YoY</t>
        </is>
      </c>
      <c r="B21" s="25" t="inlineStr">
        <is>
          <t>0.2%</t>
        </is>
      </c>
    </row>
    <row r="22">
      <c r="A22" s="16" t="inlineStr">
        <is>
          <t>EPS YoY</t>
        </is>
      </c>
      <c r="B22" s="86" t="inlineStr">
        <is>
          <t>-2.8%</t>
        </is>
      </c>
    </row>
    <row r="23">
      <c r="A23" s="27" t="inlineStr">
        <is>
          <t>Revenue CAGR</t>
        </is>
      </c>
      <c r="B23" s="25" t="inlineStr">
        <is>
          <t>3.4%</t>
        </is>
      </c>
    </row>
    <row r="24">
      <c r="A24" s="16" t="inlineStr">
        <is>
          <t>EPS CAGR</t>
        </is>
      </c>
      <c r="B24" s="86" t="inlineStr">
        <is>
          <t>-2.0%</t>
        </is>
      </c>
    </row>
    <row r="26">
      <c r="A26" s="52" t="inlineStr">
        <is>
          <t>Balance Sheet &amp; Quality</t>
        </is>
      </c>
      <c r="B26" s="52" t="n"/>
    </row>
    <row r="27">
      <c r="A27" s="27" t="inlineStr">
        <is>
          <t>Current Ratio</t>
        </is>
      </c>
      <c r="B27" s="25" t="inlineStr">
        <is>
          <t>1.96</t>
        </is>
      </c>
    </row>
    <row r="28">
      <c r="A28" s="16" t="inlineStr">
        <is>
          <t>Debt / Equity</t>
        </is>
      </c>
      <c r="B28" s="86" t="inlineStr">
        <is>
          <t>0.4</t>
        </is>
      </c>
    </row>
    <row r="29">
      <c r="A29" s="27" t="inlineStr">
        <is>
          <t>Piotroski F-Score</t>
        </is>
      </c>
      <c r="B29" s="25" t="inlineStr">
        <is>
          <t>5 / 9</t>
        </is>
      </c>
    </row>
    <row r="30">
      <c r="A30" s="16" t="inlineStr">
        <is>
          <t>Altman Z-Score</t>
        </is>
      </c>
      <c r="B30" s="86" t="inlineStr">
        <is>
          <t>N/A</t>
        </is>
      </c>
    </row>
    <row r="32">
      <c r="A32" s="87" t="inlineStr">
        <is>
          <t>Fiscal Period</t>
        </is>
      </c>
      <c r="B32" s="87" t="inlineStr">
        <is>
          <t>2017-05</t>
        </is>
      </c>
      <c r="C32" s="87" t="inlineStr">
        <is>
          <t>2018-05</t>
        </is>
      </c>
      <c r="D32" s="87" t="inlineStr">
        <is>
          <t>2019-05</t>
        </is>
      </c>
      <c r="E32" s="87" t="inlineStr">
        <is>
          <t>2020-05</t>
        </is>
      </c>
      <c r="F32" s="87" t="inlineStr">
        <is>
          <t>2021-05</t>
        </is>
      </c>
      <c r="G32" s="87" t="inlineStr">
        <is>
          <t>2022-05</t>
        </is>
      </c>
      <c r="H32" s="87" t="inlineStr">
        <is>
          <t>2023-05</t>
        </is>
      </c>
      <c r="I32" s="87" t="inlineStr">
        <is>
          <t>2024-05</t>
        </is>
      </c>
      <c r="J32" s="87" t="inlineStr">
        <is>
          <t>2025-05</t>
        </is>
      </c>
      <c r="K32" s="87" t="inlineStr">
        <is>
          <t>2026-05</t>
        </is>
      </c>
    </row>
    <row r="33">
      <c r="A33" s="25" t="inlineStr">
        <is>
          <t>Revenue ($B)</t>
        </is>
      </c>
      <c r="B33" s="27" t="n">
        <v>34.4</v>
      </c>
      <c r="C33" s="27" t="n">
        <v>36.4</v>
      </c>
      <c r="D33" s="27" t="n">
        <v>39.1</v>
      </c>
      <c r="E33" s="27" t="n">
        <v>37.4</v>
      </c>
      <c r="F33" s="27" t="n">
        <v>44.5</v>
      </c>
      <c r="G33" s="27" t="n">
        <v>46.7</v>
      </c>
      <c r="H33" s="27" t="n">
        <v>51.2</v>
      </c>
      <c r="I33" s="27" t="n">
        <v>51.4</v>
      </c>
      <c r="J33" s="27" t="n">
        <v>46.3</v>
      </c>
      <c r="K33" s="27" t="n">
        <v>46.4</v>
      </c>
    </row>
    <row r="34">
      <c r="A34" s="25" t="inlineStr">
        <is>
          <t>Net Income ($B)</t>
        </is>
      </c>
      <c r="B34" s="27" t="n">
        <v>4.2</v>
      </c>
      <c r="C34" s="27" t="n">
        <v>1.9</v>
      </c>
      <c r="D34" s="27" t="n">
        <v>4</v>
      </c>
      <c r="E34" s="27" t="n">
        <v>2.5</v>
      </c>
      <c r="F34" s="27" t="n">
        <v>5.7</v>
      </c>
      <c r="G34" s="27" t="n">
        <v>6</v>
      </c>
      <c r="H34" s="27" t="n">
        <v>5.1</v>
      </c>
      <c r="I34" s="27" t="n">
        <v>5.7</v>
      </c>
      <c r="J34" s="27" t="n">
        <v>3.2</v>
      </c>
      <c r="K34" s="27" t="n">
        <v>3.1</v>
      </c>
    </row>
    <row r="35">
      <c r="A35" s="25" t="inlineStr">
        <is>
          <t>Free Cash Flow ($B)</t>
        </is>
      </c>
      <c r="B35" s="27" t="n">
        <v>2.5</v>
      </c>
      <c r="C35" s="27" t="n">
        <v>3.9</v>
      </c>
      <c r="D35" s="27" t="n">
        <v>4.8</v>
      </c>
      <c r="E35" s="27" t="n">
        <v>1.4</v>
      </c>
      <c r="F35" s="27" t="n">
        <v>6</v>
      </c>
      <c r="G35" s="27" t="n">
        <v>4.4</v>
      </c>
      <c r="H35" s="27" t="n">
        <v>4.9</v>
      </c>
      <c r="I35" s="27" t="n">
        <v>6.6</v>
      </c>
      <c r="J35" s="27" t="n">
        <v>3.3</v>
      </c>
      <c r="K35" s="27" t="n">
        <v>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2" topLeftCell="A3" activePane="bottomLeft" state="frozen"/>
      <selection pane="bottomLeft" activeCell="A1" sqref="A1"/>
    </sheetView>
  </sheetViews>
  <sheetFormatPr baseColWidth="8" defaultRowHeight="15"/>
  <cols>
    <col width="28" customWidth="1" min="1" max="1"/>
    <col width="25" customWidth="1" min="2" max="2"/>
    <col width="23" customWidth="1" min="3" max="3"/>
    <col width="22" customWidth="1" min="4" max="4"/>
    <col width="18" customWidth="1" min="5" max="5"/>
    <col width="3" customWidth="1" min="6" max="6"/>
    <col width="3" customWidth="1" min="7" max="7"/>
    <col width="3" customWidth="1" min="8" max="8"/>
  </cols>
  <sheetData>
    <row r="1" ht="26" customHeight="1">
      <c r="A1" s="88" t="inlineStr">
        <is>
          <t>Annual Performance Summary</t>
        </is>
      </c>
    </row>
    <row r="2">
      <c r="A2" s="29" t="inlineStr">
        <is>
          <t>Year</t>
        </is>
      </c>
      <c r="B2" s="29" t="inlineStr">
        <is>
          <t>Annual Return</t>
        </is>
      </c>
      <c r="C2" s="29" t="inlineStr">
        <is>
          <t>Max Drawdown</t>
        </is>
      </c>
      <c r="D2" s="29" t="inlineStr">
        <is>
          <t>Ann. Volatility</t>
        </is>
      </c>
      <c r="E2" s="29" t="inlineStr">
        <is>
          <t>Sharpe (approx)</t>
        </is>
      </c>
    </row>
    <row r="3">
      <c r="A3" s="89" t="n">
        <v>2021</v>
      </c>
      <c r="B3" s="90" t="n">
        <v>-0.001581188800670486</v>
      </c>
      <c r="C3" s="91" t="n">
        <v>-0.1140661201369739</v>
      </c>
      <c r="D3" s="92" t="n">
        <v>0.2371590261343996</v>
      </c>
      <c r="E3" s="13" t="n">
        <v>0.1</v>
      </c>
    </row>
    <row r="4">
      <c r="A4" s="93" t="n">
        <v>2022</v>
      </c>
      <c r="B4" s="90" t="n">
        <v>-0.290411125888721</v>
      </c>
      <c r="C4" s="90" t="n">
        <v>-0.3018231898752018</v>
      </c>
      <c r="D4" s="94" t="n">
        <v>0.4227471991338606</v>
      </c>
      <c r="E4" s="16" t="n">
        <v>-0.6</v>
      </c>
    </row>
    <row r="5">
      <c r="A5" s="89" t="n">
        <v>2023</v>
      </c>
      <c r="B5" s="90" t="n">
        <v>-0.06013720963135027</v>
      </c>
      <c r="C5" s="90" t="n">
        <v>-0.1959538460017621</v>
      </c>
      <c r="D5" s="92" t="n">
        <v>0.2706321792277533</v>
      </c>
      <c r="E5" s="13" t="n">
        <v>-0.09</v>
      </c>
    </row>
    <row r="6">
      <c r="A6" s="93" t="n">
        <v>2024</v>
      </c>
      <c r="B6" s="90" t="n">
        <v>-0.2910745829018315</v>
      </c>
      <c r="C6" s="90" t="n">
        <v>-0.2684710105845243</v>
      </c>
      <c r="D6" s="94" t="n">
        <v>0.3199281308718546</v>
      </c>
      <c r="E6" s="16" t="n">
        <v>-0.91</v>
      </c>
    </row>
    <row r="7">
      <c r="A7" s="89" t="n">
        <v>2025</v>
      </c>
      <c r="B7" s="90" t="n">
        <v>-0.1382763734211941</v>
      </c>
      <c r="C7" s="90" t="n">
        <v>-0.3448406860497292</v>
      </c>
      <c r="D7" s="92" t="n">
        <v>0.420494572610249</v>
      </c>
      <c r="E7" s="13" t="n">
        <v>-0.15</v>
      </c>
    </row>
    <row r="8">
      <c r="A8" s="93" t="n">
        <v>2026</v>
      </c>
      <c r="B8" s="90" t="n">
        <v>-0.3122755516640819</v>
      </c>
      <c r="C8" s="90" t="n">
        <v>-0.3553826303470414</v>
      </c>
      <c r="D8" s="94" t="n">
        <v>0.3722036581520293</v>
      </c>
      <c r="E8" s="16" t="n">
        <v>-1.59</v>
      </c>
    </row>
  </sheetData>
  <autoFilter ref="A2:E2"/>
  <mergeCells count="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254"/>
  <sheetViews>
    <sheetView workbookViewId="0">
      <pane ySplit="1" topLeftCell="A2" activePane="bottomLeft" state="frozen"/>
      <selection pane="bottomLeft" activeCell="A1" sqref="A1"/>
    </sheetView>
  </sheetViews>
  <sheetFormatPr baseColWidth="8" defaultRowHeight="15"/>
  <cols>
    <col width="22" customWidth="1" min="1" max="1"/>
    <col width="21" customWidth="1" min="2" max="2"/>
    <col width="21" customWidth="1" min="3" max="3"/>
    <col width="21" customWidth="1" min="4" max="4"/>
    <col width="21" customWidth="1" min="5" max="5"/>
    <col width="14" customWidth="1" min="6" max="6"/>
    <col width="26" customWidth="1" min="7" max="7"/>
    <col width="21" customWidth="1" min="8" max="8"/>
    <col width="21" customWidth="1" min="9" max="9"/>
    <col width="21" customWidth="1" min="10" max="10"/>
    <col width="22" customWidth="1" min="11" max="11"/>
    <col width="26" customWidth="1" min="12" max="12"/>
    <col width="24" customWidth="1" min="13" max="13"/>
    <col width="21" customWidth="1" min="14" max="14"/>
    <col width="25" customWidth="1" min="15" max="15"/>
    <col width="21" customWidth="1" min="16" max="16"/>
    <col width="21" customWidth="1" min="17" max="17"/>
  </cols>
  <sheetData>
    <row r="1">
      <c r="A1" s="95" t="inlineStr">
        <is>
          <t>Date</t>
        </is>
      </c>
      <c r="B1" s="95" t="inlineStr">
        <is>
          <t>Open</t>
        </is>
      </c>
      <c r="C1" s="95" t="inlineStr">
        <is>
          <t>High</t>
        </is>
      </c>
      <c r="D1" s="95" t="inlineStr">
        <is>
          <t>Low</t>
        </is>
      </c>
      <c r="E1" s="95" t="inlineStr">
        <is>
          <t>Close</t>
        </is>
      </c>
      <c r="F1" s="95" t="inlineStr">
        <is>
          <t>Volume</t>
        </is>
      </c>
      <c r="G1" s="95" t="inlineStr">
        <is>
          <t>Daily_Return</t>
        </is>
      </c>
      <c r="H1" s="95" t="inlineStr">
        <is>
          <t>Cumulative_Index</t>
        </is>
      </c>
      <c r="I1" s="95" t="inlineStr">
        <is>
          <t>MA50</t>
        </is>
      </c>
      <c r="J1" s="95" t="inlineStr">
        <is>
          <t>MA200</t>
        </is>
      </c>
      <c r="K1" s="95" t="inlineStr">
        <is>
          <t>Volatility_20d</t>
        </is>
      </c>
      <c r="L1" s="95" t="inlineStr">
        <is>
          <t>Drawdown_60d</t>
        </is>
      </c>
      <c r="M1" s="95" t="inlineStr">
        <is>
          <t>Pct_From_52W_High</t>
        </is>
      </c>
      <c r="N1" s="95" t="inlineStr">
        <is>
          <t>RSI14</t>
        </is>
      </c>
      <c r="O1" s="95" t="inlineStr">
        <is>
          <t>MACD_Hist</t>
        </is>
      </c>
      <c r="P1" s="95" t="inlineStr">
        <is>
          <t>SPY_Cumulative</t>
        </is>
      </c>
      <c r="Q1" s="95" t="inlineStr">
        <is>
          <t>QQQ_Cumulative</t>
        </is>
      </c>
    </row>
    <row r="2">
      <c r="A2" s="96" t="n">
        <v>44407</v>
      </c>
      <c r="B2" s="97" t="n">
        <v>153.3632519949836</v>
      </c>
      <c r="C2" s="97" t="n">
        <v>154.5416227234662</v>
      </c>
      <c r="D2" s="97" t="n">
        <v>153.1423162629476</v>
      </c>
      <c r="E2" s="97" t="n">
        <v>154.210205078125</v>
      </c>
      <c r="F2" s="98" t="n">
        <v>5364400</v>
      </c>
      <c r="G2" s="99" t="n">
        <v/>
      </c>
      <c r="H2" s="100" t="n">
        <v>100</v>
      </c>
      <c r="I2" s="97" t="n">
        <v/>
      </c>
      <c r="J2" s="97" t="n">
        <v/>
      </c>
      <c r="K2" s="99" t="n">
        <v/>
      </c>
      <c r="L2" s="99" t="n">
        <v/>
      </c>
      <c r="M2" s="99" t="n">
        <v/>
      </c>
      <c r="N2" t="n">
        <v/>
      </c>
      <c r="O2" t="n">
        <v/>
      </c>
      <c r="P2" t="n">
        <v>100</v>
      </c>
      <c r="Q2" t="n">
        <v>100</v>
      </c>
    </row>
    <row r="3">
      <c r="A3" s="96" t="n">
        <v>44410</v>
      </c>
      <c r="B3" s="97" t="n">
        <v>155.6371914156278</v>
      </c>
      <c r="C3" s="97" t="n">
        <v>156.484144764675</v>
      </c>
      <c r="D3" s="97" t="n">
        <v>154.6889711418417</v>
      </c>
      <c r="E3" s="97" t="n">
        <v>155.351806640625</v>
      </c>
      <c r="F3" s="98" t="n">
        <v>5532500</v>
      </c>
      <c r="G3" s="99" t="n">
        <v>0.007402892447498255</v>
      </c>
      <c r="H3" s="100" t="n">
        <v>100.7402892447498</v>
      </c>
      <c r="I3" s="97" t="n">
        <v/>
      </c>
      <c r="J3" s="97" t="n">
        <v/>
      </c>
      <c r="K3" s="99" t="n">
        <v/>
      </c>
      <c r="L3" s="99" t="n">
        <v/>
      </c>
      <c r="M3" s="99" t="n">
        <v/>
      </c>
      <c r="N3" t="n">
        <v/>
      </c>
      <c r="O3" t="n">
        <v/>
      </c>
      <c r="P3" t="n">
        <v>99.79019788681856</v>
      </c>
      <c r="Q3" t="n">
        <v>100.0082199886317</v>
      </c>
    </row>
    <row r="4">
      <c r="A4" s="96" t="n">
        <v>44411</v>
      </c>
      <c r="B4" s="97" t="n">
        <v>155.7844651738417</v>
      </c>
      <c r="C4" s="97" t="n">
        <v>157.8834392186801</v>
      </c>
      <c r="D4" s="97" t="n">
        <v>155.1124288118662</v>
      </c>
      <c r="E4" s="97" t="n">
        <v>157.6348724365234</v>
      </c>
      <c r="F4" s="98" t="n">
        <v>5718100</v>
      </c>
      <c r="G4" s="99" t="n">
        <v>0.01469610071017624</v>
      </c>
      <c r="H4" s="100" t="n">
        <v>102.220778681063</v>
      </c>
      <c r="I4" s="97" t="n">
        <v/>
      </c>
      <c r="J4" s="97" t="n">
        <v/>
      </c>
      <c r="K4" s="99" t="n">
        <v/>
      </c>
      <c r="L4" s="99" t="n">
        <v/>
      </c>
      <c r="M4" s="99" t="n">
        <v/>
      </c>
      <c r="N4" t="n">
        <v/>
      </c>
      <c r="O4" t="n">
        <v/>
      </c>
      <c r="P4" t="n">
        <v>100.6020418177548</v>
      </c>
      <c r="Q4" t="n">
        <v>100.6144031796607</v>
      </c>
    </row>
    <row r="5">
      <c r="A5" s="96" t="n">
        <v>44412</v>
      </c>
      <c r="B5" s="97" t="n">
        <v>157.7545754309657</v>
      </c>
      <c r="C5" s="97" t="n">
        <v>158.6567626938709</v>
      </c>
      <c r="D5" s="97" t="n">
        <v>157.3863397453324</v>
      </c>
      <c r="E5" s="97" t="n">
        <v>158.2609100341797</v>
      </c>
      <c r="F5" s="98" t="n">
        <v>4646200</v>
      </c>
      <c r="G5" s="99" t="n">
        <v>0.003971441014159804</v>
      </c>
      <c r="H5" s="100" t="n">
        <v>102.6267424740163</v>
      </c>
      <c r="I5" s="97" t="n">
        <v/>
      </c>
      <c r="J5" s="97" t="n">
        <v/>
      </c>
      <c r="K5" s="99" t="n">
        <v/>
      </c>
      <c r="L5" s="99" t="n">
        <v/>
      </c>
      <c r="M5" s="99" t="n">
        <v/>
      </c>
      <c r="N5" t="n">
        <v/>
      </c>
      <c r="O5" t="n">
        <v/>
      </c>
      <c r="P5" t="n">
        <v>100.1071795718744</v>
      </c>
      <c r="Q5" t="n">
        <v>100.7597926113256</v>
      </c>
    </row>
    <row r="6">
      <c r="A6" s="96" t="n">
        <v>44413</v>
      </c>
      <c r="B6" s="97" t="n">
        <v>157.800600901471</v>
      </c>
      <c r="C6" s="97" t="n">
        <v>160.184959863725</v>
      </c>
      <c r="D6" s="97" t="n">
        <v>157.5888520473722</v>
      </c>
      <c r="E6" s="97" t="n">
        <v>160.046875</v>
      </c>
      <c r="F6" s="98" t="n">
        <v>3824000</v>
      </c>
      <c r="G6" s="99" t="n">
        <v>0.01128494057967067</v>
      </c>
      <c r="H6" s="100" t="n">
        <v>103.7848791647207</v>
      </c>
      <c r="I6" s="97" t="n">
        <v/>
      </c>
      <c r="J6" s="97" t="n">
        <v/>
      </c>
      <c r="K6" s="99" t="n">
        <v/>
      </c>
      <c r="L6" s="99" t="n">
        <v/>
      </c>
      <c r="M6" s="99" t="n">
        <v/>
      </c>
      <c r="N6" t="n">
        <v/>
      </c>
      <c r="O6" t="n">
        <v/>
      </c>
      <c r="P6" t="n">
        <v>100.7411503881145</v>
      </c>
      <c r="Q6" t="n">
        <v>101.3988902584078</v>
      </c>
    </row>
    <row r="7">
      <c r="A7" s="96" t="n">
        <v>44414</v>
      </c>
      <c r="B7" s="97" t="n">
        <v>160.5164156013001</v>
      </c>
      <c r="C7" s="97" t="n">
        <v>160.5348316032553</v>
      </c>
      <c r="D7" s="97" t="n">
        <v>158.9882105267756</v>
      </c>
      <c r="E7" s="97" t="n">
        <v>159.0802764892578</v>
      </c>
      <c r="F7" s="98" t="n">
        <v>4088700</v>
      </c>
      <c r="G7" s="99" t="n">
        <v>-0.006039471315776646</v>
      </c>
      <c r="H7" s="100" t="n">
        <v>103.158073363994</v>
      </c>
      <c r="I7" s="97" t="n">
        <v/>
      </c>
      <c r="J7" s="97" t="n">
        <v/>
      </c>
      <c r="K7" s="99" t="n">
        <v/>
      </c>
      <c r="L7" s="99" t="n">
        <v/>
      </c>
      <c r="M7" s="99" t="n">
        <v/>
      </c>
      <c r="N7" t="n">
        <v/>
      </c>
      <c r="O7" t="n">
        <v/>
      </c>
      <c r="P7" t="n">
        <v>100.9076234802638</v>
      </c>
      <c r="Q7" t="n">
        <v>100.9545537270705</v>
      </c>
    </row>
    <row r="8">
      <c r="A8" s="96" t="n">
        <v>44417</v>
      </c>
      <c r="B8" s="97" t="n">
        <v>158.8040554603714</v>
      </c>
      <c r="C8" s="97" t="n">
        <v>159.3195910160386</v>
      </c>
      <c r="D8" s="97" t="n">
        <v>157.9939201315855</v>
      </c>
      <c r="E8" s="97" t="n">
        <v>158.1320190429688</v>
      </c>
      <c r="F8" s="98" t="n">
        <v>3612800</v>
      </c>
      <c r="G8" s="99" t="n">
        <v>-0.005960873762707486</v>
      </c>
      <c r="H8" s="100" t="n">
        <v>102.5431611110672</v>
      </c>
      <c r="I8" s="97" t="n">
        <v/>
      </c>
      <c r="J8" s="97" t="n">
        <v/>
      </c>
      <c r="K8" s="99" t="n">
        <v/>
      </c>
      <c r="L8" s="99" t="n">
        <v/>
      </c>
      <c r="M8" s="99" t="n">
        <v/>
      </c>
      <c r="N8" t="n">
        <v/>
      </c>
      <c r="O8" t="n">
        <v/>
      </c>
      <c r="P8" t="n">
        <v>100.8255224687669</v>
      </c>
      <c r="Q8" t="n">
        <v>101.1410689780389</v>
      </c>
    </row>
    <row r="9">
      <c r="A9" s="96" t="n">
        <v>44418</v>
      </c>
      <c r="B9" s="97" t="n">
        <v>157.9387116190999</v>
      </c>
      <c r="C9" s="97" t="n">
        <v>160.1481681314111</v>
      </c>
      <c r="D9" s="97" t="n">
        <v>157.8190286860864</v>
      </c>
      <c r="E9" s="97" t="n">
        <v>158.5923461914062</v>
      </c>
      <c r="F9" s="98" t="n">
        <v>3747100</v>
      </c>
      <c r="G9" s="99" t="n">
        <v>0.002911030613682364</v>
      </c>
      <c r="H9" s="100" t="n">
        <v>102.8416673922852</v>
      </c>
      <c r="I9" s="97" t="n">
        <v/>
      </c>
      <c r="J9" s="97" t="n">
        <v/>
      </c>
      <c r="K9" s="99" t="n">
        <v/>
      </c>
      <c r="L9" s="99" t="n">
        <v/>
      </c>
      <c r="M9" s="99" t="n">
        <v/>
      </c>
      <c r="N9" t="n">
        <v/>
      </c>
      <c r="O9" t="n">
        <v/>
      </c>
      <c r="P9" t="n">
        <v>100.9509376090393</v>
      </c>
      <c r="Q9" t="n">
        <v>100.6226231682924</v>
      </c>
    </row>
    <row r="10">
      <c r="A10" s="96" t="n">
        <v>44419</v>
      </c>
      <c r="B10" s="97" t="n">
        <v>158.3437741745603</v>
      </c>
      <c r="C10" s="97" t="n">
        <v>159.4669113709772</v>
      </c>
      <c r="D10" s="97" t="n">
        <v>157.3679368836094</v>
      </c>
      <c r="E10" s="97" t="n">
        <v>157.6717376708984</v>
      </c>
      <c r="F10" s="98" t="n">
        <v>4078300</v>
      </c>
      <c r="G10" s="99" t="n">
        <v>-0.005804873580700587</v>
      </c>
      <c r="H10" s="100" t="n">
        <v>102.2446845142446</v>
      </c>
      <c r="I10" s="97" t="n">
        <v/>
      </c>
      <c r="J10" s="97" t="n">
        <v/>
      </c>
      <c r="K10" s="99" t="n">
        <v/>
      </c>
      <c r="L10" s="99" t="n">
        <v/>
      </c>
      <c r="M10" s="99" t="n">
        <v/>
      </c>
      <c r="N10" t="n">
        <v/>
      </c>
      <c r="O10" t="n">
        <v/>
      </c>
      <c r="P10" t="n">
        <v>101.2018274586111</v>
      </c>
      <c r="Q10" t="n">
        <v>100.449839524776</v>
      </c>
    </row>
    <row r="11">
      <c r="A11" s="96" t="n">
        <v>44420</v>
      </c>
      <c r="B11" s="97" t="n">
        <v>157.321917211441</v>
      </c>
      <c r="C11" s="97" t="n">
        <v>157.7177839849465</v>
      </c>
      <c r="D11" s="97" t="n">
        <v>156.0238630234226</v>
      </c>
      <c r="E11" s="97" t="n">
        <v>157.0917663574219</v>
      </c>
      <c r="F11" s="98" t="n">
        <v>3997100</v>
      </c>
      <c r="G11" s="99" t="n">
        <v>-0.003678346684344302</v>
      </c>
      <c r="H11" s="100" t="n">
        <v>101.8685931179698</v>
      </c>
      <c r="I11" s="97" t="n">
        <v/>
      </c>
      <c r="J11" s="97" t="n">
        <v/>
      </c>
      <c r="K11" s="99" t="n">
        <v/>
      </c>
      <c r="L11" s="99" t="n">
        <v/>
      </c>
      <c r="M11" s="99" t="n">
        <v/>
      </c>
      <c r="N11" t="n">
        <v/>
      </c>
      <c r="O11" t="n">
        <v/>
      </c>
      <c r="P11" t="n">
        <v>101.5051008213229</v>
      </c>
      <c r="Q11" t="n">
        <v>100.8119071667433</v>
      </c>
    </row>
    <row r="12">
      <c r="A12" s="96" t="n">
        <v>44421</v>
      </c>
      <c r="B12" s="97" t="n">
        <v>156.9167967002418</v>
      </c>
      <c r="C12" s="97" t="n">
        <v>158.0859665787881</v>
      </c>
      <c r="D12" s="97" t="n">
        <v>155.3793911979951</v>
      </c>
      <c r="E12" s="97" t="n">
        <v>158.058349609375</v>
      </c>
      <c r="F12" s="98" t="n">
        <v>2966200</v>
      </c>
      <c r="G12" s="99" t="n">
        <v>0.006152984808598605</v>
      </c>
      <c r="H12" s="100" t="n">
        <v>102.495389023898</v>
      </c>
      <c r="I12" s="97" t="n">
        <v/>
      </c>
      <c r="J12" s="97" t="n">
        <v/>
      </c>
      <c r="K12" s="99" t="n">
        <v/>
      </c>
      <c r="L12" s="99" t="n">
        <v/>
      </c>
      <c r="M12" s="99" t="n">
        <v/>
      </c>
      <c r="N12" t="n">
        <v/>
      </c>
      <c r="O12" t="n">
        <v/>
      </c>
      <c r="P12" t="n">
        <v>101.6898243741269</v>
      </c>
      <c r="Q12" t="n">
        <v>101.1657375693157</v>
      </c>
    </row>
    <row r="13">
      <c r="A13" s="96" t="n">
        <v>44424</v>
      </c>
      <c r="B13" s="97" t="n">
        <v>157.1469964119324</v>
      </c>
      <c r="C13" s="97" t="n">
        <v>158.7120193709352</v>
      </c>
      <c r="D13" s="97" t="n">
        <v>156.1895750638002</v>
      </c>
      <c r="E13" s="97" t="n">
        <v>158.6752014160156</v>
      </c>
      <c r="F13" s="98" t="n">
        <v>3530200</v>
      </c>
      <c r="G13" s="99" t="n">
        <v>0.003902684092078168</v>
      </c>
      <c r="H13" s="100" t="n">
        <v>102.8953961481529</v>
      </c>
      <c r="I13" s="97" t="n">
        <v/>
      </c>
      <c r="J13" s="97" t="n">
        <v/>
      </c>
      <c r="K13" s="99" t="n">
        <v/>
      </c>
      <c r="L13" s="99" t="n">
        <v/>
      </c>
      <c r="M13" s="99" t="n">
        <v/>
      </c>
      <c r="N13" t="n">
        <v/>
      </c>
      <c r="O13" t="n">
        <v/>
      </c>
      <c r="P13" t="n">
        <v>101.9292546321248</v>
      </c>
      <c r="Q13" t="n">
        <v>101.2096235107201</v>
      </c>
    </row>
    <row r="14">
      <c r="A14" s="96" t="n">
        <v>44425</v>
      </c>
      <c r="B14" s="97" t="n">
        <v>157.920274501866</v>
      </c>
      <c r="C14" s="97" t="n">
        <v>158.0675743924487</v>
      </c>
      <c r="D14" s="97" t="n">
        <v>155.9317821681615</v>
      </c>
      <c r="E14" s="97" t="n">
        <v>157.1101531982422</v>
      </c>
      <c r="F14" s="98" t="n">
        <v>3602900</v>
      </c>
      <c r="G14" s="99" t="n">
        <v>-0.009863218724835199</v>
      </c>
      <c r="H14" s="100" t="n">
        <v>101.8805163501651</v>
      </c>
      <c r="I14" s="97" t="n">
        <v/>
      </c>
      <c r="J14" s="97" t="n">
        <v/>
      </c>
      <c r="K14" s="99" t="n">
        <v/>
      </c>
      <c r="L14" s="99" t="n">
        <v/>
      </c>
      <c r="M14" s="99" t="n">
        <v/>
      </c>
      <c r="N14" t="n">
        <v/>
      </c>
      <c r="O14" t="n">
        <v/>
      </c>
      <c r="P14" t="n">
        <v>101.2610911943724</v>
      </c>
      <c r="Q14" t="n">
        <v>100.3181730751814</v>
      </c>
    </row>
    <row r="15">
      <c r="A15" s="96" t="n">
        <v>44426</v>
      </c>
      <c r="B15" s="97" t="n">
        <v>156.2723974774955</v>
      </c>
      <c r="C15" s="97" t="n">
        <v>158.1596368986112</v>
      </c>
      <c r="D15" s="97" t="n">
        <v>155.2689433333785</v>
      </c>
      <c r="E15" s="97" t="n">
        <v>155.4070281982422</v>
      </c>
      <c r="F15" s="98" t="n">
        <v>5487400</v>
      </c>
      <c r="G15" s="99" t="n">
        <v>-0.01084032422685621</v>
      </c>
      <c r="H15" s="100" t="n">
        <v>100.7760985205298</v>
      </c>
      <c r="I15" s="97" t="n">
        <v/>
      </c>
      <c r="J15" s="97" t="n">
        <v/>
      </c>
      <c r="K15" s="99" t="n">
        <v/>
      </c>
      <c r="L15" s="99" t="n">
        <v/>
      </c>
      <c r="M15" s="99" t="n">
        <v/>
      </c>
      <c r="N15" t="n">
        <v>44.66356800109592</v>
      </c>
      <c r="O15" t="n">
        <v/>
      </c>
      <c r="P15" t="n">
        <v>100.1527945543187</v>
      </c>
      <c r="Q15" t="n">
        <v>99.35264786275985</v>
      </c>
    </row>
    <row r="16">
      <c r="A16" s="96" t="n">
        <v>44427</v>
      </c>
      <c r="B16" s="97" t="n">
        <v>153.7039239862551</v>
      </c>
      <c r="C16" s="97" t="n">
        <v>154.2378615068096</v>
      </c>
      <c r="D16" s="97" t="n">
        <v>151.3195509054501</v>
      </c>
      <c r="E16" s="97" t="n">
        <v>152.4426879882812</v>
      </c>
      <c r="F16" s="98" t="n">
        <v>7336300</v>
      </c>
      <c r="G16" s="99" t="n">
        <v>-0.01907468564535919</v>
      </c>
      <c r="H16" s="100" t="n">
        <v>98.85382612068493</v>
      </c>
      <c r="I16" s="97" t="n">
        <v/>
      </c>
      <c r="J16" s="97" t="n">
        <v/>
      </c>
      <c r="K16" s="99" t="n">
        <v/>
      </c>
      <c r="L16" s="99" t="n">
        <v/>
      </c>
      <c r="M16" s="99" t="n">
        <v/>
      </c>
      <c r="N16" t="n">
        <v>33.53271074551706</v>
      </c>
      <c r="O16" t="n">
        <v/>
      </c>
      <c r="P16" t="n">
        <v>100.307845285536</v>
      </c>
      <c r="Q16" t="n">
        <v>99.83267622301443</v>
      </c>
    </row>
    <row r="17">
      <c r="A17" s="96" t="n">
        <v>44428</v>
      </c>
      <c r="B17" s="97" t="n">
        <v>153.0686955913784</v>
      </c>
      <c r="C17" s="97" t="n">
        <v>154.6705361439358</v>
      </c>
      <c r="D17" s="97" t="n">
        <v>152.2861772647616</v>
      </c>
      <c r="E17" s="97" t="n">
        <v>154.4680023193359</v>
      </c>
      <c r="F17" s="98" t="n">
        <v>4039100</v>
      </c>
      <c r="G17" s="99" t="n">
        <v>0.0132857427127655</v>
      </c>
      <c r="H17" s="100" t="n">
        <v>100.1671726206968</v>
      </c>
      <c r="I17" s="97" t="n">
        <v/>
      </c>
      <c r="J17" s="97" t="n">
        <v/>
      </c>
      <c r="K17" s="99" t="n">
        <v/>
      </c>
      <c r="L17" s="99" t="n">
        <v/>
      </c>
      <c r="M17" s="99" t="n">
        <v/>
      </c>
      <c r="N17" t="n">
        <v>43.83211979607593</v>
      </c>
      <c r="O17" t="n">
        <v/>
      </c>
      <c r="P17" t="n">
        <v>101.10601812477</v>
      </c>
      <c r="Q17" t="n">
        <v>100.8667473427356</v>
      </c>
    </row>
    <row r="18">
      <c r="A18" s="96" t="n">
        <v>44431</v>
      </c>
      <c r="B18" s="97" t="n">
        <v>155.9961994540071</v>
      </c>
      <c r="C18" s="97" t="n">
        <v>157.3310711991791</v>
      </c>
      <c r="D18" s="97" t="n">
        <v>155.7476326726627</v>
      </c>
      <c r="E18" s="97" t="n">
        <v>156.2447662353516</v>
      </c>
      <c r="F18" s="98" t="n">
        <v>3796500</v>
      </c>
      <c r="G18" s="99" t="n">
        <v>0.01150247228770707</v>
      </c>
      <c r="H18" s="100" t="n">
        <v>101.3193427479044</v>
      </c>
      <c r="I18" s="97" t="n">
        <v/>
      </c>
      <c r="J18" s="97" t="n">
        <v/>
      </c>
      <c r="K18" s="99" t="n">
        <v/>
      </c>
      <c r="L18" s="99" t="n">
        <v/>
      </c>
      <c r="M18" s="99" t="n">
        <v/>
      </c>
      <c r="N18" t="n">
        <v>51.00477665507839</v>
      </c>
      <c r="O18" t="n">
        <v/>
      </c>
      <c r="P18" t="n">
        <v>101.9953911443791</v>
      </c>
      <c r="Q18" t="n">
        <v>102.3753869561805</v>
      </c>
    </row>
    <row r="19">
      <c r="A19" s="96" t="n">
        <v>44432</v>
      </c>
      <c r="B19" s="97" t="n">
        <v>156.1342959644682</v>
      </c>
      <c r="C19" s="97" t="n">
        <v>157.3034518217577</v>
      </c>
      <c r="D19" s="97" t="n">
        <v>155.4806615634645</v>
      </c>
      <c r="E19" s="97" t="n">
        <v>156.4841156005859</v>
      </c>
      <c r="F19" s="98" t="n">
        <v>3133100</v>
      </c>
      <c r="G19" s="99" t="n">
        <v>0.001531887249738961</v>
      </c>
      <c r="H19" s="100" t="n">
        <v>101.4745525572118</v>
      </c>
      <c r="I19" s="97" t="n">
        <v/>
      </c>
      <c r="J19" s="97" t="n">
        <v/>
      </c>
      <c r="K19" s="99" t="n">
        <v/>
      </c>
      <c r="L19" s="99" t="n">
        <v/>
      </c>
      <c r="M19" s="99" t="n">
        <v/>
      </c>
      <c r="N19" t="n">
        <v>51.89594740646562</v>
      </c>
      <c r="O19" t="n">
        <v/>
      </c>
      <c r="P19" t="n">
        <v>102.157307205961</v>
      </c>
      <c r="Q19" t="n">
        <v>102.6880742886864</v>
      </c>
    </row>
    <row r="20">
      <c r="A20" s="96" t="n">
        <v>44433</v>
      </c>
      <c r="B20" s="97" t="n">
        <v>156.5025244743471</v>
      </c>
      <c r="C20" s="97" t="n">
        <v>157.1377428506621</v>
      </c>
      <c r="D20" s="97" t="n">
        <v>156.0698399005467</v>
      </c>
      <c r="E20" s="97" t="n">
        <v>156.355224609375</v>
      </c>
      <c r="F20" s="98" t="n">
        <v>3003800</v>
      </c>
      <c r="G20" s="99" t="n">
        <v>-0.0008236682088545999</v>
      </c>
      <c r="H20" s="100" t="n">
        <v>101.3909711942627</v>
      </c>
      <c r="I20" s="97" t="n">
        <v/>
      </c>
      <c r="J20" s="97" t="n">
        <v/>
      </c>
      <c r="K20" s="99" t="n">
        <v/>
      </c>
      <c r="L20" s="99" t="n">
        <v/>
      </c>
      <c r="M20" s="99" t="n">
        <v/>
      </c>
      <c r="N20" t="n">
        <v>51.35424779783195</v>
      </c>
      <c r="O20" t="n">
        <v/>
      </c>
      <c r="P20" t="n">
        <v>102.3716737958382</v>
      </c>
      <c r="Q20" t="n">
        <v>102.8060263815921</v>
      </c>
    </row>
    <row r="21">
      <c r="A21" s="96" t="n">
        <v>44434</v>
      </c>
      <c r="B21" s="97" t="n">
        <v>155.931773782459</v>
      </c>
      <c r="C21" s="97" t="n">
        <v>156.0606576679652</v>
      </c>
      <c r="D21" s="97" t="n">
        <v>153.0686972819467</v>
      </c>
      <c r="E21" s="97" t="n">
        <v>153.6670837402344</v>
      </c>
      <c r="F21" s="98" t="n">
        <v>4069600</v>
      </c>
      <c r="G21" s="99" t="n">
        <v>-0.01719252347247402</v>
      </c>
      <c r="H21" s="100" t="n">
        <v>99.64780454210839</v>
      </c>
      <c r="I21" s="97" t="n">
        <v/>
      </c>
      <c r="J21" s="97" t="n">
        <v/>
      </c>
      <c r="K21" s="99" t="n">
        <v/>
      </c>
      <c r="L21" s="99" t="n">
        <v/>
      </c>
      <c r="M21" s="99" t="n">
        <v/>
      </c>
      <c r="N21" t="n">
        <v>41.60111402127515</v>
      </c>
      <c r="O21" t="n">
        <v/>
      </c>
      <c r="P21" t="n">
        <v>101.7673534627997</v>
      </c>
      <c r="Q21" t="n">
        <v>102.1532057524395</v>
      </c>
    </row>
    <row r="22">
      <c r="A22" s="96" t="n">
        <v>44435</v>
      </c>
      <c r="B22" s="97" t="n">
        <v>154.2433802167486</v>
      </c>
      <c r="C22" s="97" t="n">
        <v>154.9810807711519</v>
      </c>
      <c r="D22" s="97" t="n">
        <v>153.3304741977468</v>
      </c>
      <c r="E22" s="97" t="n">
        <v>154.5292358398438</v>
      </c>
      <c r="F22" s="98" t="n">
        <v>3012400</v>
      </c>
      <c r="G22" s="99" t="n">
        <v>0.00561051904301646</v>
      </c>
      <c r="H22" s="100" t="n">
        <v>100.2068804470867</v>
      </c>
      <c r="I22" s="97" t="n">
        <v/>
      </c>
      <c r="J22" s="97" t="n">
        <v/>
      </c>
      <c r="K22" s="99" t="n">
        <v>0.1550167106662284</v>
      </c>
      <c r="L22" s="99" t="n">
        <v/>
      </c>
      <c r="M22" s="99" t="n">
        <v>-0.0344751446109538</v>
      </c>
      <c r="N22" t="n">
        <v>45.19608930298067</v>
      </c>
      <c r="O22" t="n">
        <v/>
      </c>
      <c r="P22" t="n">
        <v>102.6772554583472</v>
      </c>
      <c r="Q22" t="n">
        <v>103.1461596782388</v>
      </c>
    </row>
    <row r="23">
      <c r="A23" s="96" t="n">
        <v>44438</v>
      </c>
      <c r="B23" s="97" t="n">
        <v>154.8151477960553</v>
      </c>
      <c r="C23" s="97" t="n">
        <v>155.2946554414677</v>
      </c>
      <c r="D23" s="97" t="n">
        <v>153.5979533982828</v>
      </c>
      <c r="E23" s="97" t="n">
        <v>154.9442443847656</v>
      </c>
      <c r="F23" s="98" t="n">
        <v>3537100</v>
      </c>
      <c r="G23" s="99" t="n">
        <v>0.002685631250723297</v>
      </c>
      <c r="H23" s="100" t="n">
        <v>100.4759991767529</v>
      </c>
      <c r="I23" s="97" t="n">
        <v/>
      </c>
      <c r="J23" s="97" t="n">
        <v/>
      </c>
      <c r="K23" s="99" t="n">
        <v>0.1529798639663049</v>
      </c>
      <c r="L23" s="99" t="n">
        <v/>
      </c>
      <c r="M23" s="99" t="n">
        <v>-0.03188210088597088</v>
      </c>
      <c r="N23" t="n">
        <v>46.89088836521152</v>
      </c>
      <c r="O23" t="n">
        <v/>
      </c>
      <c r="P23" t="n">
        <v>103.128781237067</v>
      </c>
      <c r="Q23" t="n">
        <v>104.3036945096859</v>
      </c>
    </row>
    <row r="24">
      <c r="A24" s="96" t="n">
        <v>44439</v>
      </c>
      <c r="B24" s="97" t="n">
        <v>154.5016078072766</v>
      </c>
      <c r="C24" s="97" t="n">
        <v>154.6214741489304</v>
      </c>
      <c r="D24" s="97" t="n">
        <v>151.412492201606</v>
      </c>
      <c r="E24" s="97" t="n">
        <v>151.9104461669922</v>
      </c>
      <c r="F24" s="98" t="n">
        <v>7545600</v>
      </c>
      <c r="G24" s="99" t="n">
        <v>-0.0195799348973541</v>
      </c>
      <c r="H24" s="100" t="n">
        <v>98.50868565412544</v>
      </c>
      <c r="I24" s="97" t="n">
        <v/>
      </c>
      <c r="J24" s="97" t="n">
        <v/>
      </c>
      <c r="K24" s="99" t="n">
        <v>0.1573681813838138</v>
      </c>
      <c r="L24" s="99" t="n">
        <v/>
      </c>
      <c r="M24" s="99" t="n">
        <v>-0.05083778632358682</v>
      </c>
      <c r="N24" t="n">
        <v>37.71012194164992</v>
      </c>
      <c r="O24" t="n">
        <v/>
      </c>
      <c r="P24" t="n">
        <v>102.9759941288767</v>
      </c>
      <c r="Q24" t="n">
        <v>104.2186309966887</v>
      </c>
    </row>
    <row r="25">
      <c r="A25" s="96" t="n">
        <v>44440</v>
      </c>
      <c r="B25" s="97" t="n">
        <v>152.0764103967718</v>
      </c>
      <c r="C25" s="97" t="n">
        <v>153.6440155170999</v>
      </c>
      <c r="D25" s="97" t="n">
        <v>151.3018310296172</v>
      </c>
      <c r="E25" s="97" t="n">
        <v>151.7444458007812</v>
      </c>
      <c r="F25" s="98" t="n">
        <v>4706500</v>
      </c>
      <c r="G25" s="99" t="n">
        <v>-0.001092751488784738</v>
      </c>
      <c r="H25" s="100" t="n">
        <v>98.40104014121867</v>
      </c>
      <c r="I25" s="97" t="n">
        <v/>
      </c>
      <c r="J25" s="97" t="n">
        <v/>
      </c>
      <c r="K25" s="99" t="n">
        <v>0.1559245232641718</v>
      </c>
      <c r="L25" s="99" t="n">
        <v/>
      </c>
      <c r="M25" s="99" t="n">
        <v>-0.05187498474567998</v>
      </c>
      <c r="N25" t="n">
        <v>37.28001779837623</v>
      </c>
      <c r="O25" t="n">
        <v/>
      </c>
      <c r="P25" t="n">
        <v>103.0307157263274</v>
      </c>
      <c r="Q25" t="n">
        <v>104.3914750178761</v>
      </c>
    </row>
    <row r="26">
      <c r="A26" s="96" t="n">
        <v>44441</v>
      </c>
      <c r="B26" s="97" t="n">
        <v>152.3715213743372</v>
      </c>
      <c r="C26" s="97" t="n">
        <v>152.5467128237117</v>
      </c>
      <c r="D26" s="97" t="n">
        <v>150.1123100758572</v>
      </c>
      <c r="E26" s="97" t="n">
        <v>150.9237823486328</v>
      </c>
      <c r="F26" s="98" t="n">
        <v>4632100</v>
      </c>
      <c r="G26" s="99" t="n">
        <v>-0.005408194335006167</v>
      </c>
      <c r="H26" s="100" t="n">
        <v>97.86886819336821</v>
      </c>
      <c r="I26" s="97" t="n">
        <v/>
      </c>
      <c r="J26" s="97" t="n">
        <v/>
      </c>
      <c r="K26" s="99" t="n">
        <v>0.1480437088724288</v>
      </c>
      <c r="L26" s="99" t="n">
        <v/>
      </c>
      <c r="M26" s="99" t="n">
        <v>-0.057002629082056</v>
      </c>
      <c r="N26" t="n">
        <v>35.14584116114921</v>
      </c>
      <c r="O26" t="n">
        <v/>
      </c>
      <c r="P26" t="n">
        <v>103.3477048575117</v>
      </c>
      <c r="Q26" t="n">
        <v>104.3420947084147</v>
      </c>
    </row>
    <row r="27">
      <c r="A27" s="96" t="n">
        <v>44442</v>
      </c>
      <c r="B27" s="97" t="n">
        <v>150.4903766166572</v>
      </c>
      <c r="C27" s="97" t="n">
        <v>151.384836492588</v>
      </c>
      <c r="D27" s="97" t="n">
        <v>149.5867005818664</v>
      </c>
      <c r="E27" s="97" t="n">
        <v>150.5733642578125</v>
      </c>
      <c r="F27" s="98" t="n">
        <v>4254500</v>
      </c>
      <c r="G27" s="99" t="n">
        <v>-0.002321821553682324</v>
      </c>
      <c r="H27" s="100" t="n">
        <v>97.64163414576235</v>
      </c>
      <c r="I27" s="97" t="n">
        <v/>
      </c>
      <c r="J27" s="97" t="n">
        <v/>
      </c>
      <c r="K27" s="99" t="n">
        <v>0.1475817661951903</v>
      </c>
      <c r="L27" s="99" t="n">
        <v/>
      </c>
      <c r="M27" s="99" t="n">
        <v>-0.05919210070291903</v>
      </c>
      <c r="N27" t="n">
        <v>34.24437464539152</v>
      </c>
      <c r="O27" t="n">
        <v/>
      </c>
      <c r="P27" t="n">
        <v>103.3226188510058</v>
      </c>
      <c r="Q27" t="n">
        <v>104.6630192803154</v>
      </c>
    </row>
    <row r="28">
      <c r="A28" s="96" t="n">
        <v>44446</v>
      </c>
      <c r="B28" s="97" t="n">
        <v>150.9514773137808</v>
      </c>
      <c r="C28" s="97" t="n">
        <v>151.0990203169652</v>
      </c>
      <c r="D28" s="97" t="n">
        <v>149.3008839358901</v>
      </c>
      <c r="E28" s="97" t="n">
        <v>149.9740295410156</v>
      </c>
      <c r="F28" s="98" t="n">
        <v>5648800</v>
      </c>
      <c r="G28" s="99" t="n">
        <v>-0.003980350175152414</v>
      </c>
      <c r="H28" s="100" t="n">
        <v>97.2529862501881</v>
      </c>
      <c r="I28" s="97" t="n">
        <v/>
      </c>
      <c r="J28" s="97" t="n">
        <v/>
      </c>
      <c r="K28" s="99" t="n">
        <v>0.147168749013179</v>
      </c>
      <c r="L28" s="99" t="n">
        <v/>
      </c>
      <c r="M28" s="99" t="n">
        <v>-0.06293684558967094</v>
      </c>
      <c r="N28" t="n">
        <v>32.69953014982912</v>
      </c>
      <c r="O28" t="n">
        <v/>
      </c>
      <c r="P28" t="n">
        <v>102.9531866376546</v>
      </c>
      <c r="Q28" t="n">
        <v>104.8111429579366</v>
      </c>
    </row>
    <row r="29">
      <c r="A29" s="96" t="n">
        <v>44447</v>
      </c>
      <c r="B29" s="97" t="n">
        <v>149.3838525730062</v>
      </c>
      <c r="C29" s="97" t="n">
        <v>149.4668402252998</v>
      </c>
      <c r="D29" s="97" t="n">
        <v>147.3090768428256</v>
      </c>
      <c r="E29" s="97" t="n">
        <v>148.1943206787109</v>
      </c>
      <c r="F29" s="98" t="n">
        <v>6591700</v>
      </c>
      <c r="G29" s="99" t="n">
        <v>-0.0118667803202418</v>
      </c>
      <c r="H29" s="100" t="n">
        <v>96.09890642686962</v>
      </c>
      <c r="I29" s="97" t="n">
        <v/>
      </c>
      <c r="J29" s="97" t="n">
        <v/>
      </c>
      <c r="K29" s="99" t="n">
        <v>0.1491590516273493</v>
      </c>
      <c r="L29" s="99" t="n">
        <v/>
      </c>
      <c r="M29" s="99" t="n">
        <v>-0.07405676818925122</v>
      </c>
      <c r="N29" t="n">
        <v>28.57689600682203</v>
      </c>
      <c r="O29" t="n">
        <v/>
      </c>
      <c r="P29" t="n">
        <v>102.827749158997</v>
      </c>
      <c r="Q29" t="n">
        <v>104.4463151938684</v>
      </c>
    </row>
    <row r="30">
      <c r="A30" s="96" t="n">
        <v>44448</v>
      </c>
      <c r="B30" s="97" t="n">
        <v>152.3899342806158</v>
      </c>
      <c r="C30" s="97" t="n">
        <v>153.2106226081391</v>
      </c>
      <c r="D30" s="97" t="n">
        <v>150.4903644935713</v>
      </c>
      <c r="E30" s="97" t="n">
        <v>150.6194610595703</v>
      </c>
      <c r="F30" s="98" t="n">
        <v>8414800</v>
      </c>
      <c r="G30" s="99" t="n">
        <v>0.01636459730543338</v>
      </c>
      <c r="H30" s="100" t="n">
        <v>97.67152633203787</v>
      </c>
      <c r="I30" s="97" t="n">
        <v/>
      </c>
      <c r="J30" s="97" t="n">
        <v/>
      </c>
      <c r="K30" s="99" t="n">
        <v>0.1642962069964767</v>
      </c>
      <c r="L30" s="99" t="n">
        <v/>
      </c>
      <c r="M30" s="99" t="n">
        <v>-0.05890408007297665</v>
      </c>
      <c r="N30" t="n">
        <v>39.72807851281736</v>
      </c>
      <c r="O30" t="n">
        <v/>
      </c>
      <c r="P30" t="n">
        <v>102.3876382950808</v>
      </c>
      <c r="Q30" t="n">
        <v>104.0869731724758</v>
      </c>
    </row>
    <row r="31">
      <c r="A31" s="96" t="n">
        <v>44449</v>
      </c>
      <c r="B31" s="97" t="n">
        <v>151.4586102888956</v>
      </c>
      <c r="C31" s="97" t="n">
        <v>152.7588063020788</v>
      </c>
      <c r="D31" s="97" t="n">
        <v>150.7116933661437</v>
      </c>
      <c r="E31" s="97" t="n">
        <v>150.8500061035156</v>
      </c>
      <c r="F31" s="98" t="n">
        <v>4252100</v>
      </c>
      <c r="G31" s="99" t="n">
        <v>0.001530645789883156</v>
      </c>
      <c r="H31" s="100" t="n">
        <v>97.82102684260947</v>
      </c>
      <c r="I31" s="97" t="n">
        <v/>
      </c>
      <c r="J31" s="97" t="n">
        <v/>
      </c>
      <c r="K31" s="99" t="n">
        <v>0.1647288556606826</v>
      </c>
      <c r="L31" s="99" t="n">
        <v/>
      </c>
      <c r="M31" s="99" t="n">
        <v>-0.05746359556526404</v>
      </c>
      <c r="N31" t="n">
        <v>40.67630909428068</v>
      </c>
      <c r="O31" t="n">
        <v/>
      </c>
      <c r="P31" t="n">
        <v>101.5803588408404</v>
      </c>
      <c r="Q31" t="n">
        <v>103.2970176018162</v>
      </c>
    </row>
    <row r="32">
      <c r="A32" s="96" t="n">
        <v>44452</v>
      </c>
      <c r="B32" s="97" t="n">
        <v>148.9780931148145</v>
      </c>
      <c r="C32" s="97" t="n">
        <v>150.2321801451865</v>
      </c>
      <c r="D32" s="97" t="n">
        <v>145.9996416941078</v>
      </c>
      <c r="E32" s="97" t="n">
        <v>147.0969696044922</v>
      </c>
      <c r="F32" s="98" t="n">
        <v>8814500</v>
      </c>
      <c r="G32" s="99" t="n">
        <v>-0.02487925984204498</v>
      </c>
      <c r="H32" s="100" t="n">
        <v>95.38731209777653</v>
      </c>
      <c r="I32" s="97" t="n">
        <v/>
      </c>
      <c r="J32" s="97" t="n">
        <v/>
      </c>
      <c r="K32" s="99" t="n">
        <v>0.1804982524686334</v>
      </c>
      <c r="L32" s="99" t="n">
        <v/>
      </c>
      <c r="M32" s="99" t="n">
        <v>-0.08091320368178267</v>
      </c>
      <c r="N32" t="n">
        <v>31.88272319946181</v>
      </c>
      <c r="O32" t="n">
        <v/>
      </c>
      <c r="P32" t="n">
        <v>101.8403180747767</v>
      </c>
      <c r="Q32" t="n">
        <v>103.2257115724157</v>
      </c>
    </row>
    <row r="33">
      <c r="A33" s="96" t="n">
        <v>44453</v>
      </c>
      <c r="B33" s="97" t="n">
        <v>146.7742528428779</v>
      </c>
      <c r="C33" s="97" t="n">
        <v>146.9771209409157</v>
      </c>
      <c r="D33" s="97" t="n">
        <v>144.8378038213451</v>
      </c>
      <c r="E33" s="97" t="n">
        <v>146.3961791992188</v>
      </c>
      <c r="F33" s="98" t="n">
        <v>5323900</v>
      </c>
      <c r="G33" s="99" t="n">
        <v>-0.00476413897007999</v>
      </c>
      <c r="H33" s="100" t="n">
        <v>94.93287368696033</v>
      </c>
      <c r="I33" s="97" t="n">
        <v/>
      </c>
      <c r="J33" s="97" t="n">
        <v/>
      </c>
      <c r="K33" s="99" t="n">
        <v>0.1783769315887327</v>
      </c>
      <c r="L33" s="99" t="n">
        <v/>
      </c>
      <c r="M33" s="99" t="n">
        <v>-0.08529186090500829</v>
      </c>
      <c r="N33" t="n">
        <v>30.55444538563482</v>
      </c>
      <c r="O33" t="n">
        <v/>
      </c>
      <c r="P33" t="n">
        <v>101.2907342314456</v>
      </c>
      <c r="Q33" t="n">
        <v>102.9322157138927</v>
      </c>
    </row>
    <row r="34">
      <c r="A34" s="96" t="n">
        <v>44454</v>
      </c>
      <c r="B34" s="97" t="n">
        <v>145.234261686632</v>
      </c>
      <c r="C34" s="97" t="n">
        <v>145.9904087235243</v>
      </c>
      <c r="D34" s="97" t="n">
        <v>143.5467761957214</v>
      </c>
      <c r="E34" s="97" t="n">
        <v>145.6123352050781</v>
      </c>
      <c r="F34" s="98" t="n">
        <v>6827100</v>
      </c>
      <c r="G34" s="99" t="n">
        <v>-0.005354265380614565</v>
      </c>
      <c r="H34" s="100" t="n">
        <v>94.42457788789598</v>
      </c>
      <c r="I34" s="97" t="n">
        <v/>
      </c>
      <c r="J34" s="97" t="n">
        <v/>
      </c>
      <c r="K34" s="99" t="n">
        <v>0.1771109639214585</v>
      </c>
      <c r="L34" s="99" t="n">
        <v/>
      </c>
      <c r="M34" s="99" t="n">
        <v>-0.09018945102753095</v>
      </c>
      <c r="N34" t="n">
        <v>29.09439125864472</v>
      </c>
      <c r="O34" t="n">
        <v/>
      </c>
      <c r="P34" t="n">
        <v>102.1367856761509</v>
      </c>
      <c r="Q34" t="n">
        <v>103.6974940678939</v>
      </c>
    </row>
    <row r="35">
      <c r="A35" s="96" t="n">
        <v>44455</v>
      </c>
      <c r="B35" s="97" t="n">
        <v>145.3172925963346</v>
      </c>
      <c r="C35" s="97" t="n">
        <v>146.6267049587821</v>
      </c>
      <c r="D35" s="97" t="n">
        <v>144.9576653564404</v>
      </c>
      <c r="E35" s="97" t="n">
        <v>145.3265228271484</v>
      </c>
      <c r="F35" s="98" t="n">
        <v>5085900</v>
      </c>
      <c r="G35" s="99" t="n">
        <v>-0.001962830810502081</v>
      </c>
      <c r="H35" s="100" t="n">
        <v>94.23923841714897</v>
      </c>
      <c r="I35" s="97" t="n">
        <v/>
      </c>
      <c r="J35" s="97" t="n">
        <v/>
      </c>
      <c r="K35" s="99" t="n">
        <v>0.175179048744088</v>
      </c>
      <c r="L35" s="99" t="n">
        <v/>
      </c>
      <c r="M35" s="99" t="n">
        <v>-0.09197525520477401</v>
      </c>
      <c r="N35" t="n">
        <v>28.55851289592475</v>
      </c>
      <c r="O35" t="n">
        <v>-0.5859156818711406</v>
      </c>
      <c r="P35" t="n">
        <v>101.9748770606974</v>
      </c>
      <c r="Q35" t="n">
        <v>103.7687914719128</v>
      </c>
    </row>
    <row r="36">
      <c r="A36" s="96" t="n">
        <v>44456</v>
      </c>
      <c r="B36" s="97" t="n">
        <v>145.6585107028487</v>
      </c>
      <c r="C36" s="97" t="n">
        <v>148.4617575741081</v>
      </c>
      <c r="D36" s="97" t="n">
        <v>143.9156993289282</v>
      </c>
      <c r="E36" s="97" t="n">
        <v>144.2384338378906</v>
      </c>
      <c r="F36" s="98" t="n">
        <v>7944800</v>
      </c>
      <c r="G36" s="99" t="n">
        <v>-0.007487201703380686</v>
      </c>
      <c r="H36" s="100" t="n">
        <v>93.53365023074679</v>
      </c>
      <c r="I36" s="97" t="n">
        <v/>
      </c>
      <c r="J36" s="97" t="n">
        <v/>
      </c>
      <c r="K36" s="99" t="n">
        <v>0.1659142850676678</v>
      </c>
      <c r="L36" s="99" t="n">
        <v/>
      </c>
      <c r="M36" s="99" t="n">
        <v>-0.09877381962071663</v>
      </c>
      <c r="N36" t="n">
        <v>26.55337286884924</v>
      </c>
      <c r="O36" t="n">
        <v>-0.6235375154282776</v>
      </c>
      <c r="P36" t="n">
        <v>100.9815337505449</v>
      </c>
      <c r="Q36" t="n">
        <v>102.5399592364468</v>
      </c>
    </row>
    <row r="37">
      <c r="A37" s="96" t="n">
        <v>44459</v>
      </c>
      <c r="B37" s="97" t="n">
        <v>141.757873391079</v>
      </c>
      <c r="C37" s="97" t="n">
        <v>143.1779497743447</v>
      </c>
      <c r="D37" s="97" t="n">
        <v>140.4576914934939</v>
      </c>
      <c r="E37" s="97" t="n">
        <v>142.2373809814453</v>
      </c>
      <c r="F37" s="98" t="n">
        <v>7041200</v>
      </c>
      <c r="G37" s="99" t="n">
        <v>-0.01387322923025003</v>
      </c>
      <c r="H37" s="100" t="n">
        <v>92.2360364603536</v>
      </c>
      <c r="I37" s="97" t="n">
        <v/>
      </c>
      <c r="J37" s="97" t="n">
        <v/>
      </c>
      <c r="K37" s="99" t="n">
        <v>0.1590521309750247</v>
      </c>
      <c r="L37" s="99" t="n">
        <v/>
      </c>
      <c r="M37" s="99" t="n">
        <v>-0.1112767370094211</v>
      </c>
      <c r="N37" t="n">
        <v>23.31174780352997</v>
      </c>
      <c r="O37" t="n">
        <v>-0.7236807050059575</v>
      </c>
      <c r="P37" t="n">
        <v>99.29774818653267</v>
      </c>
      <c r="Q37" t="n">
        <v>100.4211601310713</v>
      </c>
    </row>
    <row r="38">
      <c r="A38" s="96" t="n">
        <v>44460</v>
      </c>
      <c r="B38" s="97" t="n">
        <v>143.0119899955236</v>
      </c>
      <c r="C38" s="97" t="n">
        <v>143.9710053745528</v>
      </c>
      <c r="D38" s="97" t="n">
        <v>141.6195899413354</v>
      </c>
      <c r="E38" s="97" t="n">
        <v>142.9474487304688</v>
      </c>
      <c r="F38" s="98" t="n">
        <v>5857900</v>
      </c>
      <c r="G38" s="99" t="n">
        <v>0.004992131773827291</v>
      </c>
      <c r="H38" s="100" t="n">
        <v>92.69649090865923</v>
      </c>
      <c r="I38" s="97" t="n">
        <v/>
      </c>
      <c r="J38" s="97" t="n">
        <v/>
      </c>
      <c r="K38" s="99" t="n">
        <v>0.1521271409556906</v>
      </c>
      <c r="L38" s="99" t="n">
        <v/>
      </c>
      <c r="M38" s="99" t="n">
        <v>-0.1068401133701065</v>
      </c>
      <c r="N38" t="n">
        <v>26.72993298581854</v>
      </c>
      <c r="O38" t="n">
        <v>-0.6830945997397038</v>
      </c>
      <c r="P38" t="n">
        <v>99.20395675348207</v>
      </c>
      <c r="Q38" t="n">
        <v>100.5447273473761</v>
      </c>
    </row>
    <row r="39">
      <c r="A39" s="96" t="n">
        <v>44461</v>
      </c>
      <c r="B39" s="97" t="n">
        <v>144.5795670668797</v>
      </c>
      <c r="C39" s="97" t="n">
        <v>145.6953413785711</v>
      </c>
      <c r="D39" s="97" t="n">
        <v>143.4822532136674</v>
      </c>
      <c r="E39" s="97" t="n">
        <v>145.178955078125</v>
      </c>
      <c r="F39" s="98" t="n">
        <v>6844800</v>
      </c>
      <c r="G39" s="99" t="n">
        <v>0.01561067628330903</v>
      </c>
      <c r="H39" s="100" t="n">
        <v>94.14354582083301</v>
      </c>
      <c r="I39" s="97" t="n">
        <v/>
      </c>
      <c r="J39" s="97" t="n">
        <v/>
      </c>
      <c r="K39" s="99" t="n">
        <v>0.1668923496942654</v>
      </c>
      <c r="L39" s="99" t="n">
        <v/>
      </c>
      <c r="M39" s="99" t="n">
        <v>-0.09289728351069027</v>
      </c>
      <c r="N39" t="n">
        <v>36.33404136679977</v>
      </c>
      <c r="O39" t="n">
        <v>-0.4577781217727646</v>
      </c>
      <c r="P39" t="n">
        <v>100.1716630436288</v>
      </c>
      <c r="Q39" t="n">
        <v>101.4838416414446</v>
      </c>
    </row>
    <row r="40">
      <c r="A40" s="96" t="n">
        <v>44462</v>
      </c>
      <c r="B40" s="97" t="n">
        <v>146.3500711436507</v>
      </c>
      <c r="C40" s="97" t="n">
        <v>147.8070123412777</v>
      </c>
      <c r="D40" s="97" t="n">
        <v>145.9443349841199</v>
      </c>
      <c r="E40" s="97" t="n">
        <v>147.1523132324219</v>
      </c>
      <c r="F40" s="98" t="n">
        <v>11981500</v>
      </c>
      <c r="G40" s="99" t="n">
        <v>0.01359259097322307</v>
      </c>
      <c r="H40" s="100" t="n">
        <v>95.42320053194447</v>
      </c>
      <c r="I40" s="97" t="n">
        <v/>
      </c>
      <c r="J40" s="97" t="n">
        <v/>
      </c>
      <c r="K40" s="99" t="n">
        <v>0.1776729350347723</v>
      </c>
      <c r="L40" s="99" t="n">
        <v/>
      </c>
      <c r="M40" s="99" t="n">
        <v>-0.08056740731475154</v>
      </c>
      <c r="N40" t="n">
        <v>43.39954114396409</v>
      </c>
      <c r="O40" t="n">
        <v>-0.1439187327923626</v>
      </c>
      <c r="P40" t="n">
        <v>101.3887476192866</v>
      </c>
      <c r="Q40" t="n">
        <v>102.4202389403201</v>
      </c>
    </row>
    <row r="41">
      <c r="A41" s="96" t="n">
        <v>44463</v>
      </c>
      <c r="B41" s="97" t="n">
        <v>139.2773670816809</v>
      </c>
      <c r="C41" s="97" t="n">
        <v>140.0242980769291</v>
      </c>
      <c r="D41" s="97" t="n">
        <v>136.474121056395</v>
      </c>
      <c r="E41" s="97" t="n">
        <v>137.9402923583984</v>
      </c>
      <c r="F41" s="98" t="n">
        <v>26913300</v>
      </c>
      <c r="G41" s="99" t="n">
        <v>-0.06260194401071617</v>
      </c>
      <c r="H41" s="100" t="n">
        <v>89.44952267492035</v>
      </c>
      <c r="I41" s="97" t="n">
        <v/>
      </c>
      <c r="J41" s="97" t="n">
        <v/>
      </c>
      <c r="K41" s="99" t="n">
        <v>0.2732803451182061</v>
      </c>
      <c r="L41" s="99" t="n">
        <v/>
      </c>
      <c r="M41" s="99" t="n">
        <v>-0.138125675003661</v>
      </c>
      <c r="N41" t="n">
        <v>27.85742255729104</v>
      </c>
      <c r="O41" t="n">
        <v>-0.504512128947082</v>
      </c>
      <c r="P41" t="n">
        <v>101.5557493865507</v>
      </c>
      <c r="Q41" t="n">
        <v>102.516360192484</v>
      </c>
    </row>
    <row r="42">
      <c r="A42" s="96" t="n">
        <v>44466</v>
      </c>
      <c r="B42" s="97" t="n">
        <v>137.8665073065262</v>
      </c>
      <c r="C42" s="97" t="n">
        <v>138.235364688336</v>
      </c>
      <c r="D42" s="97" t="n">
        <v>135.8193945665109</v>
      </c>
      <c r="E42" s="97" t="n">
        <v>136.510986328125</v>
      </c>
      <c r="F42" s="98" t="n">
        <v>11479300</v>
      </c>
      <c r="G42" s="99" t="n">
        <v>-0.01036177324142384</v>
      </c>
      <c r="H42" s="100" t="n">
        <v>88.52266700440921</v>
      </c>
      <c r="I42" s="97" t="n">
        <v/>
      </c>
      <c r="J42" s="97" t="n">
        <v/>
      </c>
      <c r="K42" s="99" t="n">
        <v>0.2707391173632236</v>
      </c>
      <c r="L42" s="99" t="n">
        <v/>
      </c>
      <c r="M42" s="99" t="n">
        <v>-0.1470562213218783</v>
      </c>
      <c r="N42" t="n">
        <v>26.28459412381883</v>
      </c>
      <c r="O42" t="n">
        <v>-0.7711119981425991</v>
      </c>
      <c r="P42" t="n">
        <v>101.2652163494939</v>
      </c>
      <c r="Q42" t="n">
        <v>101.6980443672377</v>
      </c>
    </row>
    <row r="43">
      <c r="A43" s="96" t="n">
        <v>44467</v>
      </c>
      <c r="B43" s="97" t="n">
        <v>135.8655292750566</v>
      </c>
      <c r="C43" s="97" t="n">
        <v>136.0407348058482</v>
      </c>
      <c r="D43" s="97" t="n">
        <v>133.7077659463531</v>
      </c>
      <c r="E43" s="97" t="n">
        <v>133.9844055175781</v>
      </c>
      <c r="F43" s="98" t="n">
        <v>10692300</v>
      </c>
      <c r="G43" s="99" t="n">
        <v>-0.01850825987348637</v>
      </c>
      <c r="H43" s="100" t="n">
        <v>86.88426647879751</v>
      </c>
      <c r="I43" s="97" t="n">
        <v/>
      </c>
      <c r="J43" s="97" t="n">
        <v/>
      </c>
      <c r="K43" s="99" t="n">
        <v>0.2721305050609102</v>
      </c>
      <c r="L43" s="99" t="n">
        <v/>
      </c>
      <c r="M43" s="99" t="n">
        <v>-0.1628427264351264</v>
      </c>
      <c r="N43" t="n">
        <v>23.73366772393301</v>
      </c>
      <c r="O43" t="n">
        <v>-1.033090932738081</v>
      </c>
      <c r="P43" t="n">
        <v>99.22453040619081</v>
      </c>
      <c r="Q43" t="n">
        <v>98.8202375602591</v>
      </c>
    </row>
    <row r="44">
      <c r="A44" s="96" t="n">
        <v>44468</v>
      </c>
      <c r="B44" s="97" t="n">
        <v>134.3624749662409</v>
      </c>
      <c r="C44" s="97" t="n">
        <v>136.4188041907991</v>
      </c>
      <c r="D44" s="97" t="n">
        <v>134.3440285766046</v>
      </c>
      <c r="E44" s="97" t="n">
        <v>134.6483306884766</v>
      </c>
      <c r="F44" s="98" t="n">
        <v>7794900</v>
      </c>
      <c r="G44" s="99" t="n">
        <v>0.004955242129363491</v>
      </c>
      <c r="H44" s="100" t="n">
        <v>87.31479905643209</v>
      </c>
      <c r="I44" s="97" t="n">
        <v/>
      </c>
      <c r="J44" s="97" t="n">
        <v/>
      </c>
      <c r="K44" s="99" t="n">
        <v>0.2711384286498619</v>
      </c>
      <c r="L44" s="99" t="n">
        <v/>
      </c>
      <c r="M44" s="99" t="n">
        <v>-0.1586944094442546</v>
      </c>
      <c r="N44" t="n">
        <v>25.77227434863362</v>
      </c>
      <c r="O44" t="n">
        <v>-1.07247492505683</v>
      </c>
      <c r="P44" t="n">
        <v>99.39153217345493</v>
      </c>
      <c r="Q44" t="n">
        <v>98.65822701831776</v>
      </c>
    </row>
    <row r="45">
      <c r="A45" s="96" t="n">
        <v>44469</v>
      </c>
      <c r="B45" s="97" t="n">
        <v>134.5192029890061</v>
      </c>
      <c r="C45" s="97" t="n">
        <v>135.994590197796</v>
      </c>
      <c r="D45" s="97" t="n">
        <v>133.1728982663967</v>
      </c>
      <c r="E45" s="97" t="n">
        <v>133.9198150634766</v>
      </c>
      <c r="F45" s="98" t="n">
        <v>10133600</v>
      </c>
      <c r="G45" s="99" t="n">
        <v>-0.005410506177648045</v>
      </c>
      <c r="H45" s="100" t="n">
        <v>86.84238179673717</v>
      </c>
      <c r="I45" s="97" t="n">
        <v/>
      </c>
      <c r="J45" s="97" t="n">
        <v/>
      </c>
      <c r="K45" s="99" t="n">
        <v>0.2705618127316912</v>
      </c>
      <c r="L45" s="99" t="n">
        <v/>
      </c>
      <c r="M45" s="99" t="n">
        <v>-0.1632462985392463</v>
      </c>
      <c r="N45" t="n">
        <v>24.98313812507149</v>
      </c>
      <c r="O45" t="n">
        <v>-1.056694077285936</v>
      </c>
      <c r="P45" t="n">
        <v>98.17674845146597</v>
      </c>
      <c r="Q45" t="n">
        <v>98.29575398341687</v>
      </c>
    </row>
    <row r="46">
      <c r="A46" s="96" t="n">
        <v>44470</v>
      </c>
      <c r="B46" s="97" t="n">
        <v>133.9105981919159</v>
      </c>
      <c r="C46" s="97" t="n">
        <v>136.4740969963448</v>
      </c>
      <c r="D46" s="97" t="n">
        <v>133.1267886282762</v>
      </c>
      <c r="E46" s="97" t="n">
        <v>135.6072998046875</v>
      </c>
      <c r="F46" s="98" t="n">
        <v>8112300</v>
      </c>
      <c r="G46" s="99" t="n">
        <v>0.01260070991295126</v>
      </c>
      <c r="H46" s="100" t="n">
        <v>87.93665745790761</v>
      </c>
      <c r="I46" s="97" t="n">
        <v/>
      </c>
      <c r="J46" s="97" t="n">
        <v/>
      </c>
      <c r="K46" s="99" t="n">
        <v>0.278593394342128</v>
      </c>
      <c r="L46" s="99" t="n">
        <v/>
      </c>
      <c r="M46" s="99" t="n">
        <v>-0.1527026078785512</v>
      </c>
      <c r="N46" t="n">
        <v>30.30639962707168</v>
      </c>
      <c r="O46" t="n">
        <v>-0.8505723158805805</v>
      </c>
      <c r="P46" t="n">
        <v>99.34351209154455</v>
      </c>
      <c r="Q46" t="n">
        <v>98.9053700763088</v>
      </c>
    </row>
    <row r="47">
      <c r="A47" s="96" t="n">
        <v>44473</v>
      </c>
      <c r="B47" s="97" t="n">
        <v>135.6073198270849</v>
      </c>
      <c r="C47" s="97" t="n">
        <v>136.1237061271755</v>
      </c>
      <c r="D47" s="97" t="n">
        <v>134.408557875891</v>
      </c>
      <c r="E47" s="97" t="n">
        <v>135.6810913085938</v>
      </c>
      <c r="F47" s="98" t="n">
        <v>7951000</v>
      </c>
      <c r="G47" s="99" t="n">
        <v>0.0005441558383105782</v>
      </c>
      <c r="H47" s="100" t="n">
        <v>87.98450870346485</v>
      </c>
      <c r="I47" s="97" t="n">
        <v/>
      </c>
      <c r="J47" s="97" t="n">
        <v/>
      </c>
      <c r="K47" s="99" t="n">
        <v>0.2791693774329241</v>
      </c>
      <c r="L47" s="99" t="n">
        <v/>
      </c>
      <c r="M47" s="99" t="n">
        <v>-0.1522415460558431</v>
      </c>
      <c r="N47" t="n">
        <v>30.53852046439209</v>
      </c>
      <c r="O47" t="n">
        <v>-0.6369973068205095</v>
      </c>
      <c r="P47" t="n">
        <v>98.06238336570668</v>
      </c>
      <c r="Q47" t="n">
        <v>96.82937873964204</v>
      </c>
    </row>
    <row r="48">
      <c r="A48" s="96" t="n">
        <v>44474</v>
      </c>
      <c r="B48" s="97" t="n">
        <v>136.4741144241696</v>
      </c>
      <c r="C48" s="97" t="n">
        <v>139.2404816084433</v>
      </c>
      <c r="D48" s="97" t="n">
        <v>136.3081391469393</v>
      </c>
      <c r="E48" s="97" t="n">
        <v>137.8204193115234</v>
      </c>
      <c r="F48" s="98" t="n">
        <v>10881900</v>
      </c>
      <c r="G48" s="99" t="n">
        <v>0.01576732603118569</v>
      </c>
      <c r="H48" s="100" t="n">
        <v>89.37178913788607</v>
      </c>
      <c r="I48" s="97" t="n">
        <v/>
      </c>
      <c r="J48" s="97" t="n">
        <v/>
      </c>
      <c r="K48" s="99" t="n">
        <v>0.2888006543477707</v>
      </c>
      <c r="L48" s="99" t="n">
        <v/>
      </c>
      <c r="M48" s="99" t="n">
        <v>-0.1388746621168114</v>
      </c>
      <c r="N48" t="n">
        <v>37.08122330426335</v>
      </c>
      <c r="O48" t="n">
        <v>-0.2966771418034728</v>
      </c>
      <c r="P48" t="n">
        <v>99.0827039989731</v>
      </c>
      <c r="Q48" t="n">
        <v>98.13650356357644</v>
      </c>
    </row>
    <row r="49">
      <c r="A49" s="96" t="n">
        <v>44475</v>
      </c>
      <c r="B49" s="97" t="n">
        <v>136.4741217403182</v>
      </c>
      <c r="C49" s="97" t="n">
        <v>137.8204266998451</v>
      </c>
      <c r="D49" s="97" t="n">
        <v>136.0222766772945</v>
      </c>
      <c r="E49" s="97" t="n">
        <v>137.2118225097656</v>
      </c>
      <c r="F49" s="98" t="n">
        <v>7610700</v>
      </c>
      <c r="G49" s="99" t="n">
        <v>-0.004415868162337855</v>
      </c>
      <c r="H49" s="100" t="n">
        <v>88.97713509962091</v>
      </c>
      <c r="I49" s="97" t="n">
        <v/>
      </c>
      <c r="J49" s="97" t="n">
        <v/>
      </c>
      <c r="K49" s="99" t="n">
        <v>0.2873351338674033</v>
      </c>
      <c r="L49" s="99" t="n">
        <v/>
      </c>
      <c r="M49" s="99" t="n">
        <v>-0.1426772780801523</v>
      </c>
      <c r="N49" t="n">
        <v>36.04118531063138</v>
      </c>
      <c r="O49" t="n">
        <v>-0.06944566806086083</v>
      </c>
      <c r="P49" t="n">
        <v>99.49448234441061</v>
      </c>
      <c r="Q49" t="n">
        <v>98.76531113045118</v>
      </c>
    </row>
    <row r="50">
      <c r="A50" s="96" t="n">
        <v>44476</v>
      </c>
      <c r="B50" s="97" t="n">
        <v>138.5950145619046</v>
      </c>
      <c r="C50" s="97" t="n">
        <v>141.6933467246745</v>
      </c>
      <c r="D50" s="97" t="n">
        <v>138.5581217824405</v>
      </c>
      <c r="E50" s="97" t="n">
        <v>140.0243072509766</v>
      </c>
      <c r="F50" s="98" t="n">
        <v>7958000</v>
      </c>
      <c r="G50" s="99" t="n">
        <v>0.02049739366307723</v>
      </c>
      <c r="H50" s="100" t="n">
        <v>90.80093446477065</v>
      </c>
      <c r="I50" s="97" t="n">
        <v/>
      </c>
      <c r="J50" s="97" t="n">
        <v/>
      </c>
      <c r="K50" s="99" t="n">
        <v>0.2915038061986907</v>
      </c>
      <c r="L50" s="99" t="n">
        <v/>
      </c>
      <c r="M50" s="99" t="n">
        <v>-0.1251043967526604</v>
      </c>
      <c r="N50" t="n">
        <v>43.8753704671222</v>
      </c>
      <c r="O50" t="n">
        <v>0.2934758680740552</v>
      </c>
      <c r="P50" t="n">
        <v>100.3546814330343</v>
      </c>
      <c r="Q50" t="n">
        <v>99.67150234308494</v>
      </c>
    </row>
    <row r="51">
      <c r="A51" s="96" t="n">
        <v>44477</v>
      </c>
      <c r="B51" s="97" t="n">
        <v>140.3654473766816</v>
      </c>
      <c r="C51" s="97" t="n">
        <v>140.9648211997041</v>
      </c>
      <c r="D51" s="97" t="n">
        <v>138.9361551020103</v>
      </c>
      <c r="E51" s="97" t="n">
        <v>140.6051940917969</v>
      </c>
      <c r="F51" s="98" t="n">
        <v>6333700</v>
      </c>
      <c r="G51" s="99" t="n">
        <v>0.004148471449168856</v>
      </c>
      <c r="H51" s="100" t="n">
        <v>91.1776195489556</v>
      </c>
      <c r="I51" s="97" t="n">
        <v>149.1877853393555</v>
      </c>
      <c r="J51" s="97" t="n">
        <v/>
      </c>
      <c r="K51" s="99" t="n">
        <v>0.2922473507059251</v>
      </c>
      <c r="L51" s="99" t="n">
        <v/>
      </c>
      <c r="M51" s="99" t="n">
        <v>-0.1214749173215854</v>
      </c>
      <c r="N51" t="n">
        <v>45.36390569671411</v>
      </c>
      <c r="O51" t="n">
        <v>0.5793361044888239</v>
      </c>
      <c r="P51" t="n">
        <v>100.1716630436289</v>
      </c>
      <c r="Q51" t="n">
        <v>99.17446473038355</v>
      </c>
    </row>
    <row r="52">
      <c r="A52" s="96" t="n">
        <v>44480</v>
      </c>
      <c r="B52" s="97" t="n">
        <v>140.153388841991</v>
      </c>
      <c r="C52" s="97" t="n">
        <v>141.6287762418202</v>
      </c>
      <c r="D52" s="97" t="n">
        <v>138.3736852907985</v>
      </c>
      <c r="E52" s="97" t="n">
        <v>138.5765533447266</v>
      </c>
      <c r="F52" s="98" t="n">
        <v>5551200</v>
      </c>
      <c r="G52" s="99" t="n">
        <v>-0.01442792181450903</v>
      </c>
      <c r="H52" s="100" t="n">
        <v>89.86211598287022</v>
      </c>
      <c r="I52" s="97" t="n">
        <v>148.8751123046875</v>
      </c>
      <c r="J52" s="97" t="n">
        <v/>
      </c>
      <c r="K52" s="99" t="n">
        <v>0.2842796218153391</v>
      </c>
      <c r="L52" s="99" t="n">
        <v/>
      </c>
      <c r="M52" s="99" t="n">
        <v>-0.1341502085265547</v>
      </c>
      <c r="N52" t="n">
        <v>41.24936650793195</v>
      </c>
      <c r="O52" t="n">
        <v>0.6340561667132816</v>
      </c>
      <c r="P52" t="n">
        <v>99.4464697086286</v>
      </c>
      <c r="Q52" t="n">
        <v>98.41382683166451</v>
      </c>
    </row>
    <row r="53">
      <c r="A53" s="96" t="n">
        <v>44481</v>
      </c>
      <c r="B53" s="97" t="n">
        <v>140.5498744183407</v>
      </c>
      <c r="C53" s="97" t="n">
        <v>141.6379860113659</v>
      </c>
      <c r="D53" s="97" t="n">
        <v>139.5171019805968</v>
      </c>
      <c r="E53" s="97" t="n">
        <v>141.4074554443359</v>
      </c>
      <c r="F53" s="98" t="n">
        <v>7408600</v>
      </c>
      <c r="G53" s="99" t="n">
        <v>0.02042843490678514</v>
      </c>
      <c r="H53" s="100" t="n">
        <v>91.69785836981225</v>
      </c>
      <c r="I53" s="97" t="n">
        <v>148.5962252807617</v>
      </c>
      <c r="J53" s="97" t="n">
        <v/>
      </c>
      <c r="K53" s="99" t="n">
        <v>0.2958284457818854</v>
      </c>
      <c r="L53" s="99" t="n">
        <v/>
      </c>
      <c r="M53" s="99" t="n">
        <v>-0.1164622524223861</v>
      </c>
      <c r="N53" t="n">
        <v>48.29682271686028</v>
      </c>
      <c r="O53" t="n">
        <v>0.8497130590386996</v>
      </c>
      <c r="P53" t="n">
        <v>99.20166334594168</v>
      </c>
      <c r="Q53" t="n">
        <v>98.07058839765428</v>
      </c>
    </row>
    <row r="54">
      <c r="A54" s="96" t="n">
        <v>44482</v>
      </c>
      <c r="B54" s="97" t="n">
        <v>142.3019329440482</v>
      </c>
      <c r="C54" s="97" t="n">
        <v>144.468912102511</v>
      </c>
      <c r="D54" s="97" t="n">
        <v>141.2322676025119</v>
      </c>
      <c r="E54" s="97" t="n">
        <v>144.1277313232422</v>
      </c>
      <c r="F54" s="98" t="n">
        <v>8456300</v>
      </c>
      <c r="G54" s="99" t="n">
        <v>0.01923714609218097</v>
      </c>
      <c r="H54" s="100" t="n">
        <v>93.46186346761246</v>
      </c>
      <c r="I54" s="97" t="n">
        <v>148.3260824584961</v>
      </c>
      <c r="J54" s="97" t="n">
        <v/>
      </c>
      <c r="K54" s="99" t="n">
        <v>0.3044031258299462</v>
      </c>
      <c r="L54" s="99" t="n">
        <v/>
      </c>
      <c r="M54" s="99" t="n">
        <v>-0.09946550769427898</v>
      </c>
      <c r="N54" t="n">
        <v>54.00623701627254</v>
      </c>
      <c r="O54" t="n">
        <v>1.145940373052015</v>
      </c>
      <c r="P54" t="n">
        <v>99.55854138684744</v>
      </c>
      <c r="Q54" t="n">
        <v>98.85592076379483</v>
      </c>
    </row>
    <row r="55">
      <c r="A55" s="96" t="n">
        <v>44483</v>
      </c>
      <c r="B55" s="97" t="n">
        <v>145.8613296962587</v>
      </c>
      <c r="C55" s="97" t="n">
        <v>146.1195369400316</v>
      </c>
      <c r="D55" s="97" t="n">
        <v>144.0816400324053</v>
      </c>
      <c r="E55" s="97" t="n">
        <v>144.9023284912109</v>
      </c>
      <c r="F55" s="98" t="n">
        <v>6024500</v>
      </c>
      <c r="G55" s="99" t="n">
        <v>0.005374379800869189</v>
      </c>
      <c r="H55" s="100" t="n">
        <v>93.96416301878439</v>
      </c>
      <c r="I55" s="97" t="n">
        <v>148.0589108276367</v>
      </c>
      <c r="J55" s="97" t="n">
        <v/>
      </c>
      <c r="K55" s="99" t="n">
        <v>0.3049959271489068</v>
      </c>
      <c r="L55" s="99" t="n">
        <v/>
      </c>
      <c r="M55" s="99" t="n">
        <v>-0.09462569330884507</v>
      </c>
      <c r="N55" t="n">
        <v>55.512698481565</v>
      </c>
      <c r="O55" t="n">
        <v>1.350358441395953</v>
      </c>
      <c r="P55" t="n">
        <v>101.2331905513397</v>
      </c>
      <c r="Q55" t="n">
        <v>100.6765318030757</v>
      </c>
    </row>
    <row r="56">
      <c r="A56" s="96" t="n">
        <v>44484</v>
      </c>
      <c r="B56" s="97" t="n">
        <v>145.510921496363</v>
      </c>
      <c r="C56" s="97" t="n">
        <v>145.9996452560333</v>
      </c>
      <c r="D56" s="97" t="n">
        <v>144.3674846238575</v>
      </c>
      <c r="E56" s="97" t="n">
        <v>145.7045593261719</v>
      </c>
      <c r="F56" s="98" t="n">
        <v>5532100</v>
      </c>
      <c r="G56" s="99" t="n">
        <v>0.005536355718463115</v>
      </c>
      <c r="H56" s="100" t="n">
        <v>94.48438205004403</v>
      </c>
      <c r="I56" s="97" t="n">
        <v>147.7720645141601</v>
      </c>
      <c r="J56" s="97" t="n">
        <v/>
      </c>
      <c r="K56" s="99" t="n">
        <v>0.3042394200620129</v>
      </c>
      <c r="L56" s="99" t="n">
        <v/>
      </c>
      <c r="M56" s="99" t="n">
        <v>-0.08961321908864595</v>
      </c>
      <c r="N56" t="n">
        <v>57.0806072265752</v>
      </c>
      <c r="O56" t="n">
        <v>1.485202096300337</v>
      </c>
      <c r="P56" t="n">
        <v>102.0041477913518</v>
      </c>
      <c r="Q56" t="n">
        <v>101.3108768649154</v>
      </c>
    </row>
    <row r="57">
      <c r="A57" s="96" t="n">
        <v>44487</v>
      </c>
      <c r="B57" s="97" t="n">
        <v>145.0590819380418</v>
      </c>
      <c r="C57" s="97" t="n">
        <v>147.0508698286473</v>
      </c>
      <c r="D57" s="97" t="n">
        <v>143.8049948295648</v>
      </c>
      <c r="E57" s="97" t="n">
        <v>147.0139770507812</v>
      </c>
      <c r="F57" s="98" t="n">
        <v>5765300</v>
      </c>
      <c r="G57" s="99" t="n">
        <v>0.008986799937249268</v>
      </c>
      <c r="H57" s="100" t="n">
        <v>95.33349428872241</v>
      </c>
      <c r="I57" s="97" t="n">
        <v>147.5307385253906</v>
      </c>
      <c r="J57" s="97" t="n">
        <v/>
      </c>
      <c r="K57" s="99" t="n">
        <v>0.3005305057354206</v>
      </c>
      <c r="L57" s="99" t="n">
        <v/>
      </c>
      <c r="M57" s="99" t="n">
        <v>-0.08143175522307922</v>
      </c>
      <c r="N57" t="n">
        <v>59.58439411499679</v>
      </c>
      <c r="O57" t="n">
        <v>1.598351535945889</v>
      </c>
      <c r="P57" t="n">
        <v>102.3061478661109</v>
      </c>
      <c r="Q57" t="n">
        <v>102.3296379323581</v>
      </c>
    </row>
    <row r="58">
      <c r="A58" s="96" t="n">
        <v>44488</v>
      </c>
      <c r="B58" s="97" t="n">
        <v>147.2444919956534</v>
      </c>
      <c r="C58" s="97" t="n">
        <v>147.4750225861305</v>
      </c>
      <c r="D58" s="97" t="n">
        <v>144.5887891612782</v>
      </c>
      <c r="E58" s="97" t="n">
        <v>145.5293579101562</v>
      </c>
      <c r="F58" s="98" t="n">
        <v>6198200</v>
      </c>
      <c r="G58" s="99" t="n">
        <v>-0.01009848975184302</v>
      </c>
      <c r="H58" s="100" t="n">
        <v>94.37076997364035</v>
      </c>
      <c r="I58" s="97" t="n">
        <v>147.2786853027344</v>
      </c>
      <c r="J58" s="97" t="n">
        <v/>
      </c>
      <c r="K58" s="99" t="n">
        <v>0.3031848551682456</v>
      </c>
      <c r="L58" s="99" t="n">
        <v/>
      </c>
      <c r="M58" s="99" t="n">
        <v>-0.09070790722932731</v>
      </c>
      <c r="N58" t="n">
        <v>55.62238966825397</v>
      </c>
      <c r="O58" t="n">
        <v>1.510020109333784</v>
      </c>
      <c r="P58" t="n">
        <v>103.0954225819332</v>
      </c>
      <c r="Q58" t="n">
        <v>103.1039729370028</v>
      </c>
    </row>
    <row r="59">
      <c r="A59" s="96" t="n">
        <v>44489</v>
      </c>
      <c r="B59" s="97" t="n">
        <v>146.1564299883505</v>
      </c>
      <c r="C59" s="97" t="n">
        <v>146.4330695784485</v>
      </c>
      <c r="D59" s="97" t="n">
        <v>145.0683320898989</v>
      </c>
      <c r="E59" s="97" t="n">
        <v>146.1103210449219</v>
      </c>
      <c r="F59" s="98" t="n">
        <v>4487000</v>
      </c>
      <c r="G59" s="99" t="n">
        <v>0.003992068288546147</v>
      </c>
      <c r="H59" s="100" t="n">
        <v>94.74750453181781</v>
      </c>
      <c r="I59" s="97" t="n">
        <v>147.0290447998047</v>
      </c>
      <c r="J59" s="97" t="n">
        <v/>
      </c>
      <c r="K59" s="99" t="n">
        <v>0.2985655416190131</v>
      </c>
      <c r="L59" s="99" t="n">
        <v/>
      </c>
      <c r="M59" s="99" t="n">
        <v>-0.08707795110075178</v>
      </c>
      <c r="N59" t="n">
        <v>56.8320462604139</v>
      </c>
      <c r="O59" t="n">
        <v>1.428413852391933</v>
      </c>
      <c r="P59" t="n">
        <v>103.5003579353912</v>
      </c>
      <c r="Q59" t="n">
        <v>102.9694514861102</v>
      </c>
    </row>
    <row r="60">
      <c r="A60" s="96" t="n">
        <v>44490</v>
      </c>
      <c r="B60" s="97" t="n">
        <v>146.110292061218</v>
      </c>
      <c r="C60" s="97" t="n">
        <v>149.6973476490142</v>
      </c>
      <c r="D60" s="97" t="n">
        <v>145.9535329410358</v>
      </c>
      <c r="E60" s="97" t="n">
        <v>149.5498046875</v>
      </c>
      <c r="F60" s="98" t="n">
        <v>6121700</v>
      </c>
      <c r="G60" s="99" t="n">
        <v>0.02354031952007452</v>
      </c>
      <c r="H60" s="100" t="n">
        <v>96.9778910622265</v>
      </c>
      <c r="I60" s="97" t="n">
        <v>146.8666061401367</v>
      </c>
      <c r="J60" s="97" t="n">
        <v/>
      </c>
      <c r="K60" s="99" t="n">
        <v>0.3063416925319534</v>
      </c>
      <c r="L60" s="99" t="n">
        <v/>
      </c>
      <c r="M60" s="99" t="n">
        <v>-0.06558747437274237</v>
      </c>
      <c r="N60" t="n">
        <v>63.22347851382368</v>
      </c>
      <c r="O60" t="n">
        <v>1.534469193023545</v>
      </c>
      <c r="P60" t="n">
        <v>103.7703024274826</v>
      </c>
      <c r="Q60" t="n">
        <v>103.598276303748</v>
      </c>
    </row>
    <row r="61">
      <c r="A61" s="96" t="n">
        <v>44491</v>
      </c>
      <c r="B61" s="97" t="n">
        <v>149.6420064636221</v>
      </c>
      <c r="C61" s="97" t="n">
        <v>151.7997692794557</v>
      </c>
      <c r="D61" s="97" t="n">
        <v>149.6420064636221</v>
      </c>
      <c r="E61" s="97" t="n">
        <v>150.7485504150391</v>
      </c>
      <c r="F61" s="98" t="n">
        <v>5323000</v>
      </c>
      <c r="G61" s="99" t="n">
        <v>0.008015695707821013</v>
      </c>
      <c r="H61" s="100" t="n">
        <v>97.75523632736753</v>
      </c>
      <c r="I61" s="97" t="n">
        <v>146.7397418212891</v>
      </c>
      <c r="J61" s="97" t="n">
        <v/>
      </c>
      <c r="K61" s="99" t="n">
        <v>0.19380139206686</v>
      </c>
      <c r="L61" s="99" t="n">
        <v>-0.05809750790173707</v>
      </c>
      <c r="M61" s="99" t="n">
        <v>-0.05809750790173773</v>
      </c>
      <c r="N61" t="n">
        <v>65.15962433752949</v>
      </c>
      <c r="O61" t="n">
        <v>1.606091566553282</v>
      </c>
      <c r="P61" t="n">
        <v>103.6627803337028</v>
      </c>
      <c r="Q61" t="n">
        <v>102.7278114215578</v>
      </c>
    </row>
    <row r="62">
      <c r="A62" s="96" t="n">
        <v>44494</v>
      </c>
      <c r="B62" s="97" t="n">
        <v>150.5180324970148</v>
      </c>
      <c r="C62" s="97" t="n">
        <v>151.9012160702251</v>
      </c>
      <c r="D62" s="97" t="n">
        <v>149.9924300558397</v>
      </c>
      <c r="E62" s="97" t="n">
        <v>151.4309387207031</v>
      </c>
      <c r="F62" s="98" t="n">
        <v>3878200</v>
      </c>
      <c r="G62" s="99" t="n">
        <v>0.004526665787401019</v>
      </c>
      <c r="H62" s="100" t="n">
        <v>98.19774161118993</v>
      </c>
      <c r="I62" s="97" t="n">
        <v>146.6071936035156</v>
      </c>
      <c r="J62" s="97" t="n">
        <v/>
      </c>
      <c r="K62" s="99" t="n">
        <v>0.1856733518052083</v>
      </c>
      <c r="L62" s="99" t="n">
        <v>-0.0538338301156881</v>
      </c>
      <c r="M62" s="99" t="n">
        <v>-0.05383383011568876</v>
      </c>
      <c r="N62" t="n">
        <v>66.24891635877846</v>
      </c>
      <c r="O62" t="n">
        <v>1.615764128292102</v>
      </c>
      <c r="P62" t="n">
        <v>104.2187157245404</v>
      </c>
      <c r="Q62" t="n">
        <v>103.7795128211985</v>
      </c>
    </row>
    <row r="63">
      <c r="A63" s="96" t="n">
        <v>44495</v>
      </c>
      <c r="B63" s="97" t="n">
        <v>151.984238213056</v>
      </c>
      <c r="C63" s="97" t="n">
        <v>152.5651658239921</v>
      </c>
      <c r="D63" s="97" t="n">
        <v>150.4166186962682</v>
      </c>
      <c r="E63" s="97" t="n">
        <v>151.0344390869141</v>
      </c>
      <c r="F63" s="98" t="n">
        <v>4711200</v>
      </c>
      <c r="G63" s="99" t="n">
        <v>-0.002618352875170094</v>
      </c>
      <c r="H63" s="100" t="n">
        <v>97.94062527210706</v>
      </c>
      <c r="I63" s="97" t="n">
        <v>146.4543783569336</v>
      </c>
      <c r="J63" s="97" t="n">
        <v/>
      </c>
      <c r="K63" s="99" t="n">
        <v>0.166239945773774</v>
      </c>
      <c r="L63" s="99" t="n">
        <v>-0.05631122702699343</v>
      </c>
      <c r="M63" s="99" t="n">
        <v>-0.05631122702699409</v>
      </c>
      <c r="N63" t="n">
        <v>64.97769353042881</v>
      </c>
      <c r="O63" t="n">
        <v>1.513565935397391</v>
      </c>
      <c r="P63" t="n">
        <v>104.3124997114626</v>
      </c>
      <c r="Q63" t="n">
        <v>104.1062681510374</v>
      </c>
    </row>
    <row r="64">
      <c r="A64" s="96" t="n">
        <v>44496</v>
      </c>
      <c r="B64" s="97" t="n">
        <v>150.9053367006396</v>
      </c>
      <c r="C64" s="97" t="n">
        <v>151.2834102905369</v>
      </c>
      <c r="D64" s="97" t="n">
        <v>149.0703219890638</v>
      </c>
      <c r="E64" s="97" t="n">
        <v>149.7065887451172</v>
      </c>
      <c r="F64" s="98" t="n">
        <v>4163900</v>
      </c>
      <c r="G64" s="99" t="n">
        <v>-0.008791705718407372</v>
      </c>
      <c r="H64" s="100" t="n">
        <v>97.07956011683787</v>
      </c>
      <c r="I64" s="97" t="n">
        <v>146.3063070678711</v>
      </c>
      <c r="J64" s="97" t="n">
        <v/>
      </c>
      <c r="K64" s="99" t="n">
        <v>0.17441141559237</v>
      </c>
      <c r="L64" s="99" t="n">
        <v>-0.06460786100873717</v>
      </c>
      <c r="M64" s="99" t="n">
        <v>-0.06460786100873772</v>
      </c>
      <c r="N64" t="n">
        <v>60.77200150629406</v>
      </c>
      <c r="O64" t="n">
        <v>1.283720369631416</v>
      </c>
      <c r="P64" t="n">
        <v>103.8503780920607</v>
      </c>
      <c r="Q64" t="n">
        <v>104.3479254663528</v>
      </c>
    </row>
    <row r="65">
      <c r="A65" s="96" t="n">
        <v>44497</v>
      </c>
      <c r="B65" s="97" t="n">
        <v>150.3151634952543</v>
      </c>
      <c r="C65" s="97" t="n">
        <v>151.7813487671287</v>
      </c>
      <c r="D65" s="97" t="n">
        <v>150.1307418340885</v>
      </c>
      <c r="E65" s="97" t="n">
        <v>151.6522521972656</v>
      </c>
      <c r="F65" s="98" t="n">
        <v>3762000</v>
      </c>
      <c r="G65" s="99" t="n">
        <v>0.01299651183329686</v>
      </c>
      <c r="H65" s="100" t="n">
        <v>98.34125576866761</v>
      </c>
      <c r="I65" s="97" t="n">
        <v>146.2312115478516</v>
      </c>
      <c r="J65" s="97" t="n">
        <v/>
      </c>
      <c r="K65" s="99" t="n">
        <v>0.1715337963772437</v>
      </c>
      <c r="L65" s="99" t="n">
        <v>-0.05245102600556428</v>
      </c>
      <c r="M65" s="99" t="n">
        <v>-0.05245102600556473</v>
      </c>
      <c r="N65" t="n">
        <v>64.40727955266641</v>
      </c>
      <c r="O65" t="n">
        <v>1.191898932261704</v>
      </c>
      <c r="P65" t="n">
        <v>104.8524184801589</v>
      </c>
      <c r="Q65" t="n">
        <v>105.5067454796532</v>
      </c>
    </row>
    <row r="66">
      <c r="A66" s="96" t="n">
        <v>44498</v>
      </c>
      <c r="B66" s="97" t="n">
        <v>150.3612672428114</v>
      </c>
      <c r="C66" s="97" t="n">
        <v>154.5753731109998</v>
      </c>
      <c r="D66" s="97" t="n">
        <v>150.3059421534167</v>
      </c>
      <c r="E66" s="97" t="n">
        <v>154.2618408203125</v>
      </c>
      <c r="F66" s="98" t="n">
        <v>6740600</v>
      </c>
      <c r="G66" s="99" t="n">
        <v>0.01720771426231371</v>
      </c>
      <c r="H66" s="100" t="n">
        <v>100.0334839981319</v>
      </c>
      <c r="I66" s="97" t="n">
        <v>146.2675946044922</v>
      </c>
      <c r="J66" s="97" t="n">
        <v/>
      </c>
      <c r="K66" s="99" t="n">
        <v>0.174534348637541</v>
      </c>
      <c r="L66" s="99" t="n">
        <v>-0.03028933426118741</v>
      </c>
      <c r="M66" s="99" t="n">
        <v>-0.03614587401152003</v>
      </c>
      <c r="N66" t="n">
        <v>68.60907247018748</v>
      </c>
      <c r="O66" t="n">
        <v>1.23105535066721</v>
      </c>
      <c r="P66" t="n">
        <v>105.0651841524348</v>
      </c>
      <c r="Q66" t="n">
        <v>106.0257346884383</v>
      </c>
    </row>
    <row r="67">
      <c r="A67" s="96" t="n">
        <v>44501</v>
      </c>
      <c r="B67" s="97" t="n">
        <v>154.7321538519774</v>
      </c>
      <c r="C67" s="97" t="n">
        <v>155.6542763253855</v>
      </c>
      <c r="D67" s="97" t="n">
        <v>152.9708965508545</v>
      </c>
      <c r="E67" s="97" t="n">
        <v>153.3766326904297</v>
      </c>
      <c r="F67" s="98" t="n">
        <v>3610800</v>
      </c>
      <c r="G67" s="99" t="n">
        <v>-0.005738348026806728</v>
      </c>
      <c r="H67" s="100" t="n">
        <v>99.45945705261666</v>
      </c>
      <c r="I67" s="97" t="n">
        <v>146.2457672119141</v>
      </c>
      <c r="J67" s="97" t="n">
        <v/>
      </c>
      <c r="K67" s="99" t="n">
        <v>0.1787619533675314</v>
      </c>
      <c r="L67" s="99" t="n">
        <v>-0.03339254450790996</v>
      </c>
      <c r="M67" s="99" t="n">
        <v>-0.04167680443351562</v>
      </c>
      <c r="N67" t="n">
        <v>65.77261299080607</v>
      </c>
      <c r="O67" t="n">
        <v>1.124417919003547</v>
      </c>
      <c r="P67" t="n">
        <v>105.2459165804281</v>
      </c>
      <c r="Q67" t="n">
        <v>106.3881990979576</v>
      </c>
    </row>
    <row r="68">
      <c r="A68" s="96" t="n">
        <v>44502</v>
      </c>
      <c r="B68" s="97" t="n">
        <v>153.7731639558783</v>
      </c>
      <c r="C68" s="97" t="n">
        <v>155.0641440738032</v>
      </c>
      <c r="D68" s="97" t="n">
        <v>153.1737898775209</v>
      </c>
      <c r="E68" s="97" t="n">
        <v>154.7598419189453</v>
      </c>
      <c r="F68" s="98" t="n">
        <v>5038000</v>
      </c>
      <c r="G68" s="99" t="n">
        <v>0.009018383076041525</v>
      </c>
      <c r="H68" s="100" t="n">
        <v>100.3564205368523</v>
      </c>
      <c r="I68" s="97" t="n">
        <v>146.2160687255859</v>
      </c>
      <c r="J68" s="97" t="n">
        <v/>
      </c>
      <c r="K68" s="99" t="n">
        <v>0.1755517883274311</v>
      </c>
      <c r="L68" s="99" t="n">
        <v>-0.02467530819012453</v>
      </c>
      <c r="M68" s="99" t="n">
        <v>-0.03303427874524067</v>
      </c>
      <c r="N68" t="n">
        <v>67.99892855438762</v>
      </c>
      <c r="O68" t="n">
        <v>1.074192157483229</v>
      </c>
      <c r="P68" t="n">
        <v>105.6714255865949</v>
      </c>
      <c r="Q68" t="n">
        <v>106.833070402952</v>
      </c>
    </row>
    <row r="69">
      <c r="A69" s="96" t="n">
        <v>44503</v>
      </c>
      <c r="B69" s="97" t="n">
        <v>155.8386878856714</v>
      </c>
      <c r="C69" s="97" t="n">
        <v>159.4072971234611</v>
      </c>
      <c r="D69" s="97" t="n">
        <v>155.5159394127492</v>
      </c>
      <c r="E69" s="97" t="n">
        <v>159.0661163330078</v>
      </c>
      <c r="F69" s="98" t="n">
        <v>7176700</v>
      </c>
      <c r="G69" s="99" t="n">
        <v>0.02782552864274623</v>
      </c>
      <c r="H69" s="100" t="n">
        <v>103.1488909909839</v>
      </c>
      <c r="I69" s="97" t="n">
        <v>146.2677087402344</v>
      </c>
      <c r="J69" s="97" t="n">
        <v/>
      </c>
      <c r="K69" s="99" t="n">
        <v>0.1873996142746139</v>
      </c>
      <c r="L69" s="99" t="n">
        <v>0</v>
      </c>
      <c r="M69" s="99" t="n">
        <v>-0.006127946371912496</v>
      </c>
      <c r="N69" t="n">
        <v>73.728220730907</v>
      </c>
      <c r="O69" t="n">
        <v>1.246051945460844</v>
      </c>
      <c r="P69" t="n">
        <v>106.3165879337873</v>
      </c>
      <c r="Q69" t="n">
        <v>107.967152821923</v>
      </c>
    </row>
    <row r="70">
      <c r="A70" s="96" t="n">
        <v>44504</v>
      </c>
      <c r="B70" s="97" t="n">
        <v>158.7987241265907</v>
      </c>
      <c r="C70" s="97" t="n">
        <v>161.9523814320349</v>
      </c>
      <c r="D70" s="97" t="n">
        <v>158.6050722078869</v>
      </c>
      <c r="E70" s="97" t="n">
        <v>161.7771759033203</v>
      </c>
      <c r="F70" s="98" t="n">
        <v>5460100</v>
      </c>
      <c r="G70" s="99" t="n">
        <v>0.01704360194874477</v>
      </c>
      <c r="H70" s="100" t="n">
        <v>104.9069196304887</v>
      </c>
      <c r="I70" s="97" t="n">
        <v>146.3761477661133</v>
      </c>
      <c r="J70" s="97" t="n">
        <v/>
      </c>
      <c r="K70" s="99" t="n">
        <v>0.1845984066856314</v>
      </c>
      <c r="L70" s="99" t="n">
        <v>0</v>
      </c>
      <c r="M70" s="99" t="n">
        <v>0</v>
      </c>
      <c r="N70" t="n">
        <v>76.57198729916625</v>
      </c>
      <c r="O70" t="n">
        <v>1.443458590231587</v>
      </c>
      <c r="P70" t="n">
        <v>106.8175857894513</v>
      </c>
      <c r="Q70" t="n">
        <v>109.3511297956044</v>
      </c>
    </row>
    <row r="71">
      <c r="A71" s="96" t="n">
        <v>44505</v>
      </c>
      <c r="B71" s="97" t="n">
        <v>162.0445668426646</v>
      </c>
      <c r="C71" s="97" t="n">
        <v>165.152128926016</v>
      </c>
      <c r="D71" s="97" t="n">
        <v>161.8324826285244</v>
      </c>
      <c r="E71" s="97" t="n">
        <v>163.6859436035156</v>
      </c>
      <c r="F71" s="98" t="n">
        <v>5892200</v>
      </c>
      <c r="G71" s="99" t="n">
        <v>0.01179874533930558</v>
      </c>
      <c r="H71" s="100" t="n">
        <v>106.1446896595399</v>
      </c>
      <c r="I71" s="97" t="n">
        <v>146.5765249633789</v>
      </c>
      <c r="J71" s="97" t="n">
        <v/>
      </c>
      <c r="K71" s="99" t="n">
        <v>0.1848577687736964</v>
      </c>
      <c r="L71" s="99" t="n">
        <v>0</v>
      </c>
      <c r="M71" s="99" t="n">
        <v>0</v>
      </c>
      <c r="N71" t="n">
        <v>78.34896440293934</v>
      </c>
      <c r="O71" t="n">
        <v>1.592038800437946</v>
      </c>
      <c r="P71" t="n">
        <v>107.1882019372146</v>
      </c>
      <c r="Q71" t="n">
        <v>109.4555055379263</v>
      </c>
    </row>
    <row r="72">
      <c r="A72" s="96" t="n">
        <v>44508</v>
      </c>
      <c r="B72" s="97" t="n">
        <v>162.6163335041719</v>
      </c>
      <c r="C72" s="97" t="n">
        <v>162.7915249869092</v>
      </c>
      <c r="D72" s="97" t="n">
        <v>157.092813814604</v>
      </c>
      <c r="E72" s="97" t="n">
        <v>158.4667816162109</v>
      </c>
      <c r="F72" s="98" t="n">
        <v>8301100</v>
      </c>
      <c r="G72" s="99" t="n">
        <v>-0.03188521795094801</v>
      </c>
      <c r="H72" s="100" t="n">
        <v>102.7602430954097</v>
      </c>
      <c r="I72" s="97" t="n">
        <v>146.6552758789063</v>
      </c>
      <c r="J72" s="97" t="n">
        <v/>
      </c>
      <c r="K72" s="99" t="n">
        <v>0.2196722381437072</v>
      </c>
      <c r="L72" s="99" t="n">
        <v>-0.03188521795094812</v>
      </c>
      <c r="M72" s="99" t="n">
        <v>-0.03188521795094801</v>
      </c>
      <c r="N72" t="n">
        <v>64.04479611539982</v>
      </c>
      <c r="O72" t="n">
        <v>1.243710328273037</v>
      </c>
      <c r="P72" t="n">
        <v>107.2797223011099</v>
      </c>
      <c r="Q72" t="n">
        <v>109.3072093526738</v>
      </c>
    </row>
    <row r="73">
      <c r="A73" s="96" t="n">
        <v>44509</v>
      </c>
      <c r="B73" s="97" t="n">
        <v>157.9134788641815</v>
      </c>
      <c r="C73" s="97" t="n">
        <v>160.3847604219225</v>
      </c>
      <c r="D73" s="97" t="n">
        <v>157.636839298792</v>
      </c>
      <c r="E73" s="97" t="n">
        <v>160.2833404541016</v>
      </c>
      <c r="F73" s="98" t="n">
        <v>4343000</v>
      </c>
      <c r="G73" s="99" t="n">
        <v>0.0114633415240939</v>
      </c>
      <c r="H73" s="100" t="n">
        <v>103.9382188571113</v>
      </c>
      <c r="I73" s="97" t="n">
        <v>146.762057800293</v>
      </c>
      <c r="J73" s="97" t="n">
        <v/>
      </c>
      <c r="K73" s="99" t="n">
        <v>0.2145514200973347</v>
      </c>
      <c r="L73" s="99" t="n">
        <v>-0.02078738756979592</v>
      </c>
      <c r="M73" s="99" t="n">
        <v>-0.02078738756979603</v>
      </c>
      <c r="N73" t="n">
        <v>66.34770826932768</v>
      </c>
      <c r="O73" t="n">
        <v>1.048357673737517</v>
      </c>
      <c r="P73" t="n">
        <v>106.9251227754879</v>
      </c>
      <c r="Q73" t="n">
        <v>108.554800067968</v>
      </c>
    </row>
    <row r="74">
      <c r="A74" s="96" t="n">
        <v>44510</v>
      </c>
      <c r="B74" s="97" t="n">
        <v>157.8950467640479</v>
      </c>
      <c r="C74" s="97" t="n">
        <v>158.7618442478271</v>
      </c>
      <c r="D74" s="97" t="n">
        <v>154.5016423948834</v>
      </c>
      <c r="E74" s="97" t="n">
        <v>155.1563415527344</v>
      </c>
      <c r="F74" s="98" t="n">
        <v>8185200</v>
      </c>
      <c r="G74" s="99" t="n">
        <v>-0.03198709789078391</v>
      </c>
      <c r="H74" s="100" t="n">
        <v>100.6135368759352</v>
      </c>
      <c r="I74" s="97" t="n">
        <v>146.8269757080078</v>
      </c>
      <c r="J74" s="97" t="n">
        <v/>
      </c>
      <c r="K74" s="99" t="n">
        <v>0.2482178562633313</v>
      </c>
      <c r="L74" s="99" t="n">
        <v>-0.05210955725949118</v>
      </c>
      <c r="M74" s="99" t="n">
        <v>-0.05210955725949118</v>
      </c>
      <c r="N74" t="n">
        <v>55.53611810284689</v>
      </c>
      <c r="O74" t="n">
        <v>0.5136169543118316</v>
      </c>
      <c r="P74" t="n">
        <v>106.0649311329926</v>
      </c>
      <c r="Q74" t="n">
        <v>106.9593804905945</v>
      </c>
    </row>
    <row r="75">
      <c r="A75" s="96" t="n">
        <v>44511</v>
      </c>
      <c r="B75" s="97" t="n">
        <v>156.3919680837268</v>
      </c>
      <c r="C75" s="97" t="n">
        <v>156.3919680837268</v>
      </c>
      <c r="D75" s="97" t="n">
        <v>153.6532633702769</v>
      </c>
      <c r="E75" s="97" t="n">
        <v>153.9667816162109</v>
      </c>
      <c r="F75" s="98" t="n">
        <v>4994900</v>
      </c>
      <c r="G75" s="99" t="n">
        <v>-0.007666847030671553</v>
      </c>
      <c r="H75" s="100" t="n">
        <v>99.84214827949252</v>
      </c>
      <c r="I75" s="97" t="n">
        <v>146.8714224243164</v>
      </c>
      <c r="J75" s="97" t="n">
        <v/>
      </c>
      <c r="K75" s="99" t="n">
        <v>0.2514238970418655</v>
      </c>
      <c r="L75" s="99" t="n">
        <v>-0.05937688828581822</v>
      </c>
      <c r="M75" s="99" t="n">
        <v>-0.05937688828581822</v>
      </c>
      <c r="N75" t="n">
        <v>53.36334449683709</v>
      </c>
      <c r="O75" t="n">
        <v>0.04429388220990171</v>
      </c>
      <c r="P75" t="n">
        <v>106.0992280003021</v>
      </c>
      <c r="Q75" t="n">
        <v>107.2559469849548</v>
      </c>
    </row>
    <row r="76">
      <c r="A76" s="96" t="n">
        <v>44512</v>
      </c>
      <c r="B76" s="97" t="n">
        <v>154.4554902494089</v>
      </c>
      <c r="C76" s="97" t="n">
        <v>156.4657101746502</v>
      </c>
      <c r="D76" s="97" t="n">
        <v>154.3632723882361</v>
      </c>
      <c r="E76" s="97" t="n">
        <v>155.9216613769531</v>
      </c>
      <c r="F76" s="98" t="n">
        <v>5126300</v>
      </c>
      <c r="G76" s="99" t="n">
        <v>0.01269676316034896</v>
      </c>
      <c r="H76" s="100" t="n">
        <v>101.1098203896177</v>
      </c>
      <c r="I76" s="97" t="n">
        <v>146.9713800048828</v>
      </c>
      <c r="J76" s="97" t="n">
        <v/>
      </c>
      <c r="K76" s="99" t="n">
        <v>0.2535974867043694</v>
      </c>
      <c r="L76" s="99" t="n">
        <v>-0.04743401941323278</v>
      </c>
      <c r="M76" s="99" t="n">
        <v>-0.04743401941323289</v>
      </c>
      <c r="N76" t="n">
        <v>56.38336257572958</v>
      </c>
      <c r="O76" t="n">
        <v>-0.1588541441629996</v>
      </c>
      <c r="P76" t="n">
        <v>106.8999548615699</v>
      </c>
      <c r="Q76" t="n">
        <v>108.3845522866318</v>
      </c>
    </row>
    <row r="77">
      <c r="A77" s="96" t="n">
        <v>44515</v>
      </c>
      <c r="B77" s="97" t="n">
        <v>156.48414337242</v>
      </c>
      <c r="C77" s="97" t="n">
        <v>157.0927474357386</v>
      </c>
      <c r="D77" s="97" t="n">
        <v>155.3960458687313</v>
      </c>
      <c r="E77" s="97" t="n">
        <v>155.7003479003906</v>
      </c>
      <c r="F77" s="98" t="n">
        <v>3856700</v>
      </c>
      <c r="G77" s="99" t="n">
        <v>-0.001419388907275998</v>
      </c>
      <c r="H77" s="100" t="n">
        <v>100.96630623214</v>
      </c>
      <c r="I77" s="97" t="n">
        <v>147.0739196777344</v>
      </c>
      <c r="J77" s="97" t="n">
        <v/>
      </c>
      <c r="K77" s="99" t="n">
        <v>0.2533102046303072</v>
      </c>
      <c r="L77" s="99" t="n">
        <v>-0.04878608099952608</v>
      </c>
      <c r="M77" s="99" t="n">
        <v>-0.0487860809995263</v>
      </c>
      <c r="N77" t="n">
        <v>55.94170030526121</v>
      </c>
      <c r="O77" t="n">
        <v>-0.3230369610049584</v>
      </c>
      <c r="P77" t="n">
        <v>106.936567474805</v>
      </c>
      <c r="Q77" t="n">
        <v>108.3598233176841</v>
      </c>
    </row>
    <row r="78">
      <c r="A78" s="96" t="n">
        <v>44516</v>
      </c>
      <c r="B78" s="97" t="n">
        <v>156.0692105692444</v>
      </c>
      <c r="C78" s="97" t="n">
        <v>160.4492918112173</v>
      </c>
      <c r="D78" s="97" t="n">
        <v>156.0692105692444</v>
      </c>
      <c r="E78" s="97" t="n">
        <v>158.4482879638672</v>
      </c>
      <c r="F78" s="98" t="n">
        <v>4401000</v>
      </c>
      <c r="G78" s="99" t="n">
        <v>0.01764890124224094</v>
      </c>
      <c r="H78" s="100" t="n">
        <v>102.7482505996249</v>
      </c>
      <c r="I78" s="97" t="n">
        <v>147.2434048461914</v>
      </c>
      <c r="J78" s="97" t="n">
        <v/>
      </c>
      <c r="K78" s="99" t="n">
        <v>0.2534344299837767</v>
      </c>
      <c r="L78" s="99" t="n">
        <v>-0.03199820048284163</v>
      </c>
      <c r="M78" s="99" t="n">
        <v>-0.03199820048284185</v>
      </c>
      <c r="N78" t="n">
        <v>60.11894612513496</v>
      </c>
      <c r="O78" t="n">
        <v>-0.2639633140509652</v>
      </c>
      <c r="P78" t="n">
        <v>107.3597905195597</v>
      </c>
      <c r="Q78" t="n">
        <v>109.1314844540436</v>
      </c>
    </row>
    <row r="79">
      <c r="A79" s="96" t="n">
        <v>44517</v>
      </c>
      <c r="B79" s="97" t="n">
        <v>158.2362140919919</v>
      </c>
      <c r="C79" s="97" t="n">
        <v>159.2874330958905</v>
      </c>
      <c r="D79" s="97" t="n">
        <v>156.9913431874271</v>
      </c>
      <c r="E79" s="97" t="n">
        <v>158.3653106689453</v>
      </c>
      <c r="F79" s="98" t="n">
        <v>3940200</v>
      </c>
      <c r="G79" s="99" t="n">
        <v>-0.0005236869138074418</v>
      </c>
      <c r="H79" s="100" t="n">
        <v>102.6944426853693</v>
      </c>
      <c r="I79" s="97" t="n">
        <v>147.4468246459961</v>
      </c>
      <c r="J79" s="97" t="n">
        <v/>
      </c>
      <c r="K79" s="99" t="n">
        <v>0.25403311194576</v>
      </c>
      <c r="L79" s="99" t="n">
        <v>-0.03250513035779079</v>
      </c>
      <c r="M79" s="99" t="n">
        <v>-0.03250513035779112</v>
      </c>
      <c r="N79" t="n">
        <v>59.93415827584134</v>
      </c>
      <c r="O79" t="n">
        <v>-0.2481144854609143</v>
      </c>
      <c r="P79" t="n">
        <v>107.098997319245</v>
      </c>
      <c r="Q79" t="n">
        <v>109.1891278790446</v>
      </c>
    </row>
    <row r="80">
      <c r="A80" s="96" t="n">
        <v>44518</v>
      </c>
      <c r="B80" s="97" t="n">
        <v>158.9093829590531</v>
      </c>
      <c r="C80" s="97" t="n">
        <v>159.9513859577213</v>
      </c>
      <c r="D80" s="97" t="n">
        <v>157.0928003844332</v>
      </c>
      <c r="E80" s="97" t="n">
        <v>158.0057067871094</v>
      </c>
      <c r="F80" s="98" t="n">
        <v>4044200</v>
      </c>
      <c r="G80" s="99" t="n">
        <v>-0.002270723811401254</v>
      </c>
      <c r="H80" s="100" t="n">
        <v>102.461251969065</v>
      </c>
      <c r="I80" s="97" t="n">
        <v>147.5945495605469</v>
      </c>
      <c r="J80" s="97" t="n">
        <v/>
      </c>
      <c r="K80" s="99" t="n">
        <v>0.2442462857391615</v>
      </c>
      <c r="L80" s="99" t="n">
        <v>-0.03470204399569599</v>
      </c>
      <c r="M80" s="99" t="n">
        <v>-0.03470204399569621</v>
      </c>
      <c r="N80" t="n">
        <v>59.08653984417597</v>
      </c>
      <c r="O80" t="n">
        <v>-0.2772771168270292</v>
      </c>
      <c r="P80" t="n">
        <v>107.4627481366437</v>
      </c>
      <c r="Q80" t="n">
        <v>110.3204674266778</v>
      </c>
    </row>
    <row r="81">
      <c r="A81" s="96" t="n">
        <v>44519</v>
      </c>
      <c r="B81" s="97" t="n">
        <v>158.7433683772155</v>
      </c>
      <c r="C81" s="97" t="n">
        <v>163.4000893947794</v>
      </c>
      <c r="D81" s="97" t="n">
        <v>157.24953456499</v>
      </c>
      <c r="E81" s="97" t="n">
        <v>161.2607727050781</v>
      </c>
      <c r="F81" s="98" t="n">
        <v>6145600</v>
      </c>
      <c r="G81" s="99" t="n">
        <v>0.02060093894174653</v>
      </c>
      <c r="H81" s="100" t="n">
        <v>104.5720499647746</v>
      </c>
      <c r="I81" s="97" t="n">
        <v>147.8027648925781</v>
      </c>
      <c r="J81" s="97" t="n">
        <v/>
      </c>
      <c r="K81" s="99" t="n">
        <v>0.2517355248685302</v>
      </c>
      <c r="L81" s="99" t="n">
        <v>-0.01481599974345871</v>
      </c>
      <c r="M81" s="99" t="n">
        <v>-0.01481599974345882</v>
      </c>
      <c r="N81" t="n">
        <v>64.04358089526036</v>
      </c>
      <c r="O81" t="n">
        <v>-0.1018115532191755</v>
      </c>
      <c r="P81" t="n">
        <v>107.2705710093332</v>
      </c>
      <c r="Q81" t="n">
        <v>110.9355865130084</v>
      </c>
    </row>
    <row r="82">
      <c r="A82" s="96" t="n">
        <v>44522</v>
      </c>
      <c r="B82" s="97" t="n">
        <v>161.3529547528608</v>
      </c>
      <c r="C82" s="97" t="n">
        <v>163.9072374420406</v>
      </c>
      <c r="D82" s="97" t="n">
        <v>160.661363033696</v>
      </c>
      <c r="E82" s="97" t="n">
        <v>160.6705932617188</v>
      </c>
      <c r="F82" s="98" t="n">
        <v>5906400</v>
      </c>
      <c r="G82" s="99" t="n">
        <v>-0.003659783054858146</v>
      </c>
      <c r="H82" s="100" t="n">
        <v>104.1893389483018</v>
      </c>
      <c r="I82" s="97" t="n">
        <v>148.0742373657227</v>
      </c>
      <c r="J82" s="97" t="n">
        <v/>
      </c>
      <c r="K82" s="99" t="n">
        <v>0.2529653082246039</v>
      </c>
      <c r="L82" s="99" t="n">
        <v>-0.01842155945351498</v>
      </c>
      <c r="M82" s="99" t="n">
        <v>-0.01842155945351509</v>
      </c>
      <c r="N82" t="n">
        <v>62.56349712782865</v>
      </c>
      <c r="O82" t="n">
        <v>-0.05244972273752424</v>
      </c>
      <c r="P82" t="n">
        <v>106.9685932729592</v>
      </c>
      <c r="Q82" t="n">
        <v>109.6477221661094</v>
      </c>
    </row>
    <row r="83">
      <c r="A83" s="96" t="n">
        <v>44523</v>
      </c>
      <c r="B83" s="97" t="n">
        <v>159.5733116899328</v>
      </c>
      <c r="C83" s="97" t="n">
        <v>159.9237086945205</v>
      </c>
      <c r="D83" s="97" t="n">
        <v>157.1389086963679</v>
      </c>
      <c r="E83" s="97" t="n">
        <v>158.7433929443359</v>
      </c>
      <c r="F83" s="98" t="n">
        <v>5302100</v>
      </c>
      <c r="G83" s="99" t="n">
        <v>-0.01199472957844605</v>
      </c>
      <c r="H83" s="100" t="n">
        <v>102.9396160026598</v>
      </c>
      <c r="I83" s="97" t="n">
        <v>148.321181640625</v>
      </c>
      <c r="J83" s="97" t="n">
        <v/>
      </c>
      <c r="K83" s="99" t="n">
        <v>0.2579112732265306</v>
      </c>
      <c r="L83" s="99" t="n">
        <v>-0.03019532740790287</v>
      </c>
      <c r="M83" s="99" t="n">
        <v>-0.03019532740790287</v>
      </c>
      <c r="N83" t="n">
        <v>57.8610445776547</v>
      </c>
      <c r="O83" t="n">
        <v>-0.1699209029924789</v>
      </c>
      <c r="P83" t="n">
        <v>107.1104271263054</v>
      </c>
      <c r="Q83" t="n">
        <v>109.1479416820702</v>
      </c>
    </row>
    <row r="84">
      <c r="A84" s="96" t="n">
        <v>44524</v>
      </c>
      <c r="B84" s="97" t="n">
        <v>155.3683987822216</v>
      </c>
      <c r="C84" s="97" t="n">
        <v>159.0015489978321</v>
      </c>
      <c r="D84" s="97" t="n">
        <v>154.6122517064312</v>
      </c>
      <c r="E84" s="97" t="n">
        <v>158.6327056884766</v>
      </c>
      <c r="F84" s="98" t="n">
        <v>4637600</v>
      </c>
      <c r="G84" s="99" t="n">
        <v>-0.0006972715765133364</v>
      </c>
      <c r="H84" s="100" t="n">
        <v>102.867839134324</v>
      </c>
      <c r="I84" s="97" t="n">
        <v>148.581589050293</v>
      </c>
      <c r="J84" s="97" t="n">
        <v/>
      </c>
      <c r="K84" s="99" t="n">
        <v>0.2547428176542664</v>
      </c>
      <c r="L84" s="99" t="n">
        <v>-0.03087154464087116</v>
      </c>
      <c r="M84" s="99" t="n">
        <v>-0.03087154464087127</v>
      </c>
      <c r="N84" t="n">
        <v>57.5932937835104</v>
      </c>
      <c r="O84" t="n">
        <v>-0.269488844913683</v>
      </c>
      <c r="P84" t="n">
        <v>107.3963956866664</v>
      </c>
      <c r="Q84" t="n">
        <v>109.4994173554753</v>
      </c>
    </row>
    <row r="85">
      <c r="A85" s="96" t="n">
        <v>44526</v>
      </c>
      <c r="B85" s="97" t="n">
        <v>154.9718762607232</v>
      </c>
      <c r="C85" s="97" t="n">
        <v>156.4657099301913</v>
      </c>
      <c r="D85" s="97" t="n">
        <v>154.4923687102201</v>
      </c>
      <c r="E85" s="97" t="n">
        <v>154.9349975585938</v>
      </c>
      <c r="F85" s="98" t="n">
        <v>4751100</v>
      </c>
      <c r="G85" s="99" t="n">
        <v>-0.02330987241145832</v>
      </c>
      <c r="H85" s="100" t="n">
        <v>100.4700029288604</v>
      </c>
      <c r="I85" s="97" t="n">
        <v>148.7737585449219</v>
      </c>
      <c r="J85" s="97" t="n">
        <v/>
      </c>
      <c r="K85" s="99" t="n">
        <v>0.2681366691399896</v>
      </c>
      <c r="L85" s="99" t="n">
        <v>-0.05346180528560629</v>
      </c>
      <c r="M85" s="99" t="n">
        <v>-0.05346180528560618</v>
      </c>
      <c r="N85" t="n">
        <v>49.373545736365</v>
      </c>
      <c r="O85" t="n">
        <v>-0.5809169405027337</v>
      </c>
      <c r="P85" t="n">
        <v>105.0011400022548</v>
      </c>
      <c r="Q85" t="n">
        <v>107.4234432695717</v>
      </c>
    </row>
    <row r="86">
      <c r="A86" s="96" t="n">
        <v>44529</v>
      </c>
      <c r="B86" s="97" t="n">
        <v>156.6040514701787</v>
      </c>
      <c r="C86" s="97" t="n">
        <v>157.8212457416621</v>
      </c>
      <c r="D86" s="97" t="n">
        <v>156.0507723928408</v>
      </c>
      <c r="E86" s="97" t="n">
        <v>156.6409301757812</v>
      </c>
      <c r="F86" s="98" t="n">
        <v>5448700</v>
      </c>
      <c r="G86" s="99" t="n">
        <v>0.01101063442133099</v>
      </c>
      <c r="H86" s="100" t="n">
        <v>101.5762414014202</v>
      </c>
      <c r="I86" s="97" t="n">
        <v>149.0218084716797</v>
      </c>
      <c r="J86" s="97" t="n">
        <v/>
      </c>
      <c r="K86" s="99" t="n">
        <v>0.2641040754034091</v>
      </c>
      <c r="L86" s="99" t="n">
        <v>-0.04303981925777955</v>
      </c>
      <c r="M86" s="99" t="n">
        <v>-0.04303981925777933</v>
      </c>
      <c r="N86" t="n">
        <v>52.72571173166431</v>
      </c>
      <c r="O86" t="n">
        <v>-0.6626375448134709</v>
      </c>
      <c r="P86" t="n">
        <v>106.2891415045857</v>
      </c>
      <c r="Q86" t="n">
        <v>109.7547976528612</v>
      </c>
    </row>
    <row r="87">
      <c r="A87" s="96" t="n">
        <v>44530</v>
      </c>
      <c r="B87" s="97" t="n">
        <v>155.6450160106029</v>
      </c>
      <c r="C87" s="97" t="n">
        <v>158.1900825503704</v>
      </c>
      <c r="D87" s="97" t="n">
        <v>154.4831469840587</v>
      </c>
      <c r="E87" s="97" t="n">
        <v>156.0599822998047</v>
      </c>
      <c r="F87" s="98" t="n">
        <v>11033700</v>
      </c>
      <c r="G87" s="99" t="n">
        <v>-0.00370878719453871</v>
      </c>
      <c r="H87" s="100" t="n">
        <v>101.1995167380412</v>
      </c>
      <c r="I87" s="97" t="n">
        <v>149.2982604980469</v>
      </c>
      <c r="J87" s="97" t="n">
        <v/>
      </c>
      <c r="K87" s="99" t="n">
        <v>0.2635253317354845</v>
      </c>
      <c r="L87" s="99" t="n">
        <v>-0.04658898092179986</v>
      </c>
      <c r="M87" s="99" t="n">
        <v>-0.04658898092179953</v>
      </c>
      <c r="N87" t="n">
        <v>51.47571080341462</v>
      </c>
      <c r="O87" t="n">
        <v>-0.740531100151185</v>
      </c>
      <c r="P87" t="n">
        <v>104.2209942398241</v>
      </c>
      <c r="Q87" t="n">
        <v>108.1429035966979</v>
      </c>
    </row>
    <row r="88">
      <c r="A88" s="96" t="n">
        <v>44531</v>
      </c>
      <c r="B88" s="97" t="n">
        <v>157.5815147722644</v>
      </c>
      <c r="C88" s="97" t="n">
        <v>159.8683746515443</v>
      </c>
      <c r="D88" s="97" t="n">
        <v>153.6993728239815</v>
      </c>
      <c r="E88" s="97" t="n">
        <v>153.7178192138672</v>
      </c>
      <c r="F88" s="98" t="n">
        <v>6618200</v>
      </c>
      <c r="G88" s="99" t="n">
        <v>-0.01500809529401337</v>
      </c>
      <c r="H88" s="100" t="n">
        <v>99.68070474712857</v>
      </c>
      <c r="I88" s="97" t="n">
        <v>149.5136679077148</v>
      </c>
      <c r="J88" s="97" t="n">
        <v/>
      </c>
      <c r="K88" s="99" t="n">
        <v>0.2675972863675293</v>
      </c>
      <c r="L88" s="99" t="n">
        <v>-0.06089786435048783</v>
      </c>
      <c r="M88" s="99" t="n">
        <v>-0.0608978643504875</v>
      </c>
      <c r="N88" t="n">
        <v>46.67167817094542</v>
      </c>
      <c r="O88" t="n">
        <v>-0.9226514464596542</v>
      </c>
      <c r="P88" t="n">
        <v>103.0633744453939</v>
      </c>
      <c r="Q88" t="n">
        <v>106.303066581908</v>
      </c>
    </row>
    <row r="89">
      <c r="A89" s="96" t="n">
        <v>44532</v>
      </c>
      <c r="B89" s="97" t="n">
        <v>154.2525992161594</v>
      </c>
      <c r="C89" s="97" t="n">
        <v>157.2679427249823</v>
      </c>
      <c r="D89" s="97" t="n">
        <v>153.9944061279297</v>
      </c>
      <c r="E89" s="97" t="n">
        <v>156.7607727050781</v>
      </c>
      <c r="F89" s="98" t="n">
        <v>4398900</v>
      </c>
      <c r="G89" s="99" t="n">
        <v>0.01979571078208764</v>
      </c>
      <c r="H89" s="100" t="n">
        <v>101.6539551488574</v>
      </c>
      <c r="I89" s="97" t="n">
        <v>149.7453042602539</v>
      </c>
      <c r="J89" s="97" t="n">
        <v/>
      </c>
      <c r="K89" s="99" t="n">
        <v>0.2577805122737156</v>
      </c>
      <c r="L89" s="99" t="n">
        <v>-0.04230767007832925</v>
      </c>
      <c r="M89" s="99" t="n">
        <v>-0.04230767007832892</v>
      </c>
      <c r="N89" t="n">
        <v>52.83087750325195</v>
      </c>
      <c r="O89" t="n">
        <v>-0.8147836080279496</v>
      </c>
      <c r="P89" t="n">
        <v>104.6419387692951</v>
      </c>
      <c r="Q89" t="n">
        <v>107.0692160994472</v>
      </c>
    </row>
    <row r="90">
      <c r="A90" s="96" t="n">
        <v>44533</v>
      </c>
      <c r="B90" s="97" t="n">
        <v>157.6153089743735</v>
      </c>
      <c r="C90" s="97" t="n">
        <v>158.9548009950529</v>
      </c>
      <c r="D90" s="97" t="n">
        <v>154.0495182918455</v>
      </c>
      <c r="E90" s="97" t="n">
        <v>157.2642822265625</v>
      </c>
      <c r="F90" s="98" t="n">
        <v>4878500</v>
      </c>
      <c r="G90" s="99" t="n">
        <v>0.00321196121195233</v>
      </c>
      <c r="H90" s="100" t="n">
        <v>101.9804637098371</v>
      </c>
      <c r="I90" s="97" t="n">
        <v>149.9475436401367</v>
      </c>
      <c r="J90" s="97" t="n">
        <v/>
      </c>
      <c r="K90" s="99" t="n">
        <v>0.249772966242046</v>
      </c>
      <c r="L90" s="99" t="n">
        <v>-0.03923159946163668</v>
      </c>
      <c r="M90" s="99" t="n">
        <v>-0.03923159946163635</v>
      </c>
      <c r="N90" t="n">
        <v>53.78208174602887</v>
      </c>
      <c r="O90" t="n">
        <v>-0.691015728626881</v>
      </c>
      <c r="P90" t="n">
        <v>103.7314038528354</v>
      </c>
      <c r="Q90" t="n">
        <v>105.2074102378104</v>
      </c>
    </row>
    <row r="91">
      <c r="A91" s="96" t="n">
        <v>44536</v>
      </c>
      <c r="B91" s="97" t="n">
        <v>157.80931543264</v>
      </c>
      <c r="C91" s="97" t="n">
        <v>158.1603562906563</v>
      </c>
      <c r="D91" s="97" t="n">
        <v>155.2504412694537</v>
      </c>
      <c r="E91" s="97" t="n">
        <v>156.0356597900391</v>
      </c>
      <c r="F91" s="98" t="n">
        <v>5636900</v>
      </c>
      <c r="G91" s="99" t="n">
        <v>-0.007812469679246203</v>
      </c>
      <c r="H91" s="100" t="n">
        <v>101.1837444292285</v>
      </c>
      <c r="I91" s="97" t="n">
        <v>150.3094509887695</v>
      </c>
      <c r="J91" s="97" t="n">
        <v/>
      </c>
      <c r="K91" s="99" t="n">
        <v>0.2458064973710442</v>
      </c>
      <c r="L91" s="99" t="n">
        <v>-0.04673757345962037</v>
      </c>
      <c r="M91" s="99" t="n">
        <v>-0.04673757345962026</v>
      </c>
      <c r="N91" t="n">
        <v>51.07548284914844</v>
      </c>
      <c r="O91" t="n">
        <v>-0.6727357786964501</v>
      </c>
      <c r="P91" t="n">
        <v>104.9599405739388</v>
      </c>
      <c r="Q91" t="n">
        <v>106.050446406623</v>
      </c>
    </row>
    <row r="92">
      <c r="A92" s="96" t="n">
        <v>44537</v>
      </c>
      <c r="B92" s="97" t="n">
        <v>158.0679488280796</v>
      </c>
      <c r="C92" s="97" t="n">
        <v>160.1372204802629</v>
      </c>
      <c r="D92" s="97" t="n">
        <v>157.412059023189</v>
      </c>
      <c r="E92" s="97" t="n">
        <v>158.2342224121094</v>
      </c>
      <c r="F92" s="98" t="n">
        <v>5898700</v>
      </c>
      <c r="G92" s="99" t="n">
        <v>0.01409012930139619</v>
      </c>
      <c r="H92" s="100" t="n">
        <v>102.6094364714358</v>
      </c>
      <c r="I92" s="97" t="n">
        <v>150.7439157104492</v>
      </c>
      <c r="J92" s="97" t="n">
        <v/>
      </c>
      <c r="K92" s="99" t="n">
        <v>0.225706638769835</v>
      </c>
      <c r="L92" s="99" t="n">
        <v>-0.03330598261150375</v>
      </c>
      <c r="M92" s="99" t="n">
        <v>-0.03330598261150364</v>
      </c>
      <c r="N92" t="n">
        <v>55.40080440292377</v>
      </c>
      <c r="O92" t="n">
        <v>-0.501283639668578</v>
      </c>
      <c r="P92" t="n">
        <v>107.1310156712708</v>
      </c>
      <c r="Q92" t="n">
        <v>109.2440543088526</v>
      </c>
    </row>
    <row r="93">
      <c r="A93" s="96" t="n">
        <v>44538</v>
      </c>
      <c r="B93" s="97" t="n">
        <v>158.1695506523573</v>
      </c>
      <c r="C93" s="97" t="n">
        <v>158.696097715911</v>
      </c>
      <c r="D93" s="97" t="n">
        <v>156.8947302420294</v>
      </c>
      <c r="E93" s="97" t="n">
        <v>157.2734832763672</v>
      </c>
      <c r="F93" s="98" t="n">
        <v>5614400</v>
      </c>
      <c r="G93" s="99" t="n">
        <v>-0.006071626738494151</v>
      </c>
      <c r="H93" s="100" t="n">
        <v>101.986430273334</v>
      </c>
      <c r="I93" s="97" t="n">
        <v>151.209697265625</v>
      </c>
      <c r="J93" s="97" t="n">
        <v/>
      </c>
      <c r="K93" s="99" t="n">
        <v>0.2224776971826813</v>
      </c>
      <c r="L93" s="99" t="n">
        <v>-0.03917538785542207</v>
      </c>
      <c r="M93" s="99" t="n">
        <v>-0.03917538785542185</v>
      </c>
      <c r="N93" t="n">
        <v>53.18793244712083</v>
      </c>
      <c r="O93" t="n">
        <v>-0.4432906750565109</v>
      </c>
      <c r="P93" t="n">
        <v>107.4147057163482</v>
      </c>
      <c r="Q93" t="n">
        <v>109.732837431396</v>
      </c>
    </row>
    <row r="94">
      <c r="A94" s="96" t="n">
        <v>44539</v>
      </c>
      <c r="B94" s="97" t="n">
        <v>156.3866854792017</v>
      </c>
      <c r="C94" s="97" t="n">
        <v>158.1233961175608</v>
      </c>
      <c r="D94" s="97" t="n">
        <v>155.1857829440933</v>
      </c>
      <c r="E94" s="97" t="n">
        <v>155.2873992919922</v>
      </c>
      <c r="F94" s="98" t="n">
        <v>5171600</v>
      </c>
      <c r="G94" s="99" t="n">
        <v>-0.01262821896609856</v>
      </c>
      <c r="H94" s="100" t="n">
        <v>100.6985233002716</v>
      </c>
      <c r="I94" s="97" t="n">
        <v>151.6224786376953</v>
      </c>
      <c r="J94" s="97" t="n">
        <v/>
      </c>
      <c r="K94" s="99" t="n">
        <v>0.1955269801188991</v>
      </c>
      <c r="L94" s="99" t="n">
        <v>-0.05130889144560058</v>
      </c>
      <c r="M94" s="99" t="n">
        <v>-0.05130889144560036</v>
      </c>
      <c r="N94" t="n">
        <v>48.84450347318982</v>
      </c>
      <c r="O94" t="n">
        <v>-0.5238765736628648</v>
      </c>
      <c r="P94" t="n">
        <v>106.6894751507061</v>
      </c>
      <c r="Q94" t="n">
        <v>108.1181832531317</v>
      </c>
    </row>
    <row r="95">
      <c r="A95" s="96" t="n">
        <v>44540</v>
      </c>
      <c r="B95" s="97" t="n">
        <v>155.6569103740633</v>
      </c>
      <c r="C95" s="97" t="n">
        <v>157.2642924458723</v>
      </c>
      <c r="D95" s="97" t="n">
        <v>154.5760896018298</v>
      </c>
      <c r="E95" s="97" t="n">
        <v>156.1742248535156</v>
      </c>
      <c r="F95" s="98" t="n">
        <v>4791100</v>
      </c>
      <c r="G95" s="99" t="n">
        <v>0.005710866210437926</v>
      </c>
      <c r="H95" s="100" t="n">
        <v>101.2735990944281</v>
      </c>
      <c r="I95" s="97" t="n">
        <v>152.0675668334961</v>
      </c>
      <c r="J95" s="97" t="n">
        <v/>
      </c>
      <c r="K95" s="99" t="n">
        <v>0.1942280901893081</v>
      </c>
      <c r="L95" s="99" t="n">
        <v>-0.04589104344961414</v>
      </c>
      <c r="M95" s="99" t="n">
        <v>-0.04589104344961403</v>
      </c>
      <c r="N95" t="n">
        <v>50.77740358226909</v>
      </c>
      <c r="O95" t="n">
        <v>-0.5025601767895671</v>
      </c>
      <c r="P95" t="n">
        <v>107.6938089463447</v>
      </c>
      <c r="Q95" t="n">
        <v>109.293494995985</v>
      </c>
    </row>
    <row r="96">
      <c r="A96" s="96" t="n">
        <v>44543</v>
      </c>
      <c r="B96" s="97" t="n">
        <v>155.9432603562726</v>
      </c>
      <c r="C96" s="97" t="n">
        <v>156.4790543131197</v>
      </c>
      <c r="D96" s="97" t="n">
        <v>152.6638393612354</v>
      </c>
      <c r="E96" s="97" t="n">
        <v>154.1234130859375</v>
      </c>
      <c r="F96" s="98" t="n">
        <v>5972300</v>
      </c>
      <c r="G96" s="99" t="n">
        <v>-0.01313156360789813</v>
      </c>
      <c r="H96" s="100" t="n">
        <v>99.94371838611885</v>
      </c>
      <c r="I96" s="97" t="n">
        <v>152.4378890991211</v>
      </c>
      <c r="J96" s="97" t="n">
        <v/>
      </c>
      <c r="K96" s="99" t="n">
        <v>0.1948527756300326</v>
      </c>
      <c r="L96" s="99" t="n">
        <v>-0.05841998590142095</v>
      </c>
      <c r="M96" s="99" t="n">
        <v>-0.05841998590142072</v>
      </c>
      <c r="N96" t="n">
        <v>46.41020560467784</v>
      </c>
      <c r="O96" t="n">
        <v>-0.6048185512193713</v>
      </c>
      <c r="P96" t="n">
        <v>106.7398333169272</v>
      </c>
      <c r="Q96" t="n">
        <v>107.714532646638</v>
      </c>
    </row>
    <row r="97">
      <c r="A97" s="96" t="n">
        <v>44544</v>
      </c>
      <c r="B97" s="97" t="n">
        <v>153.6153305392411</v>
      </c>
      <c r="C97" s="97" t="n">
        <v>154.3451244454094</v>
      </c>
      <c r="D97" s="97" t="n">
        <v>151.6938810370694</v>
      </c>
      <c r="E97" s="97" t="n">
        <v>152.7931671142578</v>
      </c>
      <c r="F97" s="98" t="n">
        <v>4872200</v>
      </c>
      <c r="G97" s="99" t="n">
        <v>-0.008631044077241912</v>
      </c>
      <c r="H97" s="100" t="n">
        <v>99.08109974748479</v>
      </c>
      <c r="I97" s="97" t="n">
        <v>152.7801306152344</v>
      </c>
      <c r="J97" s="97" t="n">
        <v/>
      </c>
      <c r="K97" s="99" t="n">
        <v>0.1969700088317992</v>
      </c>
      <c r="L97" s="99" t="n">
        <v>-0.06654680450535599</v>
      </c>
      <c r="M97" s="99" t="n">
        <v>-0.06654680450535555</v>
      </c>
      <c r="N97" t="n">
        <v>43.77994696289961</v>
      </c>
      <c r="O97" t="n">
        <v>-0.7318073157576387</v>
      </c>
      <c r="P97" t="n">
        <v>106.0054216749948</v>
      </c>
      <c r="Q97" t="n">
        <v>106.5996417016498</v>
      </c>
    </row>
    <row r="98">
      <c r="A98" s="96" t="n">
        <v>44545</v>
      </c>
      <c r="B98" s="97" t="n">
        <v>152.4236492619643</v>
      </c>
      <c r="C98" s="97" t="n">
        <v>153.042579964446</v>
      </c>
      <c r="D98" s="97" t="n">
        <v>149.4860366057891</v>
      </c>
      <c r="E98" s="97" t="n">
        <v>151.4074859619141</v>
      </c>
      <c r="F98" s="98" t="n">
        <v>7144600</v>
      </c>
      <c r="G98" s="99" t="n">
        <v>-0.009068999475006279</v>
      </c>
      <c r="H98" s="100" t="n">
        <v>98.18253330589181</v>
      </c>
      <c r="I98" s="97" t="n">
        <v>153.0518719482422</v>
      </c>
      <c r="J98" s="97" t="n">
        <v/>
      </c>
      <c r="K98" s="99" t="n">
        <v>0.1861922296540973</v>
      </c>
      <c r="L98" s="99" t="n">
        <v>-0.07501229104523977</v>
      </c>
      <c r="M98" s="99" t="n">
        <v>-0.07501229104523943</v>
      </c>
      <c r="N98" t="n">
        <v>41.16292576553773</v>
      </c>
      <c r="O98" t="n">
        <v>-0.8695094556537954</v>
      </c>
      <c r="P98" t="n">
        <v>107.6617608098053</v>
      </c>
      <c r="Q98" t="n">
        <v>109.029860208441</v>
      </c>
    </row>
    <row r="99">
      <c r="A99" s="96" t="n">
        <v>44546</v>
      </c>
      <c r="B99" s="97" t="n">
        <v>150.2989643056221</v>
      </c>
      <c r="C99" s="97" t="n">
        <v>153.2920158059365</v>
      </c>
      <c r="D99" s="97" t="n">
        <v>150.1419234377328</v>
      </c>
      <c r="E99" s="97" t="n">
        <v>150.3174438476562</v>
      </c>
      <c r="F99" s="98" t="n">
        <v>7138100</v>
      </c>
      <c r="G99" s="99" t="n">
        <v>-0.007199393790423336</v>
      </c>
      <c r="H99" s="100" t="n">
        <v>97.47567858528133</v>
      </c>
      <c r="I99" s="97" t="n">
        <v>153.313984375</v>
      </c>
      <c r="J99" s="97" t="n">
        <v/>
      </c>
      <c r="K99" s="99" t="n">
        <v>0.186899346876965</v>
      </c>
      <c r="L99" s="99" t="n">
        <v>-0.08167164181330666</v>
      </c>
      <c r="M99" s="99" t="n">
        <v>-0.08167164181330622</v>
      </c>
      <c r="N99" t="n">
        <v>39.17889308285692</v>
      </c>
      <c r="O99" t="n">
        <v>-0.9858591772793468</v>
      </c>
      <c r="P99" t="n">
        <v>106.712357103212</v>
      </c>
      <c r="Q99" t="n">
        <v>106.2261971813979</v>
      </c>
    </row>
    <row r="100">
      <c r="A100" s="96" t="n">
        <v>44547</v>
      </c>
      <c r="B100" s="97" t="n">
        <v>149.3105359469547</v>
      </c>
      <c r="C100" s="97" t="n">
        <v>150.4467811721186</v>
      </c>
      <c r="D100" s="97" t="n">
        <v>148.3128520556785</v>
      </c>
      <c r="E100" s="97" t="n">
        <v>149.0611114501953</v>
      </c>
      <c r="F100" s="98" t="n">
        <v>7705100</v>
      </c>
      <c r="G100" s="99" t="n">
        <v>-0.008357861638029207</v>
      </c>
      <c r="H100" s="100" t="n">
        <v>96.66099035059254</v>
      </c>
      <c r="I100" s="97" t="n">
        <v>153.4947204589844</v>
      </c>
      <c r="J100" s="97" t="n">
        <v/>
      </c>
      <c r="K100" s="99" t="n">
        <v>0.1880292005270432</v>
      </c>
      <c r="L100" s="99" t="n">
        <v>-0.0893469031693096</v>
      </c>
      <c r="M100" s="99" t="n">
        <v>-0.08934690316930916</v>
      </c>
      <c r="N100" t="n">
        <v>36.96729490545454</v>
      </c>
      <c r="O100" t="n">
        <v>-1.091091657037289</v>
      </c>
      <c r="P100" t="n">
        <v>105.5766438184701</v>
      </c>
      <c r="Q100" t="n">
        <v>105.696210611117</v>
      </c>
    </row>
    <row r="101">
      <c r="A101" s="96" t="n">
        <v>44550</v>
      </c>
      <c r="B101" s="97" t="n">
        <v>147.1950435972347</v>
      </c>
      <c r="C101" s="97" t="n">
        <v>147.4352353235212</v>
      </c>
      <c r="D101" s="97" t="n">
        <v>143.6200209219013</v>
      </c>
      <c r="E101" s="97" t="n">
        <v>145.0149230957031</v>
      </c>
      <c r="F101" s="98" t="n">
        <v>8411900</v>
      </c>
      <c r="G101" s="99" t="n">
        <v>-0.02714449339017644</v>
      </c>
      <c r="H101" s="100" t="n">
        <v>94.03717673693298</v>
      </c>
      <c r="I101" s="97" t="n">
        <v>153.5829150390625</v>
      </c>
      <c r="J101" s="97" t="n">
        <v/>
      </c>
      <c r="K101" s="99" t="n">
        <v>0.1854354660164718</v>
      </c>
      <c r="L101" s="99" t="n">
        <v>-0.1140661201369739</v>
      </c>
      <c r="M101" s="99" t="n">
        <v>-0.1140661201369736</v>
      </c>
      <c r="N101" t="n">
        <v>30.91465676057594</v>
      </c>
      <c r="O101" t="n">
        <v>-1.359394875466052</v>
      </c>
      <c r="P101" t="n">
        <v>104.4539984890318</v>
      </c>
      <c r="Q101" t="n">
        <v>104.6709115044477</v>
      </c>
    </row>
    <row r="102">
      <c r="A102" s="96" t="n">
        <v>44551</v>
      </c>
      <c r="B102" s="97" t="n">
        <v>153.9848373673664</v>
      </c>
      <c r="C102" s="97" t="n">
        <v>158.1418459341922</v>
      </c>
      <c r="D102" s="97" t="n">
        <v>152.1557575447756</v>
      </c>
      <c r="E102" s="97" t="n">
        <v>153.9294128417969</v>
      </c>
      <c r="F102" s="98" t="n">
        <v>13862900</v>
      </c>
      <c r="G102" s="99" t="n">
        <v>0.06147291296503732</v>
      </c>
      <c r="H102" s="100" t="n">
        <v>99.81791591796029</v>
      </c>
      <c r="I102" s="97" t="n">
        <v>153.8899722290039</v>
      </c>
      <c r="J102" s="97" t="n">
        <v/>
      </c>
      <c r="K102" s="99" t="n">
        <v>0.30091896863214</v>
      </c>
      <c r="L102" s="99" t="n">
        <v>-0.05960518384737623</v>
      </c>
      <c r="M102" s="99" t="n">
        <v>-0.0596051838473759</v>
      </c>
      <c r="N102" t="n">
        <v>50.243694739254</v>
      </c>
      <c r="O102" t="n">
        <v>-0.8856242418577496</v>
      </c>
      <c r="P102" t="n">
        <v>106.3089928828417</v>
      </c>
      <c r="Q102" t="n">
        <v>107.0134875091537</v>
      </c>
    </row>
    <row r="103">
      <c r="A103" s="96" t="n">
        <v>44552</v>
      </c>
      <c r="B103" s="97" t="n">
        <v>154.4929148436029</v>
      </c>
      <c r="C103" s="97" t="n">
        <v>156.1187619647388</v>
      </c>
      <c r="D103" s="97" t="n">
        <v>151.5830004678699</v>
      </c>
      <c r="E103" s="97" t="n">
        <v>152.8301086425781</v>
      </c>
      <c r="F103" s="98" t="n">
        <v>5811300</v>
      </c>
      <c r="G103" s="99" t="n">
        <v>-0.007141612372344786</v>
      </c>
      <c r="H103" s="100" t="n">
        <v>99.10505505465892</v>
      </c>
      <c r="I103" s="97" t="n">
        <v>154.1184252929687</v>
      </c>
      <c r="J103" s="97" t="n">
        <v/>
      </c>
      <c r="K103" s="99" t="n">
        <v>0.2992639609762808</v>
      </c>
      <c r="L103" s="99" t="n">
        <v>-0.06632111910130067</v>
      </c>
      <c r="M103" s="99" t="n">
        <v>-0.06632111910130045</v>
      </c>
      <c r="N103" t="n">
        <v>48.44371410462596</v>
      </c>
      <c r="O103" t="n">
        <v>-0.60861035238549</v>
      </c>
      <c r="P103" t="n">
        <v>107.3719426010727</v>
      </c>
      <c r="Q103" t="n">
        <v>108.3167567875284</v>
      </c>
    </row>
    <row r="104">
      <c r="A104" s="96" t="n">
        <v>44553</v>
      </c>
      <c r="B104" s="97" t="n">
        <v>153.578381219025</v>
      </c>
      <c r="C104" s="97" t="n">
        <v>154.4190241623642</v>
      </c>
      <c r="D104" s="97" t="n">
        <v>152.8301218876554</v>
      </c>
      <c r="E104" s="97" t="n">
        <v>153.0425872802734</v>
      </c>
      <c r="F104" s="98" t="n">
        <v>3876900</v>
      </c>
      <c r="G104" s="99" t="n">
        <v>0.001390293048814328</v>
      </c>
      <c r="H104" s="100" t="n">
        <v>99.24284012380377</v>
      </c>
      <c r="I104" s="97" t="n">
        <v>154.2967224121094</v>
      </c>
      <c r="J104" s="97" t="n">
        <v/>
      </c>
      <c r="K104" s="99" t="n">
        <v>0.299451279553371</v>
      </c>
      <c r="L104" s="99" t="n">
        <v>-0.06502303184336244</v>
      </c>
      <c r="M104" s="99" t="n">
        <v>-0.06502303184336222</v>
      </c>
      <c r="N104" t="n">
        <v>48.82532732133165</v>
      </c>
      <c r="O104" t="n">
        <v>-0.3843392419657503</v>
      </c>
      <c r="P104" t="n">
        <v>108.0400092391562</v>
      </c>
      <c r="Q104" t="n">
        <v>109.1333734126064</v>
      </c>
    </row>
    <row r="105">
      <c r="A105" s="96" t="n">
        <v>44557</v>
      </c>
      <c r="B105" s="97" t="n">
        <v>153.8278025901664</v>
      </c>
      <c r="C105" s="97" t="n">
        <v>154.9086231687492</v>
      </c>
      <c r="D105" s="97" t="n">
        <v>152.8670637898084</v>
      </c>
      <c r="E105" s="97" t="n">
        <v>154.8070068359375</v>
      </c>
      <c r="F105" s="98" t="n">
        <v>3769300</v>
      </c>
      <c r="G105" s="99" t="n">
        <v>0.01152894489710121</v>
      </c>
      <c r="H105" s="100" t="n">
        <v>100.3870053590229</v>
      </c>
      <c r="I105" s="97" t="n">
        <v>154.4948159790039</v>
      </c>
      <c r="J105" s="97" t="n">
        <v/>
      </c>
      <c r="K105" s="99" t="n">
        <v>0.2914201664036979</v>
      </c>
      <c r="L105" s="99" t="n">
        <v>-0.05424373389742587</v>
      </c>
      <c r="M105" s="99" t="n">
        <v>-0.05424373389742565</v>
      </c>
      <c r="N105" t="n">
        <v>52.00243725164469</v>
      </c>
      <c r="O105" t="n">
        <v>-0.1049657152132475</v>
      </c>
      <c r="P105" t="n">
        <v>109.5690195787012</v>
      </c>
      <c r="Q105" t="n">
        <v>110.9370614532561</v>
      </c>
    </row>
    <row r="106">
      <c r="A106" s="96" t="n">
        <v>44558</v>
      </c>
      <c r="B106" s="97" t="n">
        <v>155.0102484515506</v>
      </c>
      <c r="C106" s="97" t="n">
        <v>155.4259465295057</v>
      </c>
      <c r="D106" s="97" t="n">
        <v>153.6245787945268</v>
      </c>
      <c r="E106" s="97" t="n">
        <v>153.7354278564453</v>
      </c>
      <c r="F106" s="98" t="n">
        <v>2658600</v>
      </c>
      <c r="G106" s="99" t="n">
        <v>-0.006922031511324533</v>
      </c>
      <c r="H106" s="100" t="n">
        <v>99.69212334460028</v>
      </c>
      <c r="I106" s="97" t="n">
        <v>154.6554333496094</v>
      </c>
      <c r="J106" s="97" t="n">
        <v/>
      </c>
      <c r="K106" s="99" t="n">
        <v>0.28947345878581</v>
      </c>
      <c r="L106" s="99" t="n">
        <v>-0.0607902885734205</v>
      </c>
      <c r="M106" s="99" t="n">
        <v>-0.06079028857342028</v>
      </c>
      <c r="N106" t="n">
        <v>49.97325159661025</v>
      </c>
      <c r="O106" t="n">
        <v>0.01355215366351625</v>
      </c>
      <c r="P106" t="n">
        <v>109.4794798849545</v>
      </c>
      <c r="Q106" t="n">
        <v>110.4228679566213</v>
      </c>
    </row>
    <row r="107">
      <c r="A107" s="96" t="n">
        <v>44559</v>
      </c>
      <c r="B107" s="97" t="n">
        <v>154.3358720445433</v>
      </c>
      <c r="C107" s="97" t="n">
        <v>156.8577865283918</v>
      </c>
      <c r="D107" s="97" t="n">
        <v>153.9016944837652</v>
      </c>
      <c r="E107" s="97" t="n">
        <v>155.91552734375</v>
      </c>
      <c r="F107" s="98" t="n">
        <v>3830900</v>
      </c>
      <c r="G107" s="99" t="n">
        <v>0.01418085289579718</v>
      </c>
      <c r="H107" s="100" t="n">
        <v>101.1058426806197</v>
      </c>
      <c r="I107" s="97" t="n">
        <v>154.8334643554687</v>
      </c>
      <c r="J107" s="97" t="n">
        <v/>
      </c>
      <c r="K107" s="99" t="n">
        <v>0.2940036305400857</v>
      </c>
      <c r="L107" s="99" t="n">
        <v>-0.04747149381737592</v>
      </c>
      <c r="M107" s="99" t="n">
        <v>-0.04747149381737581</v>
      </c>
      <c r="N107" t="n">
        <v>53.91337480320347</v>
      </c>
      <c r="O107" t="n">
        <v>0.2325195450853967</v>
      </c>
      <c r="P107" t="n">
        <v>109.6195192213615</v>
      </c>
      <c r="Q107" t="n">
        <v>110.4063676016868</v>
      </c>
    </row>
    <row r="108">
      <c r="A108" s="96" t="n">
        <v>44560</v>
      </c>
      <c r="B108" s="97" t="n">
        <v>155.4813536924312</v>
      </c>
      <c r="C108" s="97" t="n">
        <v>157.1533926364765</v>
      </c>
      <c r="D108" s="97" t="n">
        <v>154.4559576969449</v>
      </c>
      <c r="E108" s="97" t="n">
        <v>154.7238616943359</v>
      </c>
      <c r="F108" s="98" t="n">
        <v>2666800</v>
      </c>
      <c r="G108" s="99" t="n">
        <v>-0.007643020998074013</v>
      </c>
      <c r="H108" s="100" t="n">
        <v>100.3330886019838</v>
      </c>
      <c r="I108" s="97" t="n">
        <v>155.0173544311523</v>
      </c>
      <c r="J108" s="97" t="n">
        <v/>
      </c>
      <c r="K108" s="99" t="n">
        <v>0.2901161648290191</v>
      </c>
      <c r="L108" s="99" t="n">
        <v>-0.05475168919139395</v>
      </c>
      <c r="M108" s="99" t="n">
        <v>-0.05475168919139373</v>
      </c>
      <c r="N108" t="n">
        <v>51.52454881473306</v>
      </c>
      <c r="O108" t="n">
        <v>0.2872599856787598</v>
      </c>
      <c r="P108" t="n">
        <v>109.3164841347578</v>
      </c>
      <c r="Q108" t="n">
        <v>110.0764467568134</v>
      </c>
    </row>
    <row r="109">
      <c r="A109" s="96" t="n">
        <v>44561</v>
      </c>
      <c r="B109" s="97" t="n">
        <v>154.7885330446472</v>
      </c>
      <c r="C109" s="97" t="n">
        <v>154.936341188002</v>
      </c>
      <c r="D109" s="97" t="n">
        <v>153.5414388364615</v>
      </c>
      <c r="E109" s="97" t="n">
        <v>153.9663696289062</v>
      </c>
      <c r="F109" s="98" t="n">
        <v>2752000</v>
      </c>
      <c r="G109" s="99" t="n">
        <v>-0.004895767576730603</v>
      </c>
      <c r="H109" s="100" t="n">
        <v>99.84188111993295</v>
      </c>
      <c r="I109" s="97" t="n">
        <v>155.174475402832</v>
      </c>
      <c r="J109" s="97" t="n">
        <v/>
      </c>
      <c r="K109" s="99" t="n">
        <v>0.2814229789009333</v>
      </c>
      <c r="L109" s="99" t="n">
        <v>-0.05937940522341001</v>
      </c>
      <c r="M109" s="99" t="n">
        <v>-0.0593794052234099</v>
      </c>
      <c r="N109" t="n">
        <v>50.00773073955869</v>
      </c>
      <c r="O109" t="n">
        <v>0.2632497909545017</v>
      </c>
      <c r="P109" t="n">
        <v>109.0409773847679</v>
      </c>
      <c r="Q109" t="n">
        <v>109.3890814744918</v>
      </c>
    </row>
    <row r="110">
      <c r="A110" s="96" t="n">
        <v>44564</v>
      </c>
      <c r="B110" s="97" t="n">
        <v>154.7607999731368</v>
      </c>
      <c r="C110" s="97" t="n">
        <v>155.1118407424693</v>
      </c>
      <c r="D110" s="97" t="n">
        <v>150.862448814763</v>
      </c>
      <c r="E110" s="97" t="n">
        <v>152.1187896728516</v>
      </c>
      <c r="F110" s="98" t="n">
        <v>5670500</v>
      </c>
      <c r="G110" s="99" t="n">
        <v>-0.01199989296693671</v>
      </c>
      <c r="H110" s="100" t="n">
        <v>98.64378923287613</v>
      </c>
      <c r="I110" s="97" t="n">
        <v>155.2258551025391</v>
      </c>
      <c r="J110" s="97" t="n">
        <v/>
      </c>
      <c r="K110" s="99" t="n">
        <v>0.2837509067346386</v>
      </c>
      <c r="L110" s="99" t="n">
        <v>-0.07066675168322545</v>
      </c>
      <c r="M110" s="99" t="n">
        <v>-0.07066675168322534</v>
      </c>
      <c r="N110" t="n">
        <v>46.41835532457586</v>
      </c>
      <c r="O110" t="n">
        <v>0.1209720156897772</v>
      </c>
      <c r="P110" t="n">
        <v>109.6723197176906</v>
      </c>
      <c r="Q110" t="n">
        <v>110.4421370590382</v>
      </c>
    </row>
    <row r="111">
      <c r="A111" s="96" t="n">
        <v>44565</v>
      </c>
      <c r="B111" s="97" t="n">
        <v>153.23659527953</v>
      </c>
      <c r="C111" s="97" t="n">
        <v>154.4374977236806</v>
      </c>
      <c r="D111" s="97" t="n">
        <v>152.423664557911</v>
      </c>
      <c r="E111" s="97" t="n">
        <v>153.7077178955078</v>
      </c>
      <c r="F111" s="98" t="n">
        <v>6064200</v>
      </c>
      <c r="G111" s="99" t="n">
        <v>0.01044531202275145</v>
      </c>
      <c r="H111" s="100" t="n">
        <v>99.67415439052006</v>
      </c>
      <c r="I111" s="97" t="n">
        <v>155.2850384521484</v>
      </c>
      <c r="J111" s="97" t="n">
        <v/>
      </c>
      <c r="K111" s="99" t="n">
        <v>0.2857694461182621</v>
      </c>
      <c r="L111" s="99" t="n">
        <v>-0.06095957593143952</v>
      </c>
      <c r="M111" s="99" t="n">
        <v>-0.06095957593143941</v>
      </c>
      <c r="N111" t="n">
        <v>49.75824598693529</v>
      </c>
      <c r="O111" t="n">
        <v>0.1310590522100516</v>
      </c>
      <c r="P111" t="n">
        <v>109.6355954125298</v>
      </c>
      <c r="Q111" t="n">
        <v>109.0096509394335</v>
      </c>
    </row>
    <row r="112">
      <c r="A112" s="96" t="n">
        <v>44566</v>
      </c>
      <c r="B112" s="97" t="n">
        <v>153.8001172879383</v>
      </c>
      <c r="C112" s="97" t="n">
        <v>154.2804726765653</v>
      </c>
      <c r="D112" s="97" t="n">
        <v>149.7447241787728</v>
      </c>
      <c r="E112" s="97" t="n">
        <v>149.8832855224609</v>
      </c>
      <c r="F112" s="98" t="n">
        <v>5021000</v>
      </c>
      <c r="G112" s="99" t="n">
        <v>-0.02488119936597311</v>
      </c>
      <c r="H112" s="100" t="n">
        <v>97.19414188349475</v>
      </c>
      <c r="I112" s="97" t="n">
        <v>155.2540853881836</v>
      </c>
      <c r="J112" s="97" t="n">
        <v/>
      </c>
      <c r="K112" s="99" t="n">
        <v>0.2925980476672479</v>
      </c>
      <c r="L112" s="99" t="n">
        <v>-0.08432402793539728</v>
      </c>
      <c r="M112" s="99" t="n">
        <v>-0.08432402793539706</v>
      </c>
      <c r="N112" t="n">
        <v>42.83702245676068</v>
      </c>
      <c r="O112" t="n">
        <v>-0.1096501148730541</v>
      </c>
      <c r="P112" t="n">
        <v>107.5303589823169</v>
      </c>
      <c r="Q112" t="n">
        <v>105.6607430421204</v>
      </c>
    </row>
    <row r="113">
      <c r="A113" s="96" t="n">
        <v>44567</v>
      </c>
      <c r="B113" s="97" t="n">
        <v>149.7354438883958</v>
      </c>
      <c r="C113" s="97" t="n">
        <v>150.7516071675072</v>
      </c>
      <c r="D113" s="97" t="n">
        <v>146.9363926054681</v>
      </c>
      <c r="E113" s="97" t="n">
        <v>148.7654724121094</v>
      </c>
      <c r="F113" s="98" t="n">
        <v>4144600</v>
      </c>
      <c r="G113" s="99" t="n">
        <v>-0.0074578903608572</v>
      </c>
      <c r="H113" s="100" t="n">
        <v>96.46927862961005</v>
      </c>
      <c r="I113" s="97" t="n">
        <v>155.2087060546875</v>
      </c>
      <c r="J113" s="97" t="n">
        <v/>
      </c>
      <c r="K113" s="99" t="n">
        <v>0.2928606376068891</v>
      </c>
      <c r="L113" s="99" t="n">
        <v>-0.09115303894112647</v>
      </c>
      <c r="M113" s="99" t="n">
        <v>-0.09115303894112625</v>
      </c>
      <c r="N113" t="n">
        <v>41.04016428125561</v>
      </c>
      <c r="O113" t="n">
        <v>-0.3219550783725641</v>
      </c>
      <c r="P113" t="n">
        <v>107.4293373586112</v>
      </c>
      <c r="Q113" t="n">
        <v>105.5864957576061</v>
      </c>
    </row>
    <row r="114">
      <c r="A114" s="96" t="n">
        <v>44568</v>
      </c>
      <c r="B114" s="97" t="n">
        <v>148.5161038715161</v>
      </c>
      <c r="C114" s="97" t="n">
        <v>148.8578979363035</v>
      </c>
      <c r="D114" s="97" t="n">
        <v>144.9041209481611</v>
      </c>
      <c r="E114" s="97" t="n">
        <v>145.0057373046875</v>
      </c>
      <c r="F114" s="98" t="n">
        <v>5108000</v>
      </c>
      <c r="G114" s="99" t="n">
        <v>-0.02527290134236715</v>
      </c>
      <c r="H114" s="100" t="n">
        <v>94.03122006823457</v>
      </c>
      <c r="I114" s="97" t="n">
        <v>155.1146890258789</v>
      </c>
      <c r="J114" s="97" t="n">
        <v/>
      </c>
      <c r="K114" s="99" t="n">
        <v>0.3018928720290819</v>
      </c>
      <c r="L114" s="99" t="n">
        <v>-0.1141222385232776</v>
      </c>
      <c r="M114" s="99" t="n">
        <v>-0.1141222385232773</v>
      </c>
      <c r="N114" t="n">
        <v>35.62705082861621</v>
      </c>
      <c r="O114" t="n">
        <v>-0.6731949494358187</v>
      </c>
      <c r="P114" t="n">
        <v>107.0046101959241</v>
      </c>
      <c r="Q114" t="n">
        <v>104.442692533611</v>
      </c>
    </row>
    <row r="115">
      <c r="A115" s="96" t="n">
        <v>44571</v>
      </c>
      <c r="B115" s="97" t="n">
        <v>139.0473232563413</v>
      </c>
      <c r="C115" s="97" t="n">
        <v>139.7955825519148</v>
      </c>
      <c r="D115" s="97" t="n">
        <v>137.4399415169823</v>
      </c>
      <c r="E115" s="97" t="n">
        <v>138.9734191894531</v>
      </c>
      <c r="F115" s="98" t="n">
        <v>10439000</v>
      </c>
      <c r="G115" s="99" t="n">
        <v>-0.04160054786355938</v>
      </c>
      <c r="H115" s="100" t="n">
        <v>90.11946979711711</v>
      </c>
      <c r="I115" s="97" t="n">
        <v>154.8611123657226</v>
      </c>
      <c r="J115" s="97" t="n">
        <v/>
      </c>
      <c r="K115" s="99" t="n">
        <v>0.3287791688773147</v>
      </c>
      <c r="L115" s="99" t="n">
        <v>-0.1509752387408528</v>
      </c>
      <c r="M115" s="99" t="n">
        <v>-0.1509752387408526</v>
      </c>
      <c r="N115" t="n">
        <v>29.01455235051085</v>
      </c>
      <c r="O115" t="n">
        <v>-1.236600545433323</v>
      </c>
      <c r="P115" t="n">
        <v>106.8714659743953</v>
      </c>
      <c r="Q115" t="n">
        <v>104.5114454500681</v>
      </c>
    </row>
    <row r="116">
      <c r="A116" s="96" t="n">
        <v>44572</v>
      </c>
      <c r="B116" s="97" t="n">
        <v>139.0103745432289</v>
      </c>
      <c r="C116" s="97" t="n">
        <v>139.3429358211503</v>
      </c>
      <c r="D116" s="97" t="n">
        <v>136.349898415618</v>
      </c>
      <c r="E116" s="97" t="n">
        <v>138.8441009521484</v>
      </c>
      <c r="F116" s="98" t="n">
        <v>8175400</v>
      </c>
      <c r="G116" s="99" t="n">
        <v>-0.000930524974192326</v>
      </c>
      <c r="H116" s="100" t="n">
        <v>90.03561137980991</v>
      </c>
      <c r="I116" s="97" t="n">
        <v>154.5527575683594</v>
      </c>
      <c r="J116" s="97" t="n">
        <v/>
      </c>
      <c r="K116" s="99" t="n">
        <v>0.3279317060451031</v>
      </c>
      <c r="L116" s="99" t="n">
        <v>-0.1517652774849122</v>
      </c>
      <c r="M116" s="99" t="n">
        <v>-0.1517652774849119</v>
      </c>
      <c r="N116" t="n">
        <v>28.89075685158183</v>
      </c>
      <c r="O116" t="n">
        <v>-1.523918730653659</v>
      </c>
      <c r="P116" t="n">
        <v>107.844883445008</v>
      </c>
      <c r="Q116" t="n">
        <v>106.081420151824</v>
      </c>
    </row>
    <row r="117">
      <c r="A117" s="96" t="n">
        <v>44573</v>
      </c>
      <c r="B117" s="97" t="n">
        <v>140.5346316878481</v>
      </c>
      <c r="C117" s="97" t="n">
        <v>141.7632605675712</v>
      </c>
      <c r="D117" s="97" t="n">
        <v>139.2505782730004</v>
      </c>
      <c r="E117" s="97" t="n">
        <v>140.6085357666016</v>
      </c>
      <c r="F117" s="98" t="n">
        <v>6351200</v>
      </c>
      <c r="G117" s="99" t="n">
        <v>0.01270802866202603</v>
      </c>
      <c r="H117" s="100" t="n">
        <v>91.17978650982758</v>
      </c>
      <c r="I117" s="97" t="n">
        <v>154.2973956298828</v>
      </c>
      <c r="J117" s="97" t="n">
        <v/>
      </c>
      <c r="K117" s="99" t="n">
        <v>0.3335041160381018</v>
      </c>
      <c r="L117" s="99" t="n">
        <v>-0.1409858863190646</v>
      </c>
      <c r="M117" s="99" t="n">
        <v>-0.1409858863190645</v>
      </c>
      <c r="N117" t="n">
        <v>33.08581239293633</v>
      </c>
      <c r="O117" t="n">
        <v>-1.498800766805787</v>
      </c>
      <c r="P117" t="n">
        <v>108.1364366016527</v>
      </c>
      <c r="Q117" t="n">
        <v>106.5020800107645</v>
      </c>
    </row>
    <row r="118">
      <c r="A118" s="96" t="n">
        <v>44574</v>
      </c>
      <c r="B118" s="97" t="n">
        <v>141.5230159302176</v>
      </c>
      <c r="C118" s="97" t="n">
        <v>141.8925361859727</v>
      </c>
      <c r="D118" s="97" t="n">
        <v>137.6616244039329</v>
      </c>
      <c r="E118" s="97" t="n">
        <v>138.1881713867188</v>
      </c>
      <c r="F118" s="98" t="n">
        <v>4990900</v>
      </c>
      <c r="G118" s="99" t="n">
        <v>-0.01721349537342753</v>
      </c>
      <c r="H118" s="100" t="n">
        <v>89.61026367659055</v>
      </c>
      <c r="I118" s="97" t="n">
        <v>153.9659622192383</v>
      </c>
      <c r="J118" s="97" t="n">
        <v/>
      </c>
      <c r="K118" s="99" t="n">
        <v>0.3364059838424253</v>
      </c>
      <c r="L118" s="99" t="n">
        <v>-0.1557725217906204</v>
      </c>
      <c r="M118" s="99" t="n">
        <v>-0.1557725217906203</v>
      </c>
      <c r="N118" t="n">
        <v>30.43350728354315</v>
      </c>
      <c r="O118" t="n">
        <v>-1.5428186407912</v>
      </c>
      <c r="P118" t="n">
        <v>106.6464886515792</v>
      </c>
      <c r="Q118" t="n">
        <v>103.83782040058</v>
      </c>
    </row>
    <row r="119">
      <c r="A119" s="96" t="n">
        <v>44575</v>
      </c>
      <c r="B119" s="97" t="n">
        <v>137.07969638886</v>
      </c>
      <c r="C119" s="97" t="n">
        <v>137.4953945174043</v>
      </c>
      <c r="D119" s="97" t="n">
        <v>135.6570815699891</v>
      </c>
      <c r="E119" s="97" t="n">
        <v>136.8856964111328</v>
      </c>
      <c r="F119" s="98" t="n">
        <v>6030500</v>
      </c>
      <c r="G119" s="99" t="n">
        <v>-0.009425372392699027</v>
      </c>
      <c r="H119" s="100" t="n">
        <v>88.76565357123073</v>
      </c>
      <c r="I119" s="97" t="n">
        <v>153.5223538208008</v>
      </c>
      <c r="J119" s="97" t="n">
        <v/>
      </c>
      <c r="K119" s="99" t="n">
        <v>0.3367489582932152</v>
      </c>
      <c r="L119" s="99" t="n">
        <v>-0.163729680156893</v>
      </c>
      <c r="M119" s="99" t="n">
        <v>-0.1637296801568928</v>
      </c>
      <c r="N119" t="n">
        <v>29.08241365808338</v>
      </c>
      <c r="O119" t="n">
        <v>-1.553004542905105</v>
      </c>
      <c r="P119" t="n">
        <v>106.690085733233</v>
      </c>
      <c r="Q119" t="n">
        <v>104.4839477336379</v>
      </c>
    </row>
    <row r="120">
      <c r="A120" s="96" t="n">
        <v>44579</v>
      </c>
      <c r="B120" s="97" t="n">
        <v>136.7748007931139</v>
      </c>
      <c r="C120" s="97" t="n">
        <v>137.48611500838</v>
      </c>
      <c r="D120" s="97" t="n">
        <v>135.1489538254061</v>
      </c>
      <c r="E120" s="97" t="n">
        <v>135.7494049072266</v>
      </c>
      <c r="F120" s="98" t="n">
        <v>6931000</v>
      </c>
      <c r="G120" s="99" t="n">
        <v>-0.008301024385290234</v>
      </c>
      <c r="H120" s="100" t="n">
        <v>88.02880771635971</v>
      </c>
      <c r="I120" s="97" t="n">
        <v>153.0017984008789</v>
      </c>
      <c r="J120" s="97" t="n">
        <v/>
      </c>
      <c r="K120" s="99" t="n">
        <v>0.3367402884730947</v>
      </c>
      <c r="L120" s="99" t="n">
        <v>-0.1706715804746053</v>
      </c>
      <c r="M120" s="99" t="n">
        <v>-0.170671580474605</v>
      </c>
      <c r="N120" t="n">
        <v>27.91796008798669</v>
      </c>
      <c r="O120" t="n">
        <v>-1.527306206242444</v>
      </c>
      <c r="P120" t="n">
        <v>104.8006529956744</v>
      </c>
      <c r="Q120" t="n">
        <v>101.8829207957088</v>
      </c>
    </row>
    <row r="121">
      <c r="A121" s="96" t="n">
        <v>44580</v>
      </c>
      <c r="B121" s="97" t="n">
        <v>136.4976778251572</v>
      </c>
      <c r="C121" s="97" t="n">
        <v>137.7355532853996</v>
      </c>
      <c r="D121" s="97" t="n">
        <v>133.9665305717747</v>
      </c>
      <c r="E121" s="97" t="n">
        <v>134.0496673583984</v>
      </c>
      <c r="F121" s="98" t="n">
        <v>4823800</v>
      </c>
      <c r="G121" s="99" t="n">
        <v>-0.0125211418052974</v>
      </c>
      <c r="H121" s="100" t="n">
        <v>86.92658653199192</v>
      </c>
      <c r="I121" s="97" t="n">
        <v>152.4090728759766</v>
      </c>
      <c r="J121" s="97" t="n">
        <v/>
      </c>
      <c r="K121" s="99" t="n">
        <v>0.3275471961070113</v>
      </c>
      <c r="L121" s="99" t="n">
        <v>-0.1810557192186458</v>
      </c>
      <c r="M121" s="99" t="n">
        <v>-0.1810557192186456</v>
      </c>
      <c r="N121" t="n">
        <v>26.2263276501164</v>
      </c>
      <c r="O121" t="n">
        <v>-1.512940243668153</v>
      </c>
      <c r="P121" t="n">
        <v>103.7124534561132</v>
      </c>
      <c r="Q121" t="n">
        <v>100.7638724168061</v>
      </c>
    </row>
    <row r="122">
      <c r="A122" s="96" t="n">
        <v>44581</v>
      </c>
      <c r="B122" s="97" t="n">
        <v>134.373002979005</v>
      </c>
      <c r="C122" s="97" t="n">
        <v>136.1466583328293</v>
      </c>
      <c r="D122" s="97" t="n">
        <v>131.6386088320093</v>
      </c>
      <c r="E122" s="97" t="n">
        <v>131.85107421875</v>
      </c>
      <c r="F122" s="98" t="n">
        <v>5366500</v>
      </c>
      <c r="G122" s="99" t="n">
        <v>-0.01640133230446761</v>
      </c>
      <c r="H122" s="100" t="n">
        <v>85.50087470018765</v>
      </c>
      <c r="I122" s="97" t="n">
        <v>151.8767587280273</v>
      </c>
      <c r="J122" s="97" t="n">
        <v/>
      </c>
      <c r="K122" s="99" t="n">
        <v>0.2214050890411244</v>
      </c>
      <c r="L122" s="99" t="n">
        <v>-0.1944874965065841</v>
      </c>
      <c r="M122" s="99" t="n">
        <v>-0.1944874965065838</v>
      </c>
      <c r="N122" t="n">
        <v>24.18498535283983</v>
      </c>
      <c r="O122" t="n">
        <v>-1.53481778266149</v>
      </c>
      <c r="P122" t="n">
        <v>102.5645657514731</v>
      </c>
      <c r="Q122" t="n">
        <v>99.45510014499271</v>
      </c>
    </row>
    <row r="123">
      <c r="A123" s="96" t="n">
        <v>44582</v>
      </c>
      <c r="B123" s="97" t="n">
        <v>133.3198784064017</v>
      </c>
      <c r="C123" s="97" t="n">
        <v>135.204382584995</v>
      </c>
      <c r="D123" s="97" t="n">
        <v>131.9619212690997</v>
      </c>
      <c r="E123" s="97" t="n">
        <v>132.0542907714844</v>
      </c>
      <c r="F123" s="98" t="n">
        <v>7553400</v>
      </c>
      <c r="G123" s="99" t="n">
        <v>0.001541258225907338</v>
      </c>
      <c r="H123" s="100" t="n">
        <v>85.6326536266416</v>
      </c>
      <c r="I123" s="97" t="n">
        <v>151.312177734375</v>
      </c>
      <c r="J123" s="97" t="n">
        <v/>
      </c>
      <c r="K123" s="99" t="n">
        <v>0.223785196358591</v>
      </c>
      <c r="L123" s="99" t="n">
        <v>-0.1932459937345036</v>
      </c>
      <c r="M123" s="99" t="n">
        <v>-0.1932459937345034</v>
      </c>
      <c r="N123" t="n">
        <v>24.76786732046666</v>
      </c>
      <c r="O123" t="n">
        <v>-1.421489145848248</v>
      </c>
      <c r="P123" t="n">
        <v>100.5511400841622</v>
      </c>
      <c r="Q123" t="n">
        <v>96.69735002402173</v>
      </c>
    </row>
    <row r="124">
      <c r="A124" s="96" t="n">
        <v>44585</v>
      </c>
      <c r="B124" s="97" t="n">
        <v>130.0774223464031</v>
      </c>
      <c r="C124" s="97" t="n">
        <v>135.1582108934487</v>
      </c>
      <c r="D124" s="97" t="n">
        <v>128.92269767662</v>
      </c>
      <c r="E124" s="97" t="n">
        <v>134.8718414306641</v>
      </c>
      <c r="F124" s="98" t="n">
        <v>9733200</v>
      </c>
      <c r="G124" s="99" t="n">
        <v>0.02133630526292674</v>
      </c>
      <c r="H124" s="100" t="n">
        <v>87.45973806489408</v>
      </c>
      <c r="I124" s="97" t="n">
        <v>150.9064877319336</v>
      </c>
      <c r="J124" s="97" t="n">
        <v/>
      </c>
      <c r="K124" s="99" t="n">
        <v>0.2441905480889422</v>
      </c>
      <c r="L124" s="99" t="n">
        <v>-0.176032843984734</v>
      </c>
      <c r="M124" s="99" t="n">
        <v>-0.1760328439847335</v>
      </c>
      <c r="N124" t="n">
        <v>32.51482385500294</v>
      </c>
      <c r="O124" t="n">
        <v>-1.059276215413587</v>
      </c>
      <c r="P124" t="n">
        <v>100.9781606543897</v>
      </c>
      <c r="Q124" t="n">
        <v>97.14003910748006</v>
      </c>
    </row>
    <row r="125">
      <c r="A125" s="96" t="n">
        <v>44586</v>
      </c>
      <c r="B125" s="97" t="n">
        <v>133.9203720804973</v>
      </c>
      <c r="C125" s="97" t="n">
        <v>136.6824790322497</v>
      </c>
      <c r="D125" s="97" t="n">
        <v>131.647867343879</v>
      </c>
      <c r="E125" s="97" t="n">
        <v>134.3914947509766</v>
      </c>
      <c r="F125" s="98" t="n">
        <v>8195400</v>
      </c>
      <c r="G125" s="99" t="n">
        <v>-0.003561504570503304</v>
      </c>
      <c r="H125" s="100" t="n">
        <v>87.14824980804094</v>
      </c>
      <c r="I125" s="97" t="n">
        <v>150.5149819946289</v>
      </c>
      <c r="J125" s="97" t="n">
        <v/>
      </c>
      <c r="K125" s="99" t="n">
        <v>0.2353869605633014</v>
      </c>
      <c r="L125" s="99" t="n">
        <v>-0.1789674067768269</v>
      </c>
      <c r="M125" s="99" t="n">
        <v>-0.1789674067768265</v>
      </c>
      <c r="N125" t="n">
        <v>31.91151062052971</v>
      </c>
      <c r="O125" t="n">
        <v>-0.7681050306813946</v>
      </c>
      <c r="P125" t="n">
        <v>99.7453275172122</v>
      </c>
      <c r="Q125" t="n">
        <v>94.88818486607805</v>
      </c>
    </row>
    <row r="126">
      <c r="A126" s="96" t="n">
        <v>44587</v>
      </c>
      <c r="B126" s="97" t="n">
        <v>136.5162110367904</v>
      </c>
      <c r="C126" s="97" t="n">
        <v>137.615511522426</v>
      </c>
      <c r="D126" s="97" t="n">
        <v>131.8511190889971</v>
      </c>
      <c r="E126" s="97" t="n">
        <v>133.0150909423828</v>
      </c>
      <c r="F126" s="98" t="n">
        <v>7444600</v>
      </c>
      <c r="G126" s="99" t="n">
        <v>-0.01024174789590804</v>
      </c>
      <c r="H126" s="100" t="n">
        <v>86.25569940393737</v>
      </c>
      <c r="I126" s="97" t="n">
        <v>150.0568505859375</v>
      </c>
      <c r="J126" s="97" t="n">
        <v/>
      </c>
      <c r="K126" s="99" t="n">
        <v>0.2356782286228088</v>
      </c>
      <c r="L126" s="99" t="n">
        <v>-0.1873762156109422</v>
      </c>
      <c r="M126" s="99" t="n">
        <v>-0.1873762156109419</v>
      </c>
      <c r="N126" t="n">
        <v>30.18327269986483</v>
      </c>
      <c r="O126" t="n">
        <v>-0.592158716366769</v>
      </c>
      <c r="P126" t="n">
        <v>99.49509292693764</v>
      </c>
      <c r="Q126" t="n">
        <v>94.73972479857582</v>
      </c>
    </row>
    <row r="127">
      <c r="A127" s="96" t="n">
        <v>44588</v>
      </c>
      <c r="B127" s="97" t="n">
        <v>133.9388528955872</v>
      </c>
      <c r="C127" s="97" t="n">
        <v>136.1189740253728</v>
      </c>
      <c r="D127" s="97" t="n">
        <v>132.6363198524361</v>
      </c>
      <c r="E127" s="97" t="n">
        <v>133.6155242919922</v>
      </c>
      <c r="F127" s="98" t="n">
        <v>6396400</v>
      </c>
      <c r="G127" s="99" t="n">
        <v>0.004514024276158768</v>
      </c>
      <c r="H127" s="100" t="n">
        <v>86.64505972500379</v>
      </c>
      <c r="I127" s="97" t="n">
        <v>149.6151541137695</v>
      </c>
      <c r="J127" s="97" t="n">
        <v/>
      </c>
      <c r="K127" s="99" t="n">
        <v>0.2264132905121975</v>
      </c>
      <c r="L127" s="99" t="n">
        <v>-0.1837080121208261</v>
      </c>
      <c r="M127" s="99" t="n">
        <v>-0.1837080121208257</v>
      </c>
      <c r="N127" t="n">
        <v>31.91551230777057</v>
      </c>
      <c r="O127" t="n">
        <v>-0.3701497364066091</v>
      </c>
      <c r="P127" t="n">
        <v>99.00376759203685</v>
      </c>
      <c r="Q127" t="n">
        <v>93.78563684210984</v>
      </c>
    </row>
    <row r="128">
      <c r="A128" s="96" t="n">
        <v>44589</v>
      </c>
      <c r="B128" s="97" t="n">
        <v>133.1351529139159</v>
      </c>
      <c r="C128" s="97" t="n">
        <v>134.8995758825283</v>
      </c>
      <c r="D128" s="97" t="n">
        <v>129.8926905823385</v>
      </c>
      <c r="E128" s="97" t="n">
        <v>134.7887268066406</v>
      </c>
      <c r="F128" s="98" t="n">
        <v>6130200</v>
      </c>
      <c r="G128" s="99" t="n">
        <v>0.008780435663183983</v>
      </c>
      <c r="H128" s="100" t="n">
        <v>87.40584109745193</v>
      </c>
      <c r="I128" s="97" t="n">
        <v>149.141962890625</v>
      </c>
      <c r="J128" s="97" t="n">
        <v/>
      </c>
      <c r="K128" s="99" t="n">
        <v>0.2337488598469257</v>
      </c>
      <c r="L128" s="99" t="n">
        <v>-0.1765406128388803</v>
      </c>
      <c r="M128" s="99" t="n">
        <v>-0.17654061283888</v>
      </c>
      <c r="N128" t="n">
        <v>35.29373054296957</v>
      </c>
      <c r="O128" t="n">
        <v>-0.09351121144145935</v>
      </c>
      <c r="P128" t="n">
        <v>101.4625908744124</v>
      </c>
      <c r="Q128" t="n">
        <v>96.72759923717129</v>
      </c>
    </row>
    <row r="129">
      <c r="A129" s="96" t="n">
        <v>44592</v>
      </c>
      <c r="B129" s="97" t="n">
        <v>135.1212665247247</v>
      </c>
      <c r="C129" s="97" t="n">
        <v>136.8856751154529</v>
      </c>
      <c r="D129" s="97" t="n">
        <v>134.1512949785144</v>
      </c>
      <c r="E129" s="97" t="n">
        <v>136.7840728759766</v>
      </c>
      <c r="F129" s="98" t="n">
        <v>6932200</v>
      </c>
      <c r="G129" s="99" t="n">
        <v>0.0148035085471081</v>
      </c>
      <c r="H129" s="100" t="n">
        <v>88.69975421320521</v>
      </c>
      <c r="I129" s="97" t="n">
        <v>148.7103381347656</v>
      </c>
      <c r="J129" s="97" t="n">
        <v/>
      </c>
      <c r="K129" s="99" t="n">
        <v>0.2459815716494725</v>
      </c>
      <c r="L129" s="99" t="n">
        <v>-0.1643505247628445</v>
      </c>
      <c r="M129" s="99" t="n">
        <v>-0.1643505247628438</v>
      </c>
      <c r="N129" t="n">
        <v>40.68435085727787</v>
      </c>
      <c r="O129" t="n">
        <v>0.2555466173296566</v>
      </c>
      <c r="P129" t="n">
        <v>103.2900197009666</v>
      </c>
      <c r="Q129" t="n">
        <v>99.82079044721745</v>
      </c>
    </row>
    <row r="130">
      <c r="A130" s="96" t="n">
        <v>44593</v>
      </c>
      <c r="B130" s="97" t="n">
        <v>138.1050749113679</v>
      </c>
      <c r="C130" s="97" t="n">
        <v>138.2713485031556</v>
      </c>
      <c r="D130" s="97" t="n">
        <v>135.6108723642277</v>
      </c>
      <c r="E130" s="97" t="n">
        <v>136.9226379394531</v>
      </c>
      <c r="F130" s="98" t="n">
        <v>6695000</v>
      </c>
      <c r="G130" s="99" t="n">
        <v>0.001013020453062508</v>
      </c>
      <c r="H130" s="100" t="n">
        <v>88.78960887840481</v>
      </c>
      <c r="I130" s="97" t="n">
        <v>148.2886767578125</v>
      </c>
      <c r="J130" s="97" t="n">
        <v/>
      </c>
      <c r="K130" s="99" t="n">
        <v>0.2459571713916047</v>
      </c>
      <c r="L130" s="99" t="n">
        <v>-0.1635039947528383</v>
      </c>
      <c r="M130" s="99" t="n">
        <v>-0.1635039947528376</v>
      </c>
      <c r="N130" t="n">
        <v>41.05162001129178</v>
      </c>
      <c r="O130" t="n">
        <v>0.5126194061087741</v>
      </c>
      <c r="P130" t="n">
        <v>103.987960206103</v>
      </c>
      <c r="Q130" t="n">
        <v>100.4999184901442</v>
      </c>
    </row>
    <row r="131">
      <c r="A131" s="96" t="n">
        <v>44594</v>
      </c>
      <c r="B131" s="97" t="n">
        <v>137.0427286502007</v>
      </c>
      <c r="C131" s="97" t="n">
        <v>138.0681247148279</v>
      </c>
      <c r="D131" s="97" t="n">
        <v>136.2852225052688</v>
      </c>
      <c r="E131" s="97" t="n">
        <v>137.3752899169922</v>
      </c>
      <c r="F131" s="98" t="n">
        <v>5491700</v>
      </c>
      <c r="G131" s="99" t="n">
        <v>0.00330589582811891</v>
      </c>
      <c r="H131" s="100" t="n">
        <v>89.08313807597624</v>
      </c>
      <c r="I131" s="97" t="n">
        <v>147.8109671020508</v>
      </c>
      <c r="J131" s="97" t="n">
        <v/>
      </c>
      <c r="K131" s="99" t="n">
        <v>0.2412194965955378</v>
      </c>
      <c r="L131" s="99" t="n">
        <v>-0.1481171297111978</v>
      </c>
      <c r="M131" s="99" t="n">
        <v>-0.160738626098853</v>
      </c>
      <c r="N131" t="n">
        <v>42.30829763359829</v>
      </c>
      <c r="O131" t="n">
        <v>0.7174375032592524</v>
      </c>
      <c r="P131" t="n">
        <v>104.9981094280049</v>
      </c>
      <c r="Q131" t="n">
        <v>101.3165351152222</v>
      </c>
    </row>
    <row r="132">
      <c r="A132" s="96" t="n">
        <v>44595</v>
      </c>
      <c r="B132" s="97" t="n">
        <v>136.1651168919483</v>
      </c>
      <c r="C132" s="97" t="n">
        <v>137.1443351766333</v>
      </c>
      <c r="D132" s="97" t="n">
        <v>133.9203390734587</v>
      </c>
      <c r="E132" s="97" t="n">
        <v>134.2344207763672</v>
      </c>
      <c r="F132" s="98" t="n">
        <v>5240200</v>
      </c>
      <c r="G132" s="99" t="n">
        <v>-0.02286342138038688</v>
      </c>
      <c r="H132" s="100" t="n">
        <v>87.046392752258</v>
      </c>
      <c r="I132" s="97" t="n">
        <v>147.2822436523437</v>
      </c>
      <c r="J132" s="97" t="n">
        <v/>
      </c>
      <c r="K132" s="99" t="n">
        <v>0.2391657655148075</v>
      </c>
      <c r="L132" s="99" t="n">
        <v>-0.1675940867413442</v>
      </c>
      <c r="M132" s="99" t="n">
        <v>-0.1799270125386373</v>
      </c>
      <c r="N132" t="n">
        <v>36.49461987899172</v>
      </c>
      <c r="O132" t="n">
        <v>0.6478011611066714</v>
      </c>
      <c r="P132" t="n">
        <v>102.530119961596</v>
      </c>
      <c r="Q132" t="n">
        <v>97.20876614779249</v>
      </c>
    </row>
    <row r="133">
      <c r="A133" s="96" t="n">
        <v>44596</v>
      </c>
      <c r="B133" s="97" t="n">
        <v>134.2898548091773</v>
      </c>
      <c r="C133" s="97" t="n">
        <v>135.3152508730765</v>
      </c>
      <c r="D133" s="97" t="n">
        <v>132.6917198234505</v>
      </c>
      <c r="E133" s="97" t="n">
        <v>134.3083343505859</v>
      </c>
      <c r="F133" s="98" t="n">
        <v>4313400</v>
      </c>
      <c r="G133" s="99" t="n">
        <v>0.00055063055951865</v>
      </c>
      <c r="H133" s="100" t="n">
        <v>87.09432315620326</v>
      </c>
      <c r="I133" s="97" t="n">
        <v>146.7935424804687</v>
      </c>
      <c r="J133" s="97" t="n">
        <v/>
      </c>
      <c r="K133" s="99" t="n">
        <v>0.2399353323371935</v>
      </c>
      <c r="L133" s="99" t="n">
        <v>-0.1671357386075799</v>
      </c>
      <c r="M133" s="99" t="n">
        <v>-0.1794754552907054</v>
      </c>
      <c r="N133" t="n">
        <v>36.71500648125552</v>
      </c>
      <c r="O133" t="n">
        <v>0.6134759982491582</v>
      </c>
      <c r="P133" t="n">
        <v>103.0122493279498</v>
      </c>
      <c r="Q133" t="n">
        <v>98.43502801955205</v>
      </c>
    </row>
    <row r="134">
      <c r="A134" s="96" t="n">
        <v>44599</v>
      </c>
      <c r="B134" s="97" t="n">
        <v>134.2252159969682</v>
      </c>
      <c r="C134" s="97" t="n">
        <v>134.982708149662</v>
      </c>
      <c r="D134" s="97" t="n">
        <v>133.2275320602459</v>
      </c>
      <c r="E134" s="97" t="n">
        <v>134.0774078369141</v>
      </c>
      <c r="F134" s="98" t="n">
        <v>3877500</v>
      </c>
      <c r="G134" s="99" t="n">
        <v>-0.00171937590312965</v>
      </c>
      <c r="H134" s="100" t="n">
        <v>86.9445752756691</v>
      </c>
      <c r="I134" s="97" t="n">
        <v>146.3024365234375</v>
      </c>
      <c r="J134" s="97" t="n">
        <v/>
      </c>
      <c r="K134" s="99" t="n">
        <v>0.2277847698097133</v>
      </c>
      <c r="L134" s="99" t="n">
        <v>-0.1685677453491959</v>
      </c>
      <c r="M134" s="99" t="n">
        <v>-0.1808862454208049</v>
      </c>
      <c r="N134" t="n">
        <v>36.29125528392684</v>
      </c>
      <c r="O134" t="n">
        <v>0.5822301620985639</v>
      </c>
      <c r="P134" t="n">
        <v>102.6816337818336</v>
      </c>
      <c r="Q134" t="n">
        <v>97.64320074109281</v>
      </c>
    </row>
    <row r="135">
      <c r="A135" s="96" t="n">
        <v>44600</v>
      </c>
      <c r="B135" s="97" t="n">
        <v>133.7078982091566</v>
      </c>
      <c r="C135" s="97" t="n">
        <v>134.4099658083204</v>
      </c>
      <c r="D135" s="97" t="n">
        <v>131.4538731595234</v>
      </c>
      <c r="E135" s="97" t="n">
        <v>132.5901184082031</v>
      </c>
      <c r="F135" s="98" t="n">
        <v>5829400</v>
      </c>
      <c r="G135" s="99" t="n">
        <v>-0.01109276687777272</v>
      </c>
      <c r="H135" s="100" t="n">
        <v>85.98011937084912</v>
      </c>
      <c r="I135" s="97" t="n">
        <v>145.8555389404297</v>
      </c>
      <c r="J135" s="97" t="n">
        <v/>
      </c>
      <c r="K135" s="99" t="n">
        <v>0.1817464108408583</v>
      </c>
      <c r="L135" s="99" t="n">
        <v>-0.1777906295246984</v>
      </c>
      <c r="M135" s="99" t="n">
        <v>-0.189972483346729</v>
      </c>
      <c r="N135" t="n">
        <v>33.60138760239511</v>
      </c>
      <c r="O135" t="n">
        <v>0.4730471801763283</v>
      </c>
      <c r="P135" t="n">
        <v>103.52648639987</v>
      </c>
      <c r="Q135" t="n">
        <v>98.74023714624079</v>
      </c>
    </row>
    <row r="136">
      <c r="A136" s="96" t="n">
        <v>44601</v>
      </c>
      <c r="B136" s="97" t="n">
        <v>134.9734534528651</v>
      </c>
      <c r="C136" s="97" t="n">
        <v>136.1281780857533</v>
      </c>
      <c r="D136" s="97" t="n">
        <v>134.5669881267669</v>
      </c>
      <c r="E136" s="97" t="n">
        <v>135.1120147705078</v>
      </c>
      <c r="F136" s="98" t="n">
        <v>4551000</v>
      </c>
      <c r="G136" s="99" t="n">
        <v>0.01902024368468069</v>
      </c>
      <c r="H136" s="100" t="n">
        <v>87.61548219332062</v>
      </c>
      <c r="I136" s="97" t="n">
        <v>145.4249606323242</v>
      </c>
      <c r="J136" s="97" t="n">
        <v/>
      </c>
      <c r="K136" s="99" t="n">
        <v>0.1968864743517761</v>
      </c>
      <c r="L136" s="99" t="n">
        <v>-0.1621520069384302</v>
      </c>
      <c r="M136" s="99" t="n">
        <v>-0.1745655625886871</v>
      </c>
      <c r="N136" t="n">
        <v>41.51684711663664</v>
      </c>
      <c r="O136" t="n">
        <v>0.5755169582888739</v>
      </c>
      <c r="P136" t="n">
        <v>105.0417214019155</v>
      </c>
      <c r="Q136" t="n">
        <v>100.8326339586448</v>
      </c>
    </row>
    <row r="137">
      <c r="A137" s="96" t="n">
        <v>44602</v>
      </c>
      <c r="B137" s="97" t="n">
        <v>132.9873632813832</v>
      </c>
      <c r="C137" s="97" t="n">
        <v>136.2944829856399</v>
      </c>
      <c r="D137" s="97" t="n">
        <v>132.8857469265085</v>
      </c>
      <c r="E137" s="97" t="n">
        <v>133.7818145751953</v>
      </c>
      <c r="F137" s="98" t="n">
        <v>5142600</v>
      </c>
      <c r="G137" s="99" t="n">
        <v>-0.009845165861614102</v>
      </c>
      <c r="H137" s="100" t="n">
        <v>86.75289323908207</v>
      </c>
      <c r="I137" s="97" t="n">
        <v>144.979397277832</v>
      </c>
      <c r="J137" s="97" t="n">
        <v/>
      </c>
      <c r="K137" s="99" t="n">
        <v>0.1918328128581428</v>
      </c>
      <c r="L137" s="99" t="n">
        <v>-0.170400759396942</v>
      </c>
      <c r="M137" s="99" t="n">
        <v>-0.1826921015328896</v>
      </c>
      <c r="N137" t="n">
        <v>38.88379060881248</v>
      </c>
      <c r="O137" t="n">
        <v>0.5581314282336862</v>
      </c>
      <c r="P137" t="n">
        <v>103.1545671796405</v>
      </c>
      <c r="Q137" t="n">
        <v>98.5505046279485</v>
      </c>
    </row>
    <row r="138">
      <c r="A138" s="96" t="n">
        <v>44603</v>
      </c>
      <c r="B138" s="97" t="n">
        <v>133.7263190223112</v>
      </c>
      <c r="C138" s="97" t="n">
        <v>134.0034556990823</v>
      </c>
      <c r="D138" s="97" t="n">
        <v>128.9226683093869</v>
      </c>
      <c r="E138" s="97" t="n">
        <v>129.4954071044922</v>
      </c>
      <c r="F138" s="98" t="n">
        <v>6710500</v>
      </c>
      <c r="G138" s="99" t="n">
        <v>-0.03204028502912737</v>
      </c>
      <c r="H138" s="100" t="n">
        <v>83.97330581260043</v>
      </c>
      <c r="I138" s="97" t="n">
        <v>144.4949490356445</v>
      </c>
      <c r="J138" s="97" t="n">
        <v/>
      </c>
      <c r="K138" s="99" t="n">
        <v>0.2130482783271268</v>
      </c>
      <c r="L138" s="99" t="n">
        <v>-0.1969813555258115</v>
      </c>
      <c r="M138" s="99" t="n">
        <v>-0.2088788795563329</v>
      </c>
      <c r="N138" t="n">
        <v>31.86965304002734</v>
      </c>
      <c r="O138" t="n">
        <v>0.2766039547163301</v>
      </c>
      <c r="P138" t="n">
        <v>101.1204859522088</v>
      </c>
      <c r="Q138" t="n">
        <v>95.42432133341501</v>
      </c>
    </row>
    <row r="139">
      <c r="A139" s="96" t="n">
        <v>44606</v>
      </c>
      <c r="B139" s="97" t="n">
        <v>129.4030863572433</v>
      </c>
      <c r="C139" s="97" t="n">
        <v>132.2945218716265</v>
      </c>
      <c r="D139" s="97" t="n">
        <v>129.1351823003307</v>
      </c>
      <c r="E139" s="97" t="n">
        <v>130.7979888916016</v>
      </c>
      <c r="F139" s="98" t="n">
        <v>6841200</v>
      </c>
      <c r="G139" s="99" t="n">
        <v>0.01005890337144</v>
      </c>
      <c r="H139" s="100" t="n">
        <v>84.81798518154976</v>
      </c>
      <c r="I139" s="97" t="n">
        <v>143.975693359375</v>
      </c>
      <c r="J139" s="97" t="n">
        <v/>
      </c>
      <c r="K139" s="99" t="n">
        <v>0.2166412093354644</v>
      </c>
      <c r="L139" s="99" t="n">
        <v>-0.1889038685755808</v>
      </c>
      <c r="M139" s="99" t="n">
        <v>-0.2009210686506847</v>
      </c>
      <c r="N139" t="n">
        <v>35.66745775444042</v>
      </c>
      <c r="O139" t="n">
        <v>0.2003213648521704</v>
      </c>
      <c r="P139" t="n">
        <v>100.7899150828629</v>
      </c>
      <c r="Q139" t="n">
        <v>95.54255806391238</v>
      </c>
    </row>
    <row r="140">
      <c r="A140" s="96" t="n">
        <v>44607</v>
      </c>
      <c r="B140" s="97" t="n">
        <v>133.2275151913107</v>
      </c>
      <c r="C140" s="97" t="n">
        <v>135.1674582830447</v>
      </c>
      <c r="D140" s="97" t="n">
        <v>133.1166661331865</v>
      </c>
      <c r="E140" s="97" t="n">
        <v>134.4838562011719</v>
      </c>
      <c r="F140" s="98" t="n">
        <v>7820200</v>
      </c>
      <c r="G140" s="99" t="n">
        <v>0.02817984695945874</v>
      </c>
      <c r="H140" s="100" t="n">
        <v>87.20814302337547</v>
      </c>
      <c r="I140" s="97" t="n">
        <v>143.5200848388672</v>
      </c>
      <c r="J140" s="97" t="n">
        <v/>
      </c>
      <c r="K140" s="99" t="n">
        <v>0.2403786881140167</v>
      </c>
      <c r="L140" s="99" t="n">
        <v>-0.1660473037226318</v>
      </c>
      <c r="M140" s="99" t="n">
        <v>-0.1784031466567332</v>
      </c>
      <c r="N140" t="n">
        <v>45.00871395457668</v>
      </c>
      <c r="O140" t="n">
        <v>0.4083202925619265</v>
      </c>
      <c r="P140" t="n">
        <v>102.4153230003907</v>
      </c>
      <c r="Q140" t="n">
        <v>97.91814340386885</v>
      </c>
    </row>
    <row r="141">
      <c r="A141" s="96" t="n">
        <v>44608</v>
      </c>
      <c r="B141" s="97" t="n">
        <v>133.9665663320719</v>
      </c>
      <c r="C141" s="97" t="n">
        <v>135.7494547902373</v>
      </c>
      <c r="D141" s="97" t="n">
        <v>133.5878131864495</v>
      </c>
      <c r="E141" s="97" t="n">
        <v>135.3245239257812</v>
      </c>
      <c r="F141" s="98" t="n">
        <v>4817500</v>
      </c>
      <c r="G141" s="99" t="n">
        <v>0.006251067959799128</v>
      </c>
      <c r="H141" s="100" t="n">
        <v>87.75328705206248</v>
      </c>
      <c r="I141" s="97" t="n">
        <v>143.105862121582</v>
      </c>
      <c r="J141" s="97" t="n">
        <v/>
      </c>
      <c r="K141" s="99" t="n">
        <v>0.2369935388698755</v>
      </c>
      <c r="L141" s="99" t="n">
        <v>-0.1577517629168832</v>
      </c>
      <c r="M141" s="99" t="n">
        <v>-0.1732672888909274</v>
      </c>
      <c r="N141" t="n">
        <v>46.90244565222275</v>
      </c>
      <c r="O141" t="n">
        <v>0.601093085397669</v>
      </c>
      <c r="P141" t="n">
        <v>102.5301199615959</v>
      </c>
      <c r="Q141" t="n">
        <v>97.89340580953953</v>
      </c>
    </row>
    <row r="142">
      <c r="A142" s="96" t="n">
        <v>44609</v>
      </c>
      <c r="B142" s="97" t="n">
        <v>134.4469193688483</v>
      </c>
      <c r="C142" s="97" t="n">
        <v>135.7125074068474</v>
      </c>
      <c r="D142" s="97" t="n">
        <v>131.7679633185738</v>
      </c>
      <c r="E142" s="97" t="n">
        <v>131.915771484375</v>
      </c>
      <c r="F142" s="98" t="n">
        <v>5202300</v>
      </c>
      <c r="G142" s="99" t="n">
        <v>-0.0251894656084346</v>
      </c>
      <c r="H142" s="100" t="n">
        <v>85.54282864583746</v>
      </c>
      <c r="I142" s="97" t="n">
        <v>142.5794931030273</v>
      </c>
      <c r="J142" s="97" t="n">
        <v/>
      </c>
      <c r="K142" s="99" t="n">
        <v>0.2471792135402891</v>
      </c>
      <c r="L142" s="99" t="n">
        <v>-0.1689999247361953</v>
      </c>
      <c r="M142" s="99" t="n">
        <v>-0.1940922440847772</v>
      </c>
      <c r="N142" t="n">
        <v>40.77138259868033</v>
      </c>
      <c r="O142" t="n">
        <v>0.5016588832262339</v>
      </c>
      <c r="P142" t="n">
        <v>100.3399232065889</v>
      </c>
      <c r="Q142" t="n">
        <v>94.9816753768645</v>
      </c>
    </row>
    <row r="143">
      <c r="A143" s="96" t="n">
        <v>44610</v>
      </c>
      <c r="B143" s="97" t="n">
        <v>132.4422765113195</v>
      </c>
      <c r="C143" s="97" t="n">
        <v>132.9688376483688</v>
      </c>
      <c r="D143" s="97" t="n">
        <v>131.0011825931438</v>
      </c>
      <c r="E143" s="97" t="n">
        <v>132.0542907714844</v>
      </c>
      <c r="F143" s="98" t="n">
        <v>5177400</v>
      </c>
      <c r="G143" s="99" t="n">
        <v>0.001050058575640334</v>
      </c>
      <c r="H143" s="100" t="n">
        <v>85.63265362664157</v>
      </c>
      <c r="I143" s="97" t="n">
        <v>142.0751092529297</v>
      </c>
      <c r="J143" s="97" t="n">
        <v/>
      </c>
      <c r="K143" s="99" t="n">
        <v>0.2471484303342883</v>
      </c>
      <c r="L143" s="99" t="n">
        <v>-0.1675468800815075</v>
      </c>
      <c r="M143" s="99" t="n">
        <v>-0.1932459937345034</v>
      </c>
      <c r="N143" t="n">
        <v>41.10827717724717</v>
      </c>
      <c r="O143" t="n">
        <v>0.4495227153298571</v>
      </c>
      <c r="P143" t="n">
        <v>99.69023361334258</v>
      </c>
      <c r="Q143" t="n">
        <v>93.89834470302382</v>
      </c>
    </row>
    <row r="144">
      <c r="A144" s="96" t="n">
        <v>44614</v>
      </c>
      <c r="B144" s="97" t="n">
        <v>130.7979572940845</v>
      </c>
      <c r="C144" s="97" t="n">
        <v>130.8441490957482</v>
      </c>
      <c r="D144" s="97" t="n">
        <v>125.7818405592615</v>
      </c>
      <c r="E144" s="97" t="n">
        <v>127.657112121582</v>
      </c>
      <c r="F144" s="98" t="n">
        <v>9604500</v>
      </c>
      <c r="G144" s="99" t="n">
        <v>-0.03329826410193304</v>
      </c>
      <c r="H144" s="100" t="n">
        <v>82.7812349104323</v>
      </c>
      <c r="I144" s="97" t="n">
        <v>141.5225035095215</v>
      </c>
      <c r="J144" s="97" t="n">
        <v/>
      </c>
      <c r="K144" s="99" t="n">
        <v>0.2606496190538594</v>
      </c>
      <c r="L144" s="99" t="n">
        <v>-0.1932395522562217</v>
      </c>
      <c r="M144" s="99" t="n">
        <v>-0.2201095017004244</v>
      </c>
      <c r="N144" t="n">
        <v>34.41603294139053</v>
      </c>
      <c r="O144" t="n">
        <v>0.1392829037539243</v>
      </c>
      <c r="P144" t="n">
        <v>98.62038133410502</v>
      </c>
      <c r="Q144" t="n">
        <v>92.95527998419833</v>
      </c>
    </row>
    <row r="145">
      <c r="A145" s="96" t="n">
        <v>44615</v>
      </c>
      <c r="B145" s="97" t="n">
        <v>129.0150780013927</v>
      </c>
      <c r="C145" s="97" t="n">
        <v>130.225227169171</v>
      </c>
      <c r="D145" s="97" t="n">
        <v>126.1051634502236</v>
      </c>
      <c r="E145" s="97" t="n">
        <v>126.4007797241211</v>
      </c>
      <c r="F145" s="98" t="n">
        <v>7636600</v>
      </c>
      <c r="G145" s="99" t="n">
        <v>-0.009841460272612124</v>
      </c>
      <c r="H145" s="100" t="n">
        <v>81.96654667574352</v>
      </c>
      <c r="I145" s="97" t="n">
        <v>140.9270346069336</v>
      </c>
      <c r="J145" s="97" t="n">
        <v/>
      </c>
      <c r="K145" s="99" t="n">
        <v>0.2619019099445985</v>
      </c>
      <c r="L145" s="99" t="n">
        <v>-0.2011792531522067</v>
      </c>
      <c r="M145" s="99" t="n">
        <v>-0.2277847630564274</v>
      </c>
      <c r="N145" t="n">
        <v>32.77434121680766</v>
      </c>
      <c r="O145" t="n">
        <v>-0.1163439714824777</v>
      </c>
      <c r="P145" t="n">
        <v>96.87100282521011</v>
      </c>
      <c r="Q145" t="n">
        <v>90.57420890156629</v>
      </c>
    </row>
    <row r="146">
      <c r="A146" s="96" t="n">
        <v>44616</v>
      </c>
      <c r="B146" s="97" t="n">
        <v>122.8627215664192</v>
      </c>
      <c r="C146" s="97" t="n">
        <v>126.9458268623231</v>
      </c>
      <c r="D146" s="97" t="n">
        <v>120.950490487352</v>
      </c>
      <c r="E146" s="97" t="n">
        <v>126.7148818969727</v>
      </c>
      <c r="F146" s="98" t="n">
        <v>8417200</v>
      </c>
      <c r="G146" s="99" t="n">
        <v>0.002484970215667293</v>
      </c>
      <c r="H146" s="100" t="n">
        <v>82.17023110291383</v>
      </c>
      <c r="I146" s="97" t="n">
        <v>140.3788639831543</v>
      </c>
      <c r="J146" s="97" t="n">
        <v/>
      </c>
      <c r="K146" s="99" t="n">
        <v>0.2610844741975515</v>
      </c>
      <c r="L146" s="99" t="n">
        <v>-0.199194207388633</v>
      </c>
      <c r="M146" s="99" t="n">
        <v>-0.2258658311925381</v>
      </c>
      <c r="N146" t="n">
        <v>33.62680238715352</v>
      </c>
      <c r="O146" t="n">
        <v>-0.2238534961455558</v>
      </c>
      <c r="P146" t="n">
        <v>98.32879839294687</v>
      </c>
      <c r="Q146" t="n">
        <v>93.6178990468091</v>
      </c>
    </row>
    <row r="147">
      <c r="A147" s="96" t="n">
        <v>44617</v>
      </c>
      <c r="B147" s="97" t="n">
        <v>127.6017113007057</v>
      </c>
      <c r="C147" s="97" t="n">
        <v>128.608627923523</v>
      </c>
      <c r="D147" s="97" t="n">
        <v>125.8095761910241</v>
      </c>
      <c r="E147" s="97" t="n">
        <v>128.2206420898438</v>
      </c>
      <c r="F147" s="98" t="n">
        <v>5424500</v>
      </c>
      <c r="G147" s="99" t="n">
        <v>0.01188305722523864</v>
      </c>
      <c r="H147" s="100" t="n">
        <v>83.14666466132084</v>
      </c>
      <c r="I147" s="97" t="n">
        <v>139.887413482666</v>
      </c>
      <c r="J147" s="97" t="n">
        <v/>
      </c>
      <c r="K147" s="99" t="n">
        <v>0.2649152307536615</v>
      </c>
      <c r="L147" s="99" t="n">
        <v>-0.1896781863287296</v>
      </c>
      <c r="M147" s="99" t="n">
        <v>-0.2166667505645864</v>
      </c>
      <c r="N147" t="n">
        <v>37.70494727485627</v>
      </c>
      <c r="O147" t="n">
        <v>-0.1563310697394433</v>
      </c>
      <c r="P147" t="n">
        <v>100.4983395878331</v>
      </c>
      <c r="Q147" t="n">
        <v>95.06964564344918</v>
      </c>
    </row>
    <row r="148">
      <c r="A148" s="96" t="n">
        <v>44620</v>
      </c>
      <c r="B148" s="97" t="n">
        <v>126.6132505899033</v>
      </c>
      <c r="C148" s="97" t="n">
        <v>127.832646628856</v>
      </c>
      <c r="D148" s="97" t="n">
        <v>124.7472115435182</v>
      </c>
      <c r="E148" s="97" t="n">
        <v>126.1421279907227</v>
      </c>
      <c r="F148" s="98" t="n">
        <v>6613300</v>
      </c>
      <c r="G148" s="99" t="n">
        <v>-0.01621044837433183</v>
      </c>
      <c r="H148" s="100" t="n">
        <v>81.79881994633062</v>
      </c>
      <c r="I148" s="97" t="n">
        <v>139.3821063232422</v>
      </c>
      <c r="J148" s="97" t="n">
        <v/>
      </c>
      <c r="K148" s="99" t="n">
        <v>0.2663686319465485</v>
      </c>
      <c r="L148" s="99" t="n">
        <v>-0.2028138662558425</v>
      </c>
      <c r="M148" s="99" t="n">
        <v>-0.2293649337644568</v>
      </c>
      <c r="N148" t="n">
        <v>34.54928298290277</v>
      </c>
      <c r="O148" t="n">
        <v>-0.2110253461694747</v>
      </c>
      <c r="P148" t="n">
        <v>100.2412247749371</v>
      </c>
      <c r="Q148" t="n">
        <v>95.35284279638321</v>
      </c>
    </row>
    <row r="149">
      <c r="A149" s="96" t="n">
        <v>44621</v>
      </c>
      <c r="B149" s="97" t="n">
        <v>126.299159454618</v>
      </c>
      <c r="C149" s="97" t="n">
        <v>126.326871717462</v>
      </c>
      <c r="D149" s="97" t="n">
        <v>121.1536998516059</v>
      </c>
      <c r="E149" s="97" t="n">
        <v>122.1421508789062</v>
      </c>
      <c r="F149" s="98" t="n">
        <v>6534000</v>
      </c>
      <c r="G149" s="99" t="n">
        <v>-0.03171008112460727</v>
      </c>
      <c r="H149" s="100" t="n">
        <v>79.20497272993533</v>
      </c>
      <c r="I149" s="97" t="n">
        <v>138.8186004638672</v>
      </c>
      <c r="J149" s="97" t="n">
        <v/>
      </c>
      <c r="K149" s="99" t="n">
        <v>0.2757354902446414</v>
      </c>
      <c r="L149" s="99" t="n">
        <v>-0.2280927032282818</v>
      </c>
      <c r="M149" s="99" t="n">
        <v>-0.2538018342322529</v>
      </c>
      <c r="N149" t="n">
        <v>29.44241027586298</v>
      </c>
      <c r="O149" t="n">
        <v>-0.4615978309900211</v>
      </c>
      <c r="P149" t="n">
        <v>98.71451528906103</v>
      </c>
      <c r="Q149" t="n">
        <v>93.89284170958516</v>
      </c>
    </row>
    <row r="150">
      <c r="A150" s="96" t="n">
        <v>44622</v>
      </c>
      <c r="B150" s="97" t="n">
        <v>122.8441998441785</v>
      </c>
      <c r="C150" s="97" t="n">
        <v>126.1975241003562</v>
      </c>
      <c r="D150" s="97" t="n">
        <v>122.6502140335154</v>
      </c>
      <c r="E150" s="97" t="n">
        <v>125.3384017944336</v>
      </c>
      <c r="F150" s="98" t="n">
        <v>7743900</v>
      </c>
      <c r="G150" s="99" t="n">
        <v>0.02616828746282818</v>
      </c>
      <c r="H150" s="100" t="n">
        <v>81.27763122481775</v>
      </c>
      <c r="I150" s="97" t="n">
        <v>138.344146270752</v>
      </c>
      <c r="J150" s="97" t="n">
        <v/>
      </c>
      <c r="K150" s="99" t="n">
        <v>0.2972366119271461</v>
      </c>
      <c r="L150" s="99" t="n">
        <v>-0.2078932111917048</v>
      </c>
      <c r="M150" s="99" t="n">
        <v>-0.2342751061262075</v>
      </c>
      <c r="N150" t="n">
        <v>37.4045013373298</v>
      </c>
      <c r="O150" t="n">
        <v>-0.3615090224998241</v>
      </c>
      <c r="P150" t="n">
        <v>100.5304845240413</v>
      </c>
      <c r="Q150" t="n">
        <v>95.46831940477969</v>
      </c>
    </row>
    <row r="151">
      <c r="A151" s="96" t="n">
        <v>44623</v>
      </c>
      <c r="B151" s="97" t="n">
        <v>126.3176632233874</v>
      </c>
      <c r="C151" s="97" t="n">
        <v>126.3730877597061</v>
      </c>
      <c r="D151" s="97" t="n">
        <v>123.2784195881348</v>
      </c>
      <c r="E151" s="97" t="n">
        <v>123.7587890625</v>
      </c>
      <c r="F151" s="98" t="n">
        <v>4576500</v>
      </c>
      <c r="G151" s="99" t="n">
        <v>-0.01260278341927723</v>
      </c>
      <c r="H151" s="100" t="n">
        <v>80.25330684165949</v>
      </c>
      <c r="I151" s="97" t="n">
        <v>137.9190235900879</v>
      </c>
      <c r="J151" s="97" t="n">
        <v/>
      </c>
      <c r="K151" s="99" t="n">
        <v>0.2972421759630116</v>
      </c>
      <c r="L151" s="99" t="n">
        <v>-0.2178759614959949</v>
      </c>
      <c r="M151" s="99" t="n">
        <v>-0.2439253711224479</v>
      </c>
      <c r="N151" t="n">
        <v>35.28530256899633</v>
      </c>
      <c r="O151" t="n">
        <v>-0.350839838035216</v>
      </c>
      <c r="P151" t="n">
        <v>100.0299855589787</v>
      </c>
      <c r="Q151" t="n">
        <v>94.10458620163212</v>
      </c>
    </row>
    <row r="152">
      <c r="A152" s="96" t="n">
        <v>44624</v>
      </c>
      <c r="B152" s="97" t="n">
        <v>122.6893868718732</v>
      </c>
      <c r="C152" s="97" t="n">
        <v>123.7171228914714</v>
      </c>
      <c r="D152" s="97" t="n">
        <v>121.0135322200794</v>
      </c>
      <c r="E152" s="97" t="n">
        <v>121.4579544067383</v>
      </c>
      <c r="F152" s="98" t="n">
        <v>7084500</v>
      </c>
      <c r="G152" s="99" t="n">
        <v>-0.01859128287526923</v>
      </c>
      <c r="H152" s="100" t="n">
        <v>78.76129491249043</v>
      </c>
      <c r="I152" s="97" t="n">
        <v>137.2695944213867</v>
      </c>
      <c r="J152" s="97" t="n">
        <v/>
      </c>
      <c r="K152" s="99" t="n">
        <v>0.2942156737686701</v>
      </c>
      <c r="L152" s="99" t="n">
        <v>-0.2277277016030254</v>
      </c>
      <c r="M152" s="99" t="n">
        <v>-0.2579817684227247</v>
      </c>
      <c r="N152" t="n">
        <v>32.40535808240342</v>
      </c>
      <c r="O152" t="n">
        <v>-0.4420035011577985</v>
      </c>
      <c r="P152" t="n">
        <v>99.21727787715059</v>
      </c>
      <c r="Q152" t="n">
        <v>92.74079262081358</v>
      </c>
    </row>
    <row r="153">
      <c r="A153" s="96" t="n">
        <v>44627</v>
      </c>
      <c r="B153" s="97" t="n">
        <v>121.2912732824053</v>
      </c>
      <c r="C153" s="97" t="n">
        <v>121.3190487796407</v>
      </c>
      <c r="D153" s="97" t="n">
        <v>114.9674593998879</v>
      </c>
      <c r="E153" s="97" t="n">
        <v>115.2174530029297</v>
      </c>
      <c r="F153" s="98" t="n">
        <v>11383400</v>
      </c>
      <c r="G153" s="99" t="n">
        <v>-0.05137993171620858</v>
      </c>
      <c r="H153" s="100" t="n">
        <v>74.7145449580065</v>
      </c>
      <c r="I153" s="97" t="n">
        <v>136.5173413085938</v>
      </c>
      <c r="J153" s="97" t="n">
        <v/>
      </c>
      <c r="K153" s="99" t="n">
        <v>0.3363594065894481</v>
      </c>
      <c r="L153" s="99" t="n">
        <v>-0.2622505211023239</v>
      </c>
      <c r="M153" s="99" t="n">
        <v>-0.296106614493347</v>
      </c>
      <c r="N153" t="n">
        <v>26.16708509364328</v>
      </c>
      <c r="O153" t="n">
        <v>-0.842627983149463</v>
      </c>
      <c r="P153" t="n">
        <v>96.29245354248823</v>
      </c>
      <c r="Q153" t="n">
        <v>89.32042343723181</v>
      </c>
    </row>
    <row r="154">
      <c r="A154" s="96" t="n">
        <v>44628</v>
      </c>
      <c r="B154" s="97" t="n">
        <v>115.958171005851</v>
      </c>
      <c r="C154" s="97" t="n">
        <v>116.1711282802853</v>
      </c>
      <c r="D154" s="97" t="n">
        <v>111.8472345122527</v>
      </c>
      <c r="E154" s="97" t="n">
        <v>112.2268447875977</v>
      </c>
      <c r="F154" s="98" t="n">
        <v>9089400</v>
      </c>
      <c r="G154" s="99" t="n">
        <v>-0.02595620834680301</v>
      </c>
      <c r="H154" s="100" t="n">
        <v>72.77523866253991</v>
      </c>
      <c r="I154" s="97" t="n">
        <v>135.7010264587402</v>
      </c>
      <c r="J154" s="97" t="n">
        <v/>
      </c>
      <c r="K154" s="99" t="n">
        <v>0.3418674939786243</v>
      </c>
      <c r="L154" s="99" t="n">
        <v>-0.2813997002843373</v>
      </c>
      <c r="M154" s="99" t="n">
        <v>-0.3143770178614942</v>
      </c>
      <c r="N154" t="n">
        <v>23.80230239457562</v>
      </c>
      <c r="O154" t="n">
        <v>-1.206894003244116</v>
      </c>
      <c r="P154" t="n">
        <v>95.56239788565706</v>
      </c>
      <c r="Q154" t="n">
        <v>88.90526657172997</v>
      </c>
    </row>
    <row r="155">
      <c r="A155" s="96" t="n">
        <v>44629</v>
      </c>
      <c r="B155" s="97" t="n">
        <v>117.9395519063324</v>
      </c>
      <c r="C155" s="97" t="n">
        <v>120.0413135069352</v>
      </c>
      <c r="D155" s="97" t="n">
        <v>117.245136253663</v>
      </c>
      <c r="E155" s="97" t="n">
        <v>117.5414199829102</v>
      </c>
      <c r="F155" s="98" t="n">
        <v>8845100</v>
      </c>
      <c r="G155" s="99" t="n">
        <v>0.0473556501153618</v>
      </c>
      <c r="H155" s="100" t="n">
        <v>76.2215574017051</v>
      </c>
      <c r="I155" s="97" t="n">
        <v>134.9557147216797</v>
      </c>
      <c r="J155" s="97" t="n">
        <v/>
      </c>
      <c r="K155" s="99" t="n">
        <v>0.3951002165051603</v>
      </c>
      <c r="L155" s="99" t="n">
        <v>-0.2461211401750626</v>
      </c>
      <c r="M155" s="99" t="n">
        <v>-0.2819088958082921</v>
      </c>
      <c r="N155" t="n">
        <v>35.03775639521085</v>
      </c>
      <c r="O155" t="n">
        <v>-0.9965076587002839</v>
      </c>
      <c r="P155" t="n">
        <v>98.12449152250849</v>
      </c>
      <c r="Q155" t="n">
        <v>92.10568852539615</v>
      </c>
    </row>
    <row r="156">
      <c r="A156" s="96" t="n">
        <v>44630</v>
      </c>
      <c r="B156" s="97" t="n">
        <v>114.8285998076252</v>
      </c>
      <c r="C156" s="97" t="n">
        <v>117.2173919845333</v>
      </c>
      <c r="D156" s="97" t="n">
        <v>114.810085160098</v>
      </c>
      <c r="E156" s="97" t="n">
        <v>116.6896362304688</v>
      </c>
      <c r="F156" s="98" t="n">
        <v>7167400</v>
      </c>
      <c r="G156" s="99" t="n">
        <v>-0.007246668898208353</v>
      </c>
      <c r="H156" s="100" t="n">
        <v>75.66920501230916</v>
      </c>
      <c r="I156" s="97" t="n">
        <v>134.2147988891602</v>
      </c>
      <c r="J156" s="97" t="n">
        <v/>
      </c>
      <c r="K156" s="99" t="n">
        <v>0.3841431282374024</v>
      </c>
      <c r="L156" s="99" t="n">
        <v>-0.2515842506615726</v>
      </c>
      <c r="M156" s="99" t="n">
        <v>-0.2871126642791183</v>
      </c>
      <c r="N156" t="n">
        <v>34.16816367600936</v>
      </c>
      <c r="O156" t="n">
        <v>-0.828220524475161</v>
      </c>
      <c r="P156" t="n">
        <v>97.68140965336943</v>
      </c>
      <c r="Q156" t="n">
        <v>91.0828562778546</v>
      </c>
    </row>
    <row r="157">
      <c r="A157" s="96" t="n">
        <v>44631</v>
      </c>
      <c r="B157" s="97" t="n">
        <v>117.5970035293588</v>
      </c>
      <c r="C157" s="97" t="n">
        <v>118.3932675488042</v>
      </c>
      <c r="D157" s="97" t="n">
        <v>113.4305087101987</v>
      </c>
      <c r="E157" s="97" t="n">
        <v>113.5416107177734</v>
      </c>
      <c r="F157" s="98" t="n">
        <v>5882000</v>
      </c>
      <c r="G157" s="99" t="n">
        <v>-0.02697776438755695</v>
      </c>
      <c r="H157" s="100" t="n">
        <v>73.62781902809334</v>
      </c>
      <c r="I157" s="97" t="n">
        <v>133.3673205566406</v>
      </c>
      <c r="J157" s="97" t="n">
        <v/>
      </c>
      <c r="K157" s="99" t="n">
        <v>0.3905719977656484</v>
      </c>
      <c r="L157" s="99" t="n">
        <v>-0.2717748344111617</v>
      </c>
      <c r="M157" s="99" t="n">
        <v>-0.3063447708570695</v>
      </c>
      <c r="N157" t="n">
        <v>31.09642900132869</v>
      </c>
      <c r="O157" t="n">
        <v>-0.8397953519308459</v>
      </c>
      <c r="P157" t="n">
        <v>96.43937310151659</v>
      </c>
      <c r="Q157" t="n">
        <v>89.19394946733956</v>
      </c>
    </row>
    <row r="158">
      <c r="A158" s="96" t="n">
        <v>44634</v>
      </c>
      <c r="B158" s="97" t="n">
        <v>112.5231196010251</v>
      </c>
      <c r="C158" s="97" t="n">
        <v>113.374934502998</v>
      </c>
      <c r="D158" s="97" t="n">
        <v>108.0973779755985</v>
      </c>
      <c r="E158" s="97" t="n">
        <v>108.8566055297852</v>
      </c>
      <c r="F158" s="98" t="n">
        <v>13884900</v>
      </c>
      <c r="G158" s="99" t="n">
        <v>-0.04126245134599715</v>
      </c>
      <c r="H158" s="100" t="n">
        <v>70.58975472773476</v>
      </c>
      <c r="I158" s="97" t="n">
        <v>132.4499754333496</v>
      </c>
      <c r="J158" s="97" t="n">
        <v/>
      </c>
      <c r="K158" s="99" t="n">
        <v>0.3994099033864557</v>
      </c>
      <c r="L158" s="99" t="n">
        <v>-0.3018231898752018</v>
      </c>
      <c r="M158" s="99" t="n">
        <v>-0.3349666860004762</v>
      </c>
      <c r="N158" t="n">
        <v>27.18017520093744</v>
      </c>
      <c r="O158" t="n">
        <v>-1.059669789613338</v>
      </c>
      <c r="P158" t="n">
        <v>95.7345598198872</v>
      </c>
      <c r="Q158" t="n">
        <v>87.4810263169017</v>
      </c>
    </row>
    <row r="159">
      <c r="A159" s="96" t="n">
        <v>44635</v>
      </c>
      <c r="B159" s="97" t="n">
        <v>110.9583883227274</v>
      </c>
      <c r="C159" s="97" t="n">
        <v>111.4954049312444</v>
      </c>
      <c r="D159" s="97" t="n">
        <v>109.0232862504702</v>
      </c>
      <c r="E159" s="97" t="n">
        <v>110.5510025024414</v>
      </c>
      <c r="F159" s="98" t="n">
        <v>10431300</v>
      </c>
      <c r="G159" s="99" t="n">
        <v>0.01556540335251078</v>
      </c>
      <c r="H159" s="100" t="n">
        <v>71.68851273262675</v>
      </c>
      <c r="I159" s="97" t="n">
        <v>131.5816680908203</v>
      </c>
      <c r="J159" s="97" t="n">
        <v/>
      </c>
      <c r="K159" s="99" t="n">
        <v>0.4032344891692737</v>
      </c>
      <c r="L159" s="99" t="n">
        <v>-0.29095578621424</v>
      </c>
      <c r="M159" s="99" t="n">
        <v>-0.3246151742252167</v>
      </c>
      <c r="N159" t="n">
        <v>30.58506459092285</v>
      </c>
      <c r="O159" t="n">
        <v>-0.9890424619579674</v>
      </c>
      <c r="P159" t="n">
        <v>97.83982603461359</v>
      </c>
      <c r="Q159" t="n">
        <v>90.225018954276</v>
      </c>
    </row>
    <row r="160">
      <c r="A160" s="96" t="n">
        <v>44636</v>
      </c>
      <c r="B160" s="97" t="n">
        <v>113.7453071434644</v>
      </c>
      <c r="C160" s="97" t="n">
        <v>116.7637031457403</v>
      </c>
      <c r="D160" s="97" t="n">
        <v>112.8934921202827</v>
      </c>
      <c r="E160" s="97" t="n">
        <v>115.9118881225586</v>
      </c>
      <c r="F160" s="98" t="n">
        <v>11100400</v>
      </c>
      <c r="G160" s="99" t="n">
        <v>0.04849241977700558</v>
      </c>
      <c r="H160" s="100" t="n">
        <v>75.16486218524649</v>
      </c>
      <c r="I160" s="97" t="n">
        <v>130.8575300598145</v>
      </c>
      <c r="J160" s="97" t="n">
        <v/>
      </c>
      <c r="K160" s="99" t="n">
        <v>0.4328128392342585</v>
      </c>
      <c r="L160" s="99" t="n">
        <v>-0.2565725165588841</v>
      </c>
      <c r="M160" s="99" t="n">
        <v>-0.2918641297427261</v>
      </c>
      <c r="N160" t="n">
        <v>40.12423318589445</v>
      </c>
      <c r="O160" t="n">
        <v>-0.5037956892366209</v>
      </c>
      <c r="P160" t="n">
        <v>100.0093448911147</v>
      </c>
      <c r="Q160" t="n">
        <v>93.57117535486977</v>
      </c>
    </row>
    <row r="161">
      <c r="A161" s="96" t="n">
        <v>44637</v>
      </c>
      <c r="B161" s="97" t="n">
        <v>115.680410099229</v>
      </c>
      <c r="C161" s="97" t="n">
        <v>117.9673538208008</v>
      </c>
      <c r="D161" s="97" t="n">
        <v>114.5323042790632</v>
      </c>
      <c r="E161" s="97" t="n">
        <v>117.9673538208008</v>
      </c>
      <c r="F161" s="98" t="n">
        <v>6845300</v>
      </c>
      <c r="G161" s="99" t="n">
        <v>0.01773300160608948</v>
      </c>
      <c r="H161" s="100" t="n">
        <v>76.49776080709897</v>
      </c>
      <c r="I161" s="97" t="n">
        <v>130.1427227783203</v>
      </c>
      <c r="J161" s="97" t="n">
        <v/>
      </c>
      <c r="K161" s="99" t="n">
        <v>0.4393625676175886</v>
      </c>
      <c r="L161" s="99" t="n">
        <v>-0.2433893158010116</v>
      </c>
      <c r="M161" s="99" t="n">
        <v>-0.2793067552181243</v>
      </c>
      <c r="N161" t="n">
        <v>43.33935540943181</v>
      </c>
      <c r="O161" t="n">
        <v>0.006093156413025547</v>
      </c>
      <c r="P161" t="n">
        <v>101.2605550731293</v>
      </c>
      <c r="Q161" t="n">
        <v>94.70396396660598</v>
      </c>
    </row>
    <row r="162">
      <c r="A162" s="96" t="n">
        <v>44638</v>
      </c>
      <c r="B162" s="97" t="n">
        <v>117.4488579945167</v>
      </c>
      <c r="C162" s="97" t="n">
        <v>121.7172080900349</v>
      </c>
      <c r="D162" s="97" t="n">
        <v>117.309973421211</v>
      </c>
      <c r="E162" s="97" t="n">
        <v>121.5135116577148</v>
      </c>
      <c r="F162" s="98" t="n">
        <v>10350900</v>
      </c>
      <c r="G162" s="99" t="n">
        <v>0.03006050167320762</v>
      </c>
      <c r="H162" s="100" t="n">
        <v>78.7973218738374</v>
      </c>
      <c r="I162" s="97" t="n">
        <v>129.5753273010254</v>
      </c>
      <c r="J162" s="97" t="n">
        <v/>
      </c>
      <c r="K162" s="99" t="n">
        <v>0.4517484763820364</v>
      </c>
      <c r="L162" s="99" t="n">
        <v>-0.2206452190626812</v>
      </c>
      <c r="M162" s="99" t="n">
        <v>-0.2576423547274893</v>
      </c>
      <c r="N162" t="n">
        <v>48.47932398067636</v>
      </c>
      <c r="O162" t="n">
        <v>0.5998165623629426</v>
      </c>
      <c r="P162" t="n">
        <v>102.3696335566627</v>
      </c>
      <c r="Q162" t="n">
        <v>96.6423632165428</v>
      </c>
    </row>
    <row r="163">
      <c r="A163" s="96" t="n">
        <v>44641</v>
      </c>
      <c r="B163" s="97" t="n">
        <v>120.1061296500457</v>
      </c>
      <c r="C163" s="97" t="n">
        <v>122.5041749246721</v>
      </c>
      <c r="D163" s="97" t="n">
        <v>119.0876477317492</v>
      </c>
      <c r="E163" s="97" t="n">
        <v>120.5412979125977</v>
      </c>
      <c r="F163" s="98" t="n">
        <v>14388500</v>
      </c>
      <c r="G163" s="99" t="n">
        <v>-0.008000869465905724</v>
      </c>
      <c r="H163" s="100" t="n">
        <v>78.16687478726186</v>
      </c>
      <c r="I163" s="97" t="n">
        <v>129.0108438110352</v>
      </c>
      <c r="J163" s="97" t="n">
        <v/>
      </c>
      <c r="K163" s="99" t="n">
        <v>0.4516248762992011</v>
      </c>
      <c r="L163" s="99" t="n">
        <v>-0.2268807349325904</v>
      </c>
      <c r="M163" s="99" t="n">
        <v>-0.2635818613443318</v>
      </c>
      <c r="N163" t="n">
        <v>47.2147477775876</v>
      </c>
      <c r="O163" t="n">
        <v>0.9252428626410252</v>
      </c>
      <c r="P163" t="n">
        <v>102.3396926744544</v>
      </c>
      <c r="Q163" t="n">
        <v>96.37367395540161</v>
      </c>
    </row>
    <row r="164">
      <c r="A164" s="96" t="n">
        <v>44642</v>
      </c>
      <c r="B164" s="97" t="n">
        <v>127.105850765151</v>
      </c>
      <c r="C164" s="97" t="n">
        <v>128.6983785945404</v>
      </c>
      <c r="D164" s="97" t="n">
        <v>123.1337991097067</v>
      </c>
      <c r="E164" s="97" t="n">
        <v>123.2263793945312</v>
      </c>
      <c r="F164" s="98" t="n">
        <v>19731200</v>
      </c>
      <c r="G164" s="99" t="n">
        <v>0.02227519969032099</v>
      </c>
      <c r="H164" s="100" t="n">
        <v>79.90805753231643</v>
      </c>
      <c r="I164" s="97" t="n">
        <v>128.575256652832</v>
      </c>
      <c r="J164" s="97" t="n">
        <v/>
      </c>
      <c r="K164" s="99" t="n">
        <v>0.4471403545741938</v>
      </c>
      <c r="L164" s="99" t="n">
        <v>-0.2096593489187797</v>
      </c>
      <c r="M164" s="99" t="n">
        <v>-0.2471780002502022</v>
      </c>
      <c r="N164" t="n">
        <v>51.01515864735762</v>
      </c>
      <c r="O164" t="n">
        <v>1.296737572101174</v>
      </c>
      <c r="P164" t="n">
        <v>103.5372237169913</v>
      </c>
      <c r="Q164" t="n">
        <v>98.26766974104018</v>
      </c>
    </row>
    <row r="165">
      <c r="A165" s="96" t="n">
        <v>44643</v>
      </c>
      <c r="B165" s="97" t="n">
        <v>122.8097462628905</v>
      </c>
      <c r="C165" s="97" t="n">
        <v>125.3651912766964</v>
      </c>
      <c r="D165" s="97" t="n">
        <v>121.4764656894525</v>
      </c>
      <c r="E165" s="97" t="n">
        <v>123.14306640625</v>
      </c>
      <c r="F165" s="98" t="n">
        <v>8068800</v>
      </c>
      <c r="G165" s="99" t="n">
        <v>-0.000676097023142308</v>
      </c>
      <c r="H165" s="100" t="n">
        <v>79.85403193249375</v>
      </c>
      <c r="I165" s="97" t="n">
        <v>128.258649597168</v>
      </c>
      <c r="J165" s="97" t="n">
        <v/>
      </c>
      <c r="K165" s="99" t="n">
        <v>0.4460243603571202</v>
      </c>
      <c r="L165" s="99" t="n">
        <v>-0.2101936958802439</v>
      </c>
      <c r="M165" s="99" t="n">
        <v>-0.2476869809631891</v>
      </c>
      <c r="N165" t="n">
        <v>50.89272140169254</v>
      </c>
      <c r="O165" t="n">
        <v>1.498004706562729</v>
      </c>
      <c r="P165" t="n">
        <v>102.2038157238107</v>
      </c>
      <c r="Q165" t="n">
        <v>96.85545326811396</v>
      </c>
    </row>
    <row r="166">
      <c r="A166" s="96" t="n">
        <v>44644</v>
      </c>
      <c r="B166" s="97" t="n">
        <v>123.8374906639849</v>
      </c>
      <c r="C166" s="97" t="n">
        <v>124.2448835479458</v>
      </c>
      <c r="D166" s="97" t="n">
        <v>121.4764739977031</v>
      </c>
      <c r="E166" s="97" t="n">
        <v>122.291259765625</v>
      </c>
      <c r="F166" s="98" t="n">
        <v>5853800</v>
      </c>
      <c r="G166" s="99" t="n">
        <v>-0.006917211544943069</v>
      </c>
      <c r="H166" s="100" t="n">
        <v>79.30166470090005</v>
      </c>
      <c r="I166" s="97" t="n">
        <v>127.9275927734375</v>
      </c>
      <c r="J166" s="97" t="n">
        <v/>
      </c>
      <c r="K166" s="99" t="n">
        <v>0.446318182598836</v>
      </c>
      <c r="L166" s="99" t="n">
        <v>-0.21565695316537</v>
      </c>
      <c r="M166" s="99" t="n">
        <v>-0.2528908892638815</v>
      </c>
      <c r="N166" t="n">
        <v>49.58246756860035</v>
      </c>
      <c r="O166" t="n">
        <v>1.52956801381196</v>
      </c>
      <c r="P166" t="n">
        <v>103.7444643620107</v>
      </c>
      <c r="Q166" t="n">
        <v>99.0081932499489</v>
      </c>
    </row>
    <row r="167">
      <c r="A167" s="96" t="n">
        <v>44645</v>
      </c>
      <c r="B167" s="97" t="n">
        <v>123.1893393370144</v>
      </c>
      <c r="C167" s="97" t="n">
        <v>123.9485597690694</v>
      </c>
      <c r="D167" s="97" t="n">
        <v>121.9486534310205</v>
      </c>
      <c r="E167" s="97" t="n">
        <v>123.7911605834961</v>
      </c>
      <c r="F167" s="98" t="n">
        <v>6287000</v>
      </c>
      <c r="G167" s="99" t="n">
        <v>0.01226498787195185</v>
      </c>
      <c r="H167" s="100" t="n">
        <v>80.27429865668219</v>
      </c>
      <c r="I167" s="97" t="n">
        <v>127.5912452697754</v>
      </c>
      <c r="J167" s="97" t="n">
        <v/>
      </c>
      <c r="K167" s="99" t="n">
        <v>0.4464709740867567</v>
      </c>
      <c r="L167" s="99" t="n">
        <v>-0.1999219821177217</v>
      </c>
      <c r="M167" s="99" t="n">
        <v>-0.2437276050816783</v>
      </c>
      <c r="N167" t="n">
        <v>51.92932232574713</v>
      </c>
      <c r="O167" t="n">
        <v>1.599703930232584</v>
      </c>
      <c r="P167" t="n">
        <v>104.251121275242</v>
      </c>
      <c r="Q167" t="n">
        <v>98.92561384684255</v>
      </c>
    </row>
    <row r="168">
      <c r="A168" s="96" t="n">
        <v>44648</v>
      </c>
      <c r="B168" s="97" t="n">
        <v>123.8467087178721</v>
      </c>
      <c r="C168" s="97" t="n">
        <v>124.8651906338759</v>
      </c>
      <c r="D168" s="97" t="n">
        <v>122.3745509621303</v>
      </c>
      <c r="E168" s="97" t="n">
        <v>124.8188934326172</v>
      </c>
      <c r="F168" s="98" t="n">
        <v>5804100</v>
      </c>
      <c r="G168" s="99" t="n">
        <v>0.008302150527362606</v>
      </c>
      <c r="H168" s="100" t="n">
        <v>80.94074796760843</v>
      </c>
      <c r="I168" s="97" t="n">
        <v>127.3238597106934</v>
      </c>
      <c r="J168" s="97" t="n">
        <v/>
      </c>
      <c r="K168" s="99" t="n">
        <v>0.4441448029776578</v>
      </c>
      <c r="L168" s="99" t="n">
        <v>-0.1893106674304337</v>
      </c>
      <c r="M168" s="99" t="n">
        <v>-0.2374489178193775</v>
      </c>
      <c r="N168" t="n">
        <v>53.52564391404657</v>
      </c>
      <c r="O168" t="n">
        <v>1.656561064634347</v>
      </c>
      <c r="P168" t="n">
        <v>104.9926663081606</v>
      </c>
      <c r="Q168" t="n">
        <v>100.4562309325159</v>
      </c>
    </row>
    <row r="169">
      <c r="A169" s="96" t="n">
        <v>44649</v>
      </c>
      <c r="B169" s="97" t="n">
        <v>127.6336292330509</v>
      </c>
      <c r="C169" s="97" t="n">
        <v>129.3928102688997</v>
      </c>
      <c r="D169" s="97" t="n">
        <v>126.8003217992865</v>
      </c>
      <c r="E169" s="97" t="n">
        <v>128.8280181884766</v>
      </c>
      <c r="F169" s="98" t="n">
        <v>7275900</v>
      </c>
      <c r="G169" s="99" t="n">
        <v>0.03211953451601213</v>
      </c>
      <c r="H169" s="100" t="n">
        <v>83.54052711570587</v>
      </c>
      <c r="I169" s="97" t="n">
        <v>127.1627061462402</v>
      </c>
      <c r="J169" s="97" t="n">
        <v/>
      </c>
      <c r="K169" s="99" t="n">
        <v>0.4417829203984527</v>
      </c>
      <c r="L169" s="99" t="n">
        <v>-0.1618636985030559</v>
      </c>
      <c r="M169" s="99" t="n">
        <v>-0.2129561320150546</v>
      </c>
      <c r="N169" t="n">
        <v>59.21536225278832</v>
      </c>
      <c r="O169" t="n">
        <v>1.888604599440908</v>
      </c>
      <c r="P169" t="n">
        <v>106.2915168195383</v>
      </c>
      <c r="Q169" t="n">
        <v>102.1850679119418</v>
      </c>
    </row>
    <row r="170">
      <c r="A170" s="96" t="n">
        <v>44650</v>
      </c>
      <c r="B170" s="97" t="n">
        <v>128.6798843534517</v>
      </c>
      <c r="C170" s="97" t="n">
        <v>129.4946701501989</v>
      </c>
      <c r="D170" s="97" t="n">
        <v>127.3651253537449</v>
      </c>
      <c r="E170" s="97" t="n">
        <v>128.2724914550781</v>
      </c>
      <c r="F170" s="98" t="n">
        <v>5545800</v>
      </c>
      <c r="G170" s="99" t="n">
        <v>-0.004312157721666598</v>
      </c>
      <c r="H170" s="100" t="n">
        <v>83.18028718663177</v>
      </c>
      <c r="I170" s="97" t="n">
        <v>127.0131678771973</v>
      </c>
      <c r="J170" s="97" t="n">
        <v/>
      </c>
      <c r="K170" s="99" t="n">
        <v>0.4337917380708796</v>
      </c>
      <c r="L170" s="99" t="n">
        <v>-0.1654778744273652</v>
      </c>
      <c r="M170" s="99" t="n">
        <v>-0.2163499893076762</v>
      </c>
      <c r="N170" t="n">
        <v>58.1529592680311</v>
      </c>
      <c r="O170" t="n">
        <v>1.922677564474519</v>
      </c>
      <c r="P170" t="n">
        <v>105.6351927259071</v>
      </c>
      <c r="Q170" t="n">
        <v>101.0563763564491</v>
      </c>
    </row>
    <row r="171">
      <c r="A171" s="96" t="n">
        <v>44651</v>
      </c>
      <c r="B171" s="97" t="n">
        <v>127.615097075825</v>
      </c>
      <c r="C171" s="97" t="n">
        <v>128.4298827324702</v>
      </c>
      <c r="D171" s="97" t="n">
        <v>124.5318894919376</v>
      </c>
      <c r="E171" s="97" t="n">
        <v>124.5874404907227</v>
      </c>
      <c r="F171" s="98" t="n">
        <v>7206500</v>
      </c>
      <c r="G171" s="99" t="n">
        <v>-0.02872830271364923</v>
      </c>
      <c r="H171" s="100" t="n">
        <v>80.79065871652594</v>
      </c>
      <c r="I171" s="97" t="n">
        <v>126.8239233398437</v>
      </c>
      <c r="J171" s="97" t="n">
        <v/>
      </c>
      <c r="K171" s="99" t="n">
        <v>0.4443977983755925</v>
      </c>
      <c r="L171" s="99" t="n">
        <v>-0.1687702864503031</v>
      </c>
      <c r="M171" s="99" t="n">
        <v>-0.2388629240363997</v>
      </c>
      <c r="N171" t="n">
        <v>51.54638497109407</v>
      </c>
      <c r="O171" t="n">
        <v>1.626779154204184</v>
      </c>
      <c r="P171" t="n">
        <v>104.0093008100347</v>
      </c>
      <c r="Q171" t="n">
        <v>99.80379844553374</v>
      </c>
    </row>
    <row r="172">
      <c r="A172" s="96" t="n">
        <v>44652</v>
      </c>
      <c r="B172" s="97" t="n">
        <v>124.4855880559177</v>
      </c>
      <c r="C172" s="97" t="n">
        <v>125.2540764781681</v>
      </c>
      <c r="D172" s="97" t="n">
        <v>122.9115819227925</v>
      </c>
      <c r="E172" s="97" t="n">
        <v>123.6245193481445</v>
      </c>
      <c r="F172" s="98" t="n">
        <v>5807500</v>
      </c>
      <c r="G172" s="99" t="n">
        <v>-0.007728878117933768</v>
      </c>
      <c r="H172" s="100" t="n">
        <v>80.16623756223834</v>
      </c>
      <c r="I172" s="97" t="n">
        <v>126.6593922424316</v>
      </c>
      <c r="J172" s="97" t="n">
        <v/>
      </c>
      <c r="K172" s="99" t="n">
        <v>0.4397906215288036</v>
      </c>
      <c r="L172" s="99" t="n">
        <v>-0.1689972320614792</v>
      </c>
      <c r="M172" s="99" t="n">
        <v>-0.2447456597275629</v>
      </c>
      <c r="N172" t="n">
        <v>49.94952165430616</v>
      </c>
      <c r="O172" t="n">
        <v>1.309584769194678</v>
      </c>
      <c r="P172" t="n">
        <v>104.3041004786522</v>
      </c>
      <c r="Q172" t="n">
        <v>99.61387616884703</v>
      </c>
    </row>
    <row r="173">
      <c r="A173" s="96" t="n">
        <v>44655</v>
      </c>
      <c r="B173" s="97" t="n">
        <v>123.1893695483393</v>
      </c>
      <c r="C173" s="97" t="n">
        <v>125.1892905047774</v>
      </c>
      <c r="D173" s="97" t="n">
        <v>123.0134486131074</v>
      </c>
      <c r="E173" s="97" t="n">
        <v>124.3837585449219</v>
      </c>
      <c r="F173" s="98" t="n">
        <v>5307300</v>
      </c>
      <c r="G173" s="99" t="n">
        <v>0.006141493619394423</v>
      </c>
      <c r="H173" s="100" t="n">
        <v>80.65857799871767</v>
      </c>
      <c r="I173" s="97" t="n">
        <v>126.5059815979004</v>
      </c>
      <c r="J173" s="97" t="n">
        <v/>
      </c>
      <c r="K173" s="99" t="n">
        <v>0.3934495321500939</v>
      </c>
      <c r="L173" s="99" t="n">
        <v>-0.1422149160652486</v>
      </c>
      <c r="M173" s="99" t="n">
        <v>-0.2401072700157597</v>
      </c>
      <c r="N173" t="n">
        <v>51.23236552517851</v>
      </c>
      <c r="O173" t="n">
        <v>1.102589774577682</v>
      </c>
      <c r="P173" t="n">
        <v>105.1975986533827</v>
      </c>
      <c r="Q173" t="n">
        <v>101.6647848959218</v>
      </c>
    </row>
    <row r="174">
      <c r="A174" s="96" t="n">
        <v>44656</v>
      </c>
      <c r="B174" s="97" t="n">
        <v>124.1059694875237</v>
      </c>
      <c r="C174" s="97" t="n">
        <v>124.6985369950003</v>
      </c>
      <c r="D174" s="97" t="n">
        <v>122.2356866805055</v>
      </c>
      <c r="E174" s="97" t="n">
        <v>122.4949340820312</v>
      </c>
      <c r="F174" s="98" t="n">
        <v>5707800</v>
      </c>
      <c r="G174" s="99" t="n">
        <v>-0.0151854589778172</v>
      </c>
      <c r="H174" s="100" t="n">
        <v>79.43374047130908</v>
      </c>
      <c r="I174" s="97" t="n">
        <v>126.2584434509277</v>
      </c>
      <c r="J174" s="97" t="n">
        <v/>
      </c>
      <c r="K174" s="99" t="n">
        <v>0.3842782118175657</v>
      </c>
      <c r="L174" s="99" t="n">
        <v>-0.128822916658754</v>
      </c>
      <c r="M174" s="99" t="n">
        <v>-0.251646589894477</v>
      </c>
      <c r="N174" t="n">
        <v>47.94033185652918</v>
      </c>
      <c r="O174" t="n">
        <v>0.8040103810748651</v>
      </c>
      <c r="P174" t="n">
        <v>103.8688444904385</v>
      </c>
      <c r="Q174" t="n">
        <v>99.40740178493647</v>
      </c>
    </row>
    <row r="175">
      <c r="A175" s="96" t="n">
        <v>44657</v>
      </c>
      <c r="B175" s="97" t="n">
        <v>120.4116992026688</v>
      </c>
      <c r="C175" s="97" t="n">
        <v>120.6431711295759</v>
      </c>
      <c r="D175" s="97" t="n">
        <v>116.9673958000568</v>
      </c>
      <c r="E175" s="97" t="n">
        <v>118.8469467163086</v>
      </c>
      <c r="F175" s="98" t="n">
        <v>6961000</v>
      </c>
      <c r="G175" s="99" t="n">
        <v>-0.02978072026455969</v>
      </c>
      <c r="H175" s="100" t="n">
        <v>77.06814646676538</v>
      </c>
      <c r="I175" s="97" t="n">
        <v>125.9475524902344</v>
      </c>
      <c r="J175" s="97" t="n">
        <v/>
      </c>
      <c r="K175" s="99" t="n">
        <v>0.3678126904393322</v>
      </c>
      <c r="L175" s="99" t="n">
        <v>-0.1547671976786347</v>
      </c>
      <c r="M175" s="99" t="n">
        <v>-0.2739330934598588</v>
      </c>
      <c r="N175" t="n">
        <v>42.28850783764981</v>
      </c>
      <c r="O175" t="n">
        <v>0.3495815167950506</v>
      </c>
      <c r="P175" t="n">
        <v>102.8302063813619</v>
      </c>
      <c r="Q175" t="n">
        <v>97.24910705737345</v>
      </c>
    </row>
    <row r="176">
      <c r="A176" s="96" t="n">
        <v>44658</v>
      </c>
      <c r="B176" s="97" t="n">
        <v>117.9858736370908</v>
      </c>
      <c r="C176" s="97" t="n">
        <v>120.3468831086249</v>
      </c>
      <c r="D176" s="97" t="n">
        <v>117.6710681358419</v>
      </c>
      <c r="E176" s="97" t="n">
        <v>119.7913589477539</v>
      </c>
      <c r="F176" s="98" t="n">
        <v>5320500</v>
      </c>
      <c r="G176" s="99" t="n">
        <v>0.007946457671307749</v>
      </c>
      <c r="H176" s="100" t="n">
        <v>77.68056523046968</v>
      </c>
      <c r="I176" s="97" t="n">
        <v>125.6830778503418</v>
      </c>
      <c r="J176" s="97" t="n">
        <v/>
      </c>
      <c r="K176" s="99" t="n">
        <v>0.3673539358519193</v>
      </c>
      <c r="L176" s="99" t="n">
        <v>-0.1480505909925871</v>
      </c>
      <c r="M176" s="99" t="n">
        <v>-0.2681634335205003</v>
      </c>
      <c r="N176" t="n">
        <v>44.12503689903043</v>
      </c>
      <c r="O176" t="n">
        <v>0.1135705821304289</v>
      </c>
      <c r="P176" t="n">
        <v>103.3483750090658</v>
      </c>
      <c r="Q176" t="n">
        <v>97.48035353713961</v>
      </c>
    </row>
    <row r="177">
      <c r="A177" s="96" t="n">
        <v>44659</v>
      </c>
      <c r="B177" s="97" t="n">
        <v>119.8468993144201</v>
      </c>
      <c r="C177" s="97" t="n">
        <v>120.300575219678</v>
      </c>
      <c r="D177" s="97" t="n">
        <v>118.4025097812892</v>
      </c>
      <c r="E177" s="97" t="n">
        <v>118.6524963378906</v>
      </c>
      <c r="F177" s="98" t="n">
        <v>4877400</v>
      </c>
      <c r="G177" s="99" t="n">
        <v>-0.009507051425637347</v>
      </c>
      <c r="H177" s="100" t="n">
        <v>76.94205210205102</v>
      </c>
      <c r="I177" s="97" t="n">
        <v>125.3838172912598</v>
      </c>
      <c r="J177" s="97" t="n">
        <v/>
      </c>
      <c r="K177" s="99" t="n">
        <v>0.3543534366983202</v>
      </c>
      <c r="L177" s="99" t="n">
        <v>-0.141370095955302</v>
      </c>
      <c r="M177" s="99" t="n">
        <v>-0.2751210413931827</v>
      </c>
      <c r="N177" t="n">
        <v>42.37386803655556</v>
      </c>
      <c r="O177" t="n">
        <v>-0.1063767263172106</v>
      </c>
      <c r="P177" t="n">
        <v>103.0720194004409</v>
      </c>
      <c r="Q177" t="n">
        <v>96.11766400516144</v>
      </c>
    </row>
    <row r="178">
      <c r="A178" s="96" t="n">
        <v>44662</v>
      </c>
      <c r="B178" s="97" t="n">
        <v>115.8285473742175</v>
      </c>
      <c r="C178" s="97" t="n">
        <v>117.4673725239054</v>
      </c>
      <c r="D178" s="97" t="n">
        <v>115.1063561139329</v>
      </c>
      <c r="E178" s="97" t="n">
        <v>115.7174453735352</v>
      </c>
      <c r="F178" s="98" t="n">
        <v>6365400</v>
      </c>
      <c r="G178" s="99" t="n">
        <v>-0.0247365294026114</v>
      </c>
      <c r="H178" s="100" t="n">
        <v>75.03877276793138</v>
      </c>
      <c r="I178" s="97" t="n">
        <v>125.0023916625977</v>
      </c>
      <c r="J178" s="97" t="n">
        <v/>
      </c>
      <c r="K178" s="99" t="n">
        <v>0.3314355575585016</v>
      </c>
      <c r="L178" s="99" t="n">
        <v>-0.1576545866184783</v>
      </c>
      <c r="M178" s="99" t="n">
        <v>-0.2930520310660946</v>
      </c>
      <c r="N178" t="n">
        <v>38.169607386442</v>
      </c>
      <c r="O178" t="n">
        <v>-0.4191117541847935</v>
      </c>
      <c r="P178" t="n">
        <v>101.3102803184383</v>
      </c>
      <c r="Q178" t="n">
        <v>93.84377191386005</v>
      </c>
    </row>
    <row r="179">
      <c r="A179" s="96" t="n">
        <v>44663</v>
      </c>
      <c r="B179" s="97" t="n">
        <v>115.9211409880736</v>
      </c>
      <c r="C179" s="97" t="n">
        <v>118.606223882238</v>
      </c>
      <c r="D179" s="97" t="n">
        <v>115.1248769750353</v>
      </c>
      <c r="E179" s="97" t="n">
        <v>115.7730026245117</v>
      </c>
      <c r="F179" s="98" t="n">
        <v>5146800</v>
      </c>
      <c r="G179" s="99" t="n">
        <v>0.0004801112813821451</v>
      </c>
      <c r="H179" s="100" t="n">
        <v>75.07479972927834</v>
      </c>
      <c r="I179" s="97" t="n">
        <v>124.5821702575684</v>
      </c>
      <c r="J179" s="97" t="n">
        <v/>
      </c>
      <c r="K179" s="99" t="n">
        <v>0.3283219812088375</v>
      </c>
      <c r="L179" s="99" t="n">
        <v>-0.1572501670826932</v>
      </c>
      <c r="M179" s="99" t="n">
        <v>-0.2927126173708592</v>
      </c>
      <c r="N179" t="n">
        <v>38.29441061290633</v>
      </c>
      <c r="O179" t="n">
        <v>-0.5818013698952396</v>
      </c>
      <c r="P179" t="n">
        <v>100.9349060946413</v>
      </c>
      <c r="Q179" t="n">
        <v>93.44736662788121</v>
      </c>
    </row>
    <row r="180">
      <c r="A180" s="96" t="n">
        <v>44664</v>
      </c>
      <c r="B180" s="97" t="n">
        <v>115.7729979610247</v>
      </c>
      <c r="C180" s="97" t="n">
        <v>118.3840009722893</v>
      </c>
      <c r="D180" s="97" t="n">
        <v>115.7729979610247</v>
      </c>
      <c r="E180" s="97" t="n">
        <v>118.0414199829102</v>
      </c>
      <c r="F180" s="98" t="n">
        <v>5119300</v>
      </c>
      <c r="G180" s="99" t="n">
        <v>0.0195936643861232</v>
      </c>
      <c r="H180" s="100" t="n">
        <v>76.54579015902924</v>
      </c>
      <c r="I180" s="97" t="n">
        <v>124.2045458984375</v>
      </c>
      <c r="J180" s="97" t="n">
        <v/>
      </c>
      <c r="K180" s="99" t="n">
        <v>0.2882197184833719</v>
      </c>
      <c r="L180" s="99" t="n">
        <v>-0.1407376096950501</v>
      </c>
      <c r="M180" s="99" t="n">
        <v>-0.2788542657710843</v>
      </c>
      <c r="N180" t="n">
        <v>43.32461024669378</v>
      </c>
      <c r="O180" t="n">
        <v>-0.4993713642215944</v>
      </c>
      <c r="P180" t="n">
        <v>102.0909770943689</v>
      </c>
      <c r="Q180" t="n">
        <v>95.34684815619534</v>
      </c>
    </row>
    <row r="181">
      <c r="A181" s="96" t="n">
        <v>44665</v>
      </c>
      <c r="B181" s="97" t="n">
        <v>119.513584751762</v>
      </c>
      <c r="C181" s="97" t="n">
        <v>124.4207923356285</v>
      </c>
      <c r="D181" s="97" t="n">
        <v>119.337663830148</v>
      </c>
      <c r="E181" s="97" t="n">
        <v>123.568977355957</v>
      </c>
      <c r="F181" s="98" t="n">
        <v>12811300</v>
      </c>
      <c r="G181" s="99" t="n">
        <v>0.04682726939278736</v>
      </c>
      <c r="H181" s="100" t="n">
        <v>80.13022049568987</v>
      </c>
      <c r="I181" s="97" t="n">
        <v>123.9284196472168</v>
      </c>
      <c r="J181" s="97" t="n">
        <v/>
      </c>
      <c r="K181" s="99" t="n">
        <v>0.3264939157029217</v>
      </c>
      <c r="L181" s="99" t="n">
        <v>-0.1005006982651498</v>
      </c>
      <c r="M181" s="99" t="n">
        <v>-0.2450849802028875</v>
      </c>
      <c r="N181" t="n">
        <v>53.31216990684536</v>
      </c>
      <c r="O181" t="n">
        <v>-0.05849737558611934</v>
      </c>
      <c r="P181" t="n">
        <v>100.8197666115307</v>
      </c>
      <c r="Q181" t="n">
        <v>93.1665500802592</v>
      </c>
    </row>
    <row r="182">
      <c r="A182" s="96" t="n">
        <v>44669</v>
      </c>
      <c r="B182" s="97" t="n">
        <v>122.2171925034753</v>
      </c>
      <c r="C182" s="97" t="n">
        <v>123.5041760109327</v>
      </c>
      <c r="D182" s="97" t="n">
        <v>120.6524398238337</v>
      </c>
      <c r="E182" s="97" t="n">
        <v>121.8746185302734</v>
      </c>
      <c r="F182" s="98" t="n">
        <v>5298200</v>
      </c>
      <c r="G182" s="99" t="n">
        <v>-0.01371184630591193</v>
      </c>
      <c r="H182" s="100" t="n">
        <v>79.03148722779414</v>
      </c>
      <c r="I182" s="97" t="n">
        <v>123.6812236022949</v>
      </c>
      <c r="J182" s="97" t="n">
        <v/>
      </c>
      <c r="K182" s="99" t="n">
        <v>0.3142682258812996</v>
      </c>
      <c r="L182" s="99" t="n">
        <v>-0.1128344944428131</v>
      </c>
      <c r="M182" s="99" t="n">
        <v>-0.25543625892837</v>
      </c>
      <c r="N182" t="n">
        <v>50.38133499714396</v>
      </c>
      <c r="O182" t="n">
        <v>0.1231785216237729</v>
      </c>
      <c r="P182" t="n">
        <v>100.8612192082116</v>
      </c>
      <c r="Q182" t="n">
        <v>93.23812349648821</v>
      </c>
    </row>
    <row r="183">
      <c r="A183" s="96" t="n">
        <v>44670</v>
      </c>
      <c r="B183" s="97" t="n">
        <v>123.2263922607268</v>
      </c>
      <c r="C183" s="97" t="n">
        <v>127.2910387533134</v>
      </c>
      <c r="D183" s="97" t="n">
        <v>122.939369330332</v>
      </c>
      <c r="E183" s="97" t="n">
        <v>126.8929138183594</v>
      </c>
      <c r="F183" s="98" t="n">
        <v>7346100</v>
      </c>
      <c r="G183" s="99" t="n">
        <v>0.04117588509078618</v>
      </c>
      <c r="H183" s="100" t="n">
        <v>82.28567866443971</v>
      </c>
      <c r="I183" s="97" t="n">
        <v>123.5329151916504</v>
      </c>
      <c r="J183" s="97" t="n">
        <v/>
      </c>
      <c r="K183" s="99" t="n">
        <v>0.3440407574982773</v>
      </c>
      <c r="L183" s="99" t="n">
        <v>-0.07630466952948134</v>
      </c>
      <c r="M183" s="99" t="n">
        <v>-0.2247781878832387</v>
      </c>
      <c r="N183" t="n">
        <v>57.78384755205223</v>
      </c>
      <c r="O183" t="n">
        <v>0.5609754806822267</v>
      </c>
      <c r="P183" t="n">
        <v>102.489374747111</v>
      </c>
      <c r="Q183" t="n">
        <v>95.32208468572132</v>
      </c>
    </row>
    <row r="184">
      <c r="A184" s="96" t="n">
        <v>44671</v>
      </c>
      <c r="B184" s="97" t="n">
        <v>127.7354544902584</v>
      </c>
      <c r="C184" s="97" t="n">
        <v>128.3743050416856</v>
      </c>
      <c r="D184" s="97" t="n">
        <v>125.6059102683985</v>
      </c>
      <c r="E184" s="97" t="n">
        <v>125.8003387451172</v>
      </c>
      <c r="F184" s="98" t="n">
        <v>5309700</v>
      </c>
      <c r="G184" s="99" t="n">
        <v>-0.008610213449792403</v>
      </c>
      <c r="H184" s="100" t="n">
        <v>81.57718140727786</v>
      </c>
      <c r="I184" s="97" t="n">
        <v>123.3673738098145</v>
      </c>
      <c r="J184" s="97" t="n">
        <v/>
      </c>
      <c r="K184" s="99" t="n">
        <v>0.3382621368073331</v>
      </c>
      <c r="L184" s="99" t="n">
        <v>-0.08425788348740904</v>
      </c>
      <c r="M184" s="99" t="n">
        <v>-0.2314530131564989</v>
      </c>
      <c r="N184" t="n">
        <v>55.83090919060512</v>
      </c>
      <c r="O184" t="n">
        <v>0.7450940724521128</v>
      </c>
      <c r="P184" t="n">
        <v>102.4133795608841</v>
      </c>
      <c r="Q184" t="n">
        <v>93.93187156116822</v>
      </c>
    </row>
    <row r="185">
      <c r="A185" s="96" t="n">
        <v>44672</v>
      </c>
      <c r="B185" s="97" t="n">
        <v>128.2817664783768</v>
      </c>
      <c r="C185" s="97" t="n">
        <v>128.8280369278412</v>
      </c>
      <c r="D185" s="97" t="n">
        <v>125.0689344576685</v>
      </c>
      <c r="E185" s="97" t="n">
        <v>125.4207763671875</v>
      </c>
      <c r="F185" s="98" t="n">
        <v>6562400</v>
      </c>
      <c r="G185" s="99" t="n">
        <v>-0.003017180889303583</v>
      </c>
      <c r="H185" s="100" t="n">
        <v>81.33104829453256</v>
      </c>
      <c r="I185" s="97" t="n">
        <v>123.2239869689941</v>
      </c>
      <c r="J185" s="97" t="n">
        <v/>
      </c>
      <c r="K185" s="99" t="n">
        <v>0.33854070316874</v>
      </c>
      <c r="L185" s="99" t="n">
        <v>-0.08702084310088132</v>
      </c>
      <c r="M185" s="99" t="n">
        <v>-0.233771858437735</v>
      </c>
      <c r="N185" t="n">
        <v>55.13377503018945</v>
      </c>
      <c r="O185" t="n">
        <v>0.8043647617290909</v>
      </c>
      <c r="P185" t="n">
        <v>100.8819417834879</v>
      </c>
      <c r="Q185" t="n">
        <v>91.98830570767377</v>
      </c>
    </row>
    <row r="186">
      <c r="A186" s="96" t="n">
        <v>44673</v>
      </c>
      <c r="B186" s="97" t="n">
        <v>124.3745057043445</v>
      </c>
      <c r="C186" s="97" t="n">
        <v>124.9300298889853</v>
      </c>
      <c r="D186" s="97" t="n">
        <v>119.1710209635333</v>
      </c>
      <c r="E186" s="97" t="n">
        <v>119.5043411254883</v>
      </c>
      <c r="F186" s="98" t="n">
        <v>7321700</v>
      </c>
      <c r="G186" s="99" t="n">
        <v>-0.04717268871289715</v>
      </c>
      <c r="H186" s="100" t="n">
        <v>77.49444407064098</v>
      </c>
      <c r="I186" s="97" t="n">
        <v>122.9118334960937</v>
      </c>
      <c r="J186" s="97" t="n">
        <v/>
      </c>
      <c r="K186" s="99" t="n">
        <v>0.3789750063019074</v>
      </c>
      <c r="L186" s="99" t="n">
        <v>-0.1300885246706467</v>
      </c>
      <c r="M186" s="99" t="n">
        <v>-0.2699169000427134</v>
      </c>
      <c r="N186" t="n">
        <v>45.57995245588838</v>
      </c>
      <c r="O186" t="n">
        <v>0.4270925359378004</v>
      </c>
      <c r="P186" t="n">
        <v>98.11382866667105</v>
      </c>
      <c r="Q186" t="n">
        <v>89.57952989945396</v>
      </c>
    </row>
    <row r="187">
      <c r="A187" s="96" t="n">
        <v>44676</v>
      </c>
      <c r="B187" s="97" t="n">
        <v>118.3284527621121</v>
      </c>
      <c r="C187" s="97" t="n">
        <v>119.3839641917341</v>
      </c>
      <c r="D187" s="97" t="n">
        <v>115.5970797654188</v>
      </c>
      <c r="E187" s="97" t="n">
        <v>118.4580764770508</v>
      </c>
      <c r="F187" s="98" t="n">
        <v>6512500</v>
      </c>
      <c r="G187" s="99" t="n">
        <v>-0.008755034658856853</v>
      </c>
      <c r="H187" s="100" t="n">
        <v>76.81597752693368</v>
      </c>
      <c r="I187" s="97" t="n">
        <v>122.6053587341309</v>
      </c>
      <c r="J187" s="97" t="n">
        <v/>
      </c>
      <c r="K187" s="99" t="n">
        <v>0.3766413734300129</v>
      </c>
      <c r="L187" s="99" t="n">
        <v>-0.1377046297872924</v>
      </c>
      <c r="M187" s="99" t="n">
        <v>-0.276308802886685</v>
      </c>
      <c r="N187" t="n">
        <v>44.12382719379214</v>
      </c>
      <c r="O187" t="n">
        <v>0.1058103810862787</v>
      </c>
      <c r="P187" t="n">
        <v>98.68263841347439</v>
      </c>
      <c r="Q187" t="n">
        <v>90.73024205408289</v>
      </c>
    </row>
    <row r="188">
      <c r="A188" s="96" t="n">
        <v>44677</v>
      </c>
      <c r="B188" s="97" t="n">
        <v>117.5414323178813</v>
      </c>
      <c r="C188" s="97" t="n">
        <v>118.1339998385604</v>
      </c>
      <c r="D188" s="97" t="n">
        <v>111.5509452592642</v>
      </c>
      <c r="E188" s="97" t="n">
        <v>111.5879745483398</v>
      </c>
      <c r="F188" s="98" t="n">
        <v>7977900</v>
      </c>
      <c r="G188" s="99" t="n">
        <v>-0.05799606183915962</v>
      </c>
      <c r="H188" s="100" t="n">
        <v>72.36095334404612</v>
      </c>
      <c r="I188" s="97" t="n">
        <v>122.2472100830078</v>
      </c>
      <c r="J188" s="97" t="n">
        <v/>
      </c>
      <c r="K188" s="99" t="n">
        <v>0.4233691719976376</v>
      </c>
      <c r="L188" s="99" t="n">
        <v>-0.1877143654017698</v>
      </c>
      <c r="M188" s="99" t="n">
        <v>-0.3182800423069243</v>
      </c>
      <c r="N188" t="n">
        <v>35.99277860814485</v>
      </c>
      <c r="O188" t="n">
        <v>-0.5354409935002368</v>
      </c>
      <c r="P188" t="n">
        <v>95.82470265003253</v>
      </c>
      <c r="Q188" t="n">
        <v>87.30562055738945</v>
      </c>
    </row>
    <row r="189">
      <c r="A189" s="96" t="n">
        <v>44678</v>
      </c>
      <c r="B189" s="97" t="n">
        <v>112.1157312245427</v>
      </c>
      <c r="C189" s="97" t="n">
        <v>114.8100676545571</v>
      </c>
      <c r="D189" s="97" t="n">
        <v>112.1157312245427</v>
      </c>
      <c r="E189" s="97" t="n">
        <v>112.2546157836914</v>
      </c>
      <c r="F189" s="98" t="n">
        <v>6007800</v>
      </c>
      <c r="G189" s="99" t="n">
        <v>0.005974131514169256</v>
      </c>
      <c r="H189" s="100" t="n">
        <v>72.79324719581413</v>
      </c>
      <c r="I189" s="97" t="n">
        <v>121.8763426208496</v>
      </c>
      <c r="J189" s="97" t="n">
        <v/>
      </c>
      <c r="K189" s="99" t="n">
        <v>0.4024161333140016</v>
      </c>
      <c r="L189" s="99" t="n">
        <v>-0.1828616641936094</v>
      </c>
      <c r="M189" s="99" t="n">
        <v>-0.3142073576238319</v>
      </c>
      <c r="N189" t="n">
        <v>37.20207389146234</v>
      </c>
      <c r="O189" t="n">
        <v>-0.86142969965229</v>
      </c>
      <c r="P189" t="n">
        <v>96.09415569765099</v>
      </c>
      <c r="Q189" t="n">
        <v>87.20099467900215</v>
      </c>
    </row>
    <row r="190">
      <c r="A190" s="96" t="n">
        <v>44679</v>
      </c>
      <c r="B190" s="97" t="n">
        <v>114.0415770680423</v>
      </c>
      <c r="C190" s="97" t="n">
        <v>118.4858404933209</v>
      </c>
      <c r="D190" s="97" t="n">
        <v>113.5138214043871</v>
      </c>
      <c r="E190" s="97" t="n">
        <v>117.6340255737305</v>
      </c>
      <c r="F190" s="98" t="n">
        <v>6551600</v>
      </c>
      <c r="G190" s="99" t="n">
        <v>0.0479215019577004</v>
      </c>
      <c r="H190" s="100" t="n">
        <v>76.2816089338157</v>
      </c>
      <c r="I190" s="97" t="n">
        <v>121.5393460083008</v>
      </c>
      <c r="J190" s="97" t="n">
        <v/>
      </c>
      <c r="K190" s="99" t="n">
        <v>0.4465689674818401</v>
      </c>
      <c r="L190" s="99" t="n">
        <v>-0.1437031678345514</v>
      </c>
      <c r="M190" s="99" t="n">
        <v>-0.2813431441696259</v>
      </c>
      <c r="N190" t="n">
        <v>46.05841309645261</v>
      </c>
      <c r="O190" t="n">
        <v>-0.6700077544268301</v>
      </c>
      <c r="P190" t="n">
        <v>98.52144462634523</v>
      </c>
      <c r="Q190" t="n">
        <v>90.29801555846331</v>
      </c>
    </row>
    <row r="191">
      <c r="A191" s="96" t="n">
        <v>44680</v>
      </c>
      <c r="B191" s="97" t="n">
        <v>116.8655364255759</v>
      </c>
      <c r="C191" s="97" t="n">
        <v>118.9302618605718</v>
      </c>
      <c r="D191" s="97" t="n">
        <v>115.0415366855193</v>
      </c>
      <c r="E191" s="97" t="n">
        <v>115.4581832885742</v>
      </c>
      <c r="F191" s="98" t="n">
        <v>5867900</v>
      </c>
      <c r="G191" s="99" t="n">
        <v>-0.01849670853772223</v>
      </c>
      <c r="H191" s="100" t="n">
        <v>74.87065024657841</v>
      </c>
      <c r="I191" s="97" t="n">
        <v>121.1420191955566</v>
      </c>
      <c r="J191" s="97" t="n">
        <v/>
      </c>
      <c r="K191" s="99" t="n">
        <v>0.4404726056314234</v>
      </c>
      <c r="L191" s="99" t="n">
        <v>-0.1468051766293498</v>
      </c>
      <c r="M191" s="99" t="n">
        <v>-0.2946359305705561</v>
      </c>
      <c r="N191" t="n">
        <v>43.39275970283314</v>
      </c>
      <c r="O191" t="n">
        <v>-0.6449489452980486</v>
      </c>
      <c r="P191" t="n">
        <v>94.88051867943224</v>
      </c>
      <c r="Q191" t="n">
        <v>86.23472768376595</v>
      </c>
    </row>
    <row r="192">
      <c r="A192" s="96" t="n">
        <v>44683</v>
      </c>
      <c r="B192" s="97" t="n">
        <v>115.2082076380983</v>
      </c>
      <c r="C192" s="97" t="n">
        <v>116.828511124976</v>
      </c>
      <c r="D192" s="97" t="n">
        <v>113.6990132190616</v>
      </c>
      <c r="E192" s="97" t="n">
        <v>116.7359237670898</v>
      </c>
      <c r="F192" s="98" t="n">
        <v>5428400</v>
      </c>
      <c r="G192" s="99" t="n">
        <v>0.01106669481644329</v>
      </c>
      <c r="H192" s="100" t="n">
        <v>75.69922088356596</v>
      </c>
      <c r="I192" s="97" t="n">
        <v>120.8384222412109</v>
      </c>
      <c r="J192" s="97" t="n">
        <v/>
      </c>
      <c r="K192" s="99" t="n">
        <v>0.4430857522899892</v>
      </c>
      <c r="L192" s="99" t="n">
        <v>-0.1373631299001375</v>
      </c>
      <c r="M192" s="99" t="n">
        <v>-0.286829881679696</v>
      </c>
      <c r="N192" t="n">
        <v>45.39149339040096</v>
      </c>
      <c r="O192" t="n">
        <v>-0.5036073981827893</v>
      </c>
      <c r="P192" t="n">
        <v>95.45165906441792</v>
      </c>
      <c r="Q192" t="n">
        <v>87.67451087617492</v>
      </c>
    </row>
    <row r="193">
      <c r="A193" s="96" t="n">
        <v>44684</v>
      </c>
      <c r="B193" s="97" t="n">
        <v>115.7544683554001</v>
      </c>
      <c r="C193" s="97" t="n">
        <v>116.4396302874216</v>
      </c>
      <c r="D193" s="97" t="n">
        <v>111.3102119712769</v>
      </c>
      <c r="E193" s="97" t="n">
        <v>113.7545547485352</v>
      </c>
      <c r="F193" s="98" t="n">
        <v>8201200</v>
      </c>
      <c r="G193" s="99" t="n">
        <v>-0.0255394305569816</v>
      </c>
      <c r="H193" s="100" t="n">
        <v>73.76590588859251</v>
      </c>
      <c r="I193" s="97" t="n">
        <v>120.4724275207519</v>
      </c>
      <c r="J193" s="97" t="n">
        <v/>
      </c>
      <c r="K193" s="99" t="n">
        <v>0.4491278972783423</v>
      </c>
      <c r="L193" s="99" t="n">
        <v>-0.159394384339945</v>
      </c>
      <c r="M193" s="99" t="n">
        <v>-0.3050438403918517</v>
      </c>
      <c r="N193" t="n">
        <v>41.69238190127876</v>
      </c>
      <c r="O193" t="n">
        <v>-0.567450036041119</v>
      </c>
      <c r="P193" t="n">
        <v>95.8891935679153</v>
      </c>
      <c r="Q193" t="n">
        <v>87.76810489154016</v>
      </c>
    </row>
    <row r="194">
      <c r="A194" s="96" t="n">
        <v>44685</v>
      </c>
      <c r="B194" s="97" t="n">
        <v>113.4582780461105</v>
      </c>
      <c r="C194" s="97" t="n">
        <v>116.8470233082692</v>
      </c>
      <c r="D194" s="97" t="n">
        <v>111.1805951830943</v>
      </c>
      <c r="E194" s="97" t="n">
        <v>116.717399597168</v>
      </c>
      <c r="F194" s="98" t="n">
        <v>6924000</v>
      </c>
      <c r="G194" s="99" t="n">
        <v>0.02604594475520083</v>
      </c>
      <c r="H194" s="100" t="n">
        <v>75.68720859818413</v>
      </c>
      <c r="I194" s="97" t="n">
        <v>120.2536332702637</v>
      </c>
      <c r="J194" s="97" t="n">
        <v/>
      </c>
      <c r="K194" s="99" t="n">
        <v>0.4593319038215672</v>
      </c>
      <c r="L194" s="99" t="n">
        <v>-0.1375000169135517</v>
      </c>
      <c r="M194" s="99" t="n">
        <v>-0.2869430506514115</v>
      </c>
      <c r="N194" t="n">
        <v>46.36983995714542</v>
      </c>
      <c r="O194" t="n">
        <v>-0.3759122337392309</v>
      </c>
      <c r="P194" t="n">
        <v>98.8093119494427</v>
      </c>
      <c r="Q194" t="n">
        <v>90.73574504752158</v>
      </c>
    </row>
    <row r="195">
      <c r="A195" s="96" t="n">
        <v>44686</v>
      </c>
      <c r="B195" s="97" t="n">
        <v>114.9119263219677</v>
      </c>
      <c r="C195" s="97" t="n">
        <v>115.5044939019186</v>
      </c>
      <c r="D195" s="97" t="n">
        <v>107.8844348032917</v>
      </c>
      <c r="E195" s="97" t="n">
        <v>109.8380584716797</v>
      </c>
      <c r="F195" s="98" t="n">
        <v>8411600</v>
      </c>
      <c r="G195" s="99" t="n">
        <v>-0.0589401507335775</v>
      </c>
      <c r="H195" s="100" t="n">
        <v>71.22619311480344</v>
      </c>
      <c r="I195" s="97" t="n">
        <v>119.9223788452148</v>
      </c>
      <c r="J195" s="97" t="n">
        <v/>
      </c>
      <c r="K195" s="99" t="n">
        <v>0.4931289046449578</v>
      </c>
      <c r="L195" s="99" t="n">
        <v>-0.1883358959243749</v>
      </c>
      <c r="M195" s="99" t="n">
        <v>-0.3289707347276422</v>
      </c>
      <c r="N195" t="n">
        <v>38.62257446582878</v>
      </c>
      <c r="O195" t="n">
        <v>-0.6615961828915506</v>
      </c>
      <c r="P195" t="n">
        <v>95.29733805378171</v>
      </c>
      <c r="Q195" t="n">
        <v>86.1659230150194</v>
      </c>
    </row>
    <row r="196">
      <c r="A196" s="96" t="n">
        <v>44687</v>
      </c>
      <c r="B196" s="97" t="n">
        <v>105.3104442860365</v>
      </c>
      <c r="C196" s="97" t="n">
        <v>107.310364714984</v>
      </c>
      <c r="D196" s="97" t="n">
        <v>102.4587161001107</v>
      </c>
      <c r="E196" s="97" t="n">
        <v>106.0048599243164</v>
      </c>
      <c r="F196" s="98" t="n">
        <v>11237500</v>
      </c>
      <c r="G196" s="99" t="n">
        <v>-0.03489863714544461</v>
      </c>
      <c r="H196" s="100" t="n">
        <v>68.74049604603854</v>
      </c>
      <c r="I196" s="97" t="n">
        <v>119.5081784057617</v>
      </c>
      <c r="J196" s="97" t="n">
        <v/>
      </c>
      <c r="K196" s="99" t="n">
        <v>0.5033169885615424</v>
      </c>
      <c r="L196" s="99" t="n">
        <v>-0.2166618669764926</v>
      </c>
      <c r="M196" s="99" t="n">
        <v>-0.3523887415703565</v>
      </c>
      <c r="N196" t="n">
        <v>35.10324990092974</v>
      </c>
      <c r="O196" t="n">
        <v>-1.035511841329361</v>
      </c>
      <c r="P196" t="n">
        <v>94.72852086085</v>
      </c>
      <c r="Q196" t="n">
        <v>85.13356834622975</v>
      </c>
    </row>
    <row r="197">
      <c r="A197" s="96" t="n">
        <v>44690</v>
      </c>
      <c r="B197" s="97" t="n">
        <v>104.5975284057827</v>
      </c>
      <c r="C197" s="97" t="n">
        <v>105.9493235200644</v>
      </c>
      <c r="D197" s="97" t="n">
        <v>102.3939112893277</v>
      </c>
      <c r="E197" s="97" t="n">
        <v>102.9679641723633</v>
      </c>
      <c r="F197" s="98" t="n">
        <v>7506000</v>
      </c>
      <c r="G197" s="99" t="n">
        <v>-0.0286486464311293</v>
      </c>
      <c r="H197" s="100" t="n">
        <v>66.77117387931514</v>
      </c>
      <c r="I197" s="97" t="n">
        <v>119.0031248474121</v>
      </c>
      <c r="J197" s="97" t="n">
        <v/>
      </c>
      <c r="K197" s="99" t="n">
        <v>0.5098244255463323</v>
      </c>
      <c r="L197" s="99" t="n">
        <v>-0.239103444185504</v>
      </c>
      <c r="M197" s="99" t="n">
        <v>-0.3709419275379261</v>
      </c>
      <c r="N197" t="n">
        <v>32.57102226795298</v>
      </c>
      <c r="O197" t="n">
        <v>-1.391949824089984</v>
      </c>
      <c r="P197" t="n">
        <v>91.69557874213756</v>
      </c>
      <c r="Q197" t="n">
        <v>81.80254086490154</v>
      </c>
    </row>
    <row r="198">
      <c r="A198" s="96" t="n">
        <v>44691</v>
      </c>
      <c r="B198" s="97" t="n">
        <v>104.6531015694733</v>
      </c>
      <c r="C198" s="97" t="n">
        <v>105.0327189751001</v>
      </c>
      <c r="D198" s="97" t="n">
        <v>100.3199461897315</v>
      </c>
      <c r="E198" s="97" t="n">
        <v>101.3754577636719</v>
      </c>
      <c r="F198" s="98" t="n">
        <v>7526900</v>
      </c>
      <c r="G198" s="99" t="n">
        <v>-0.01546603763113763</v>
      </c>
      <c r="H198" s="100" t="n">
        <v>65.73848839142242</v>
      </c>
      <c r="I198" s="97" t="n">
        <v>118.5077914428711</v>
      </c>
      <c r="J198" s="97" t="n">
        <v/>
      </c>
      <c r="K198" s="99" t="n">
        <v>0.5064947316459705</v>
      </c>
      <c r="L198" s="99" t="n">
        <v>-0.250871498951134</v>
      </c>
      <c r="M198" s="99" t="n">
        <v>-0.3806709633587955</v>
      </c>
      <c r="N198" t="n">
        <v>31.29610586677751</v>
      </c>
      <c r="O198" t="n">
        <v>-1.62339798155113</v>
      </c>
      <c r="P198" t="n">
        <v>91.9074508790081</v>
      </c>
      <c r="Q198" t="n">
        <v>82.79636595423895</v>
      </c>
    </row>
    <row r="199">
      <c r="A199" s="96" t="n">
        <v>44692</v>
      </c>
      <c r="B199" s="97" t="n">
        <v>102.4957653771171</v>
      </c>
      <c r="C199" s="97" t="n">
        <v>102.9124190797332</v>
      </c>
      <c r="D199" s="97" t="n">
        <v>99.61625407026202</v>
      </c>
      <c r="E199" s="97" t="n">
        <v>99.92179870605469</v>
      </c>
      <c r="F199" s="98" t="n">
        <v>6611800</v>
      </c>
      <c r="G199" s="99" t="n">
        <v>-0.01433935875294379</v>
      </c>
      <c r="H199" s="100" t="n">
        <v>64.79584062250159</v>
      </c>
      <c r="I199" s="97" t="n">
        <v>118.0633843994141</v>
      </c>
      <c r="J199" s="97" t="n">
        <v/>
      </c>
      <c r="K199" s="99" t="n">
        <v>0.5066696277684374</v>
      </c>
      <c r="L199" s="99" t="n">
        <v>-0.2616135212797287</v>
      </c>
      <c r="M199" s="99" t="n">
        <v>-0.3895517446013087</v>
      </c>
      <c r="N199" t="n">
        <v>30.13650313473734</v>
      </c>
      <c r="O199" t="n">
        <v>-1.751811077153384</v>
      </c>
      <c r="P199" t="n">
        <v>90.44740658050115</v>
      </c>
      <c r="Q199" t="n">
        <v>80.34076294950103</v>
      </c>
    </row>
    <row r="200">
      <c r="A200" s="96" t="n">
        <v>44693</v>
      </c>
      <c r="B200" s="97" t="n">
        <v>97.38486654365815</v>
      </c>
      <c r="C200" s="97" t="n">
        <v>101.7365358175899</v>
      </c>
      <c r="D200" s="97" t="n">
        <v>97.21820647856497</v>
      </c>
      <c r="E200" s="97" t="n">
        <v>99.90328216552734</v>
      </c>
      <c r="F200" s="98" t="n">
        <v>10245400</v>
      </c>
      <c r="G200" s="99" t="n">
        <v>-0.0001853103203417472</v>
      </c>
      <c r="H200" s="100" t="n">
        <v>64.78383328451902</v>
      </c>
      <c r="I200" s="97" t="n">
        <v>117.5546820068359</v>
      </c>
      <c r="J200" s="97" t="n">
        <v/>
      </c>
      <c r="K200" s="99" t="n">
        <v>0.4977646562984063</v>
      </c>
      <c r="L200" s="99" t="n">
        <v>-0.2617503519146364</v>
      </c>
      <c r="M200" s="99" t="n">
        <v>-0.3896648669630687</v>
      </c>
      <c r="N200" t="n">
        <v>30.12119320934757</v>
      </c>
      <c r="O200" t="n">
        <v>-1.713331990953423</v>
      </c>
      <c r="P200" t="n">
        <v>90.35297478041005</v>
      </c>
      <c r="Q200" t="n">
        <v>80.15081479666961</v>
      </c>
    </row>
    <row r="201">
      <c r="A201" s="96" t="n">
        <v>44694</v>
      </c>
      <c r="B201" s="97" t="n">
        <v>102.0883612881568</v>
      </c>
      <c r="C201" s="97" t="n">
        <v>104.7271393423898</v>
      </c>
      <c r="D201" s="97" t="n">
        <v>100.6161964385565</v>
      </c>
      <c r="E201" s="97" t="n">
        <v>104.6345520019531</v>
      </c>
      <c r="F201" s="98" t="n">
        <v>9618800</v>
      </c>
      <c r="G201" s="99" t="n">
        <v>0.04735850248229734</v>
      </c>
      <c r="H201" s="100" t="n">
        <v>67.85189861393665</v>
      </c>
      <c r="I201" s="97" t="n">
        <v>117.172197265625</v>
      </c>
      <c r="J201" s="97" t="n">
        <v>139.4654803085327</v>
      </c>
      <c r="K201" s="99" t="n">
        <v>0.4985414097536706</v>
      </c>
      <c r="L201" s="99" t="n">
        <v>-0.2076398927239721</v>
      </c>
      <c r="M201" s="99" t="n">
        <v>-0.3607603090501059</v>
      </c>
      <c r="N201" t="n">
        <v>38.69162274342155</v>
      </c>
      <c r="O201" t="n">
        <v>-1.265239955332051</v>
      </c>
      <c r="P201" t="n">
        <v>92.51311151515468</v>
      </c>
      <c r="Q201" t="n">
        <v>83.12119782398879</v>
      </c>
    </row>
    <row r="202">
      <c r="A202" s="96" t="n">
        <v>44697</v>
      </c>
      <c r="B202" s="97" t="n">
        <v>104.6067933167979</v>
      </c>
      <c r="C202" s="97" t="n">
        <v>105.0327008024202</v>
      </c>
      <c r="D202" s="97" t="n">
        <v>103.2920274410499</v>
      </c>
      <c r="E202" s="97" t="n">
        <v>104.2549514770508</v>
      </c>
      <c r="F202" s="98" t="n">
        <v>5722500</v>
      </c>
      <c r="G202" s="99" t="n">
        <v>-0.003627869739388334</v>
      </c>
      <c r="H202" s="100" t="n">
        <v>67.6057407641951</v>
      </c>
      <c r="I202" s="97" t="n">
        <v>116.8281372070312</v>
      </c>
      <c r="J202" s="97" t="n">
        <v>139.2157040405274</v>
      </c>
      <c r="K202" s="99" t="n">
        <v>0.4982434769061042</v>
      </c>
      <c r="L202" s="99" t="n">
        <v>-0.2105144719798573</v>
      </c>
      <c r="M202" s="99" t="n">
        <v>-0.363079387381119</v>
      </c>
      <c r="N202" t="n">
        <v>38.28589964402084</v>
      </c>
      <c r="O202" t="n">
        <v>-0.9071802522240784</v>
      </c>
      <c r="P202" t="n">
        <v>92.13772984522934</v>
      </c>
      <c r="Q202" t="n">
        <v>82.15768232547191</v>
      </c>
    </row>
    <row r="203">
      <c r="A203" s="96" t="n">
        <v>44698</v>
      </c>
      <c r="B203" s="97" t="n">
        <v>106.9400225590463</v>
      </c>
      <c r="C203" s="97" t="n">
        <v>108.4214413721801</v>
      </c>
      <c r="D203" s="97" t="n">
        <v>104.6901153083625</v>
      </c>
      <c r="E203" s="97" t="n">
        <v>107.3103790283203</v>
      </c>
      <c r="F203" s="98" t="n">
        <v>6026100</v>
      </c>
      <c r="G203" s="99" t="n">
        <v>0.02930726558289276</v>
      </c>
      <c r="H203" s="100" t="n">
        <v>69.58708016369958</v>
      </c>
      <c r="I203" s="97" t="n">
        <v>116.6699957275391</v>
      </c>
      <c r="J203" s="97" t="n">
        <v>138.9754969024658</v>
      </c>
      <c r="K203" s="99" t="n">
        <v>0.4845176770075919</v>
      </c>
      <c r="L203" s="99" t="n">
        <v>-0.1670260822352772</v>
      </c>
      <c r="M203" s="99" t="n">
        <v>-0.3444129858318786</v>
      </c>
      <c r="N203" t="n">
        <v>43.4280395481257</v>
      </c>
      <c r="O203" t="n">
        <v>-0.4030380379540226</v>
      </c>
      <c r="P203" t="n">
        <v>94.03305991646349</v>
      </c>
      <c r="Q203" t="n">
        <v>84.28568471297753</v>
      </c>
    </row>
    <row r="204">
      <c r="A204" s="96" t="n">
        <v>44699</v>
      </c>
      <c r="B204" s="97" t="n">
        <v>104.1623693046801</v>
      </c>
      <c r="C204" s="97" t="n">
        <v>104.9586333151485</v>
      </c>
      <c r="D204" s="97" t="n">
        <v>100.718065829438</v>
      </c>
      <c r="E204" s="97" t="n">
        <v>101.2643432617188</v>
      </c>
      <c r="F204" s="98" t="n">
        <v>8188300</v>
      </c>
      <c r="G204" s="99" t="n">
        <v>-0.05634157498414905</v>
      </c>
      <c r="H204" s="100" t="n">
        <v>65.66643446872851</v>
      </c>
      <c r="I204" s="97" t="n">
        <v>116.4507456970215</v>
      </c>
      <c r="J204" s="97" t="n">
        <v>138.6936442565918</v>
      </c>
      <c r="K204" s="99" t="n">
        <v>0.5141612102347065</v>
      </c>
      <c r="L204" s="99" t="n">
        <v>-0.2139571446828586</v>
      </c>
      <c r="M204" s="99" t="n">
        <v>-0.3813497907492662</v>
      </c>
      <c r="N204" t="n">
        <v>36.87971177949994</v>
      </c>
      <c r="O204" t="n">
        <v>-0.4136776247576472</v>
      </c>
      <c r="P204" t="n">
        <v>90.24242955850872</v>
      </c>
      <c r="Q204" t="n">
        <v>80.14807192533183</v>
      </c>
    </row>
    <row r="205">
      <c r="A205" s="96" t="n">
        <v>44700</v>
      </c>
      <c r="B205" s="97" t="n">
        <v>100.8754638655572</v>
      </c>
      <c r="C205" s="97" t="n">
        <v>101.0236092908677</v>
      </c>
      <c r="D205" s="97" t="n">
        <v>98.40334535838095</v>
      </c>
      <c r="E205" s="97" t="n">
        <v>98.55149078369141</v>
      </c>
      <c r="F205" s="98" t="n">
        <v>7702000</v>
      </c>
      <c r="G205" s="99" t="n">
        <v>-0.02678980962742183</v>
      </c>
      <c r="H205" s="100" t="n">
        <v>63.9072431903997</v>
      </c>
      <c r="I205" s="97" t="n">
        <v>116.0709471130371</v>
      </c>
      <c r="J205" s="97" t="n">
        <v>138.3950971603394</v>
      </c>
      <c r="K205" s="99" t="n">
        <v>0.5166215266253444</v>
      </c>
      <c r="L205" s="99" t="n">
        <v>-0.2350150831358</v>
      </c>
      <c r="M205" s="99" t="n">
        <v>-0.397923312081058</v>
      </c>
      <c r="N205" t="n">
        <v>34.37507911388543</v>
      </c>
      <c r="O205" t="n">
        <v>-0.5327559012340606</v>
      </c>
      <c r="P205" t="n">
        <v>89.68971089513046</v>
      </c>
      <c r="Q205" t="n">
        <v>79.71859692643156</v>
      </c>
    </row>
    <row r="206">
      <c r="A206" s="96" t="n">
        <v>44701</v>
      </c>
      <c r="B206" s="97" t="n">
        <v>100.6162002133259</v>
      </c>
      <c r="C206" s="97" t="n">
        <v>101.5606094875106</v>
      </c>
      <c r="D206" s="97" t="n">
        <v>97.28300638482592</v>
      </c>
      <c r="E206" s="97" t="n">
        <v>99.99585723876953</v>
      </c>
      <c r="F206" s="98" t="n">
        <v>7621900</v>
      </c>
      <c r="G206" s="99" t="n">
        <v>0.01465595744511194</v>
      </c>
      <c r="H206" s="100" t="n">
        <v>64.84386502703262</v>
      </c>
      <c r="I206" s="97" t="n">
        <v>115.7370715332031</v>
      </c>
      <c r="J206" s="97" t="n">
        <v>138.0948420715332</v>
      </c>
      <c r="K206" s="99" t="n">
        <v>0.506477512888436</v>
      </c>
      <c r="L206" s="99" t="n">
        <v>-0.2238034967480858</v>
      </c>
      <c r="M206" s="99" t="n">
        <v>-0.3890993017642241</v>
      </c>
      <c r="N206" t="n">
        <v>36.83471532844641</v>
      </c>
      <c r="O206" t="n">
        <v>-0.4470409088167395</v>
      </c>
      <c r="P206" t="n">
        <v>89.72887008427091</v>
      </c>
      <c r="Q206" t="n">
        <v>79.47085009173097</v>
      </c>
    </row>
    <row r="207">
      <c r="A207" s="96" t="n">
        <v>44704</v>
      </c>
      <c r="B207" s="97" t="n">
        <v>99.50515180252745</v>
      </c>
      <c r="C207" s="97" t="n">
        <v>100.690286922973</v>
      </c>
      <c r="D207" s="97" t="n">
        <v>97.97743569159329</v>
      </c>
      <c r="E207" s="97" t="n">
        <v>100.5791778564453</v>
      </c>
      <c r="F207" s="98" t="n">
        <v>7136400</v>
      </c>
      <c r="G207" s="99" t="n">
        <v>0.005833447842573447</v>
      </c>
      <c r="H207" s="100" t="n">
        <v>65.22212833157869</v>
      </c>
      <c r="I207" s="97" t="n">
        <v>115.4778228759766</v>
      </c>
      <c r="J207" s="97" t="n">
        <v>137.8023365783691</v>
      </c>
      <c r="K207" s="99" t="n">
        <v>0.5089771623843597</v>
      </c>
      <c r="L207" s="99" t="n">
        <v>-0.2192755949307779</v>
      </c>
      <c r="M207" s="99" t="n">
        <v>-0.3855356444040741</v>
      </c>
      <c r="N207" t="n">
        <v>37.84786304095673</v>
      </c>
      <c r="O207" t="n">
        <v>-0.2913898216262458</v>
      </c>
      <c r="P207" t="n">
        <v>91.40771886516843</v>
      </c>
      <c r="Q207" t="n">
        <v>80.79226717291908</v>
      </c>
    </row>
    <row r="208">
      <c r="A208" s="96" t="n">
        <v>44705</v>
      </c>
      <c r="B208" s="97" t="n">
        <v>99.17183327665245</v>
      </c>
      <c r="C208" s="97" t="n">
        <v>99.98661191919355</v>
      </c>
      <c r="D208" s="97" t="n">
        <v>96.96822306780285</v>
      </c>
      <c r="E208" s="97" t="n">
        <v>99.33849334716797</v>
      </c>
      <c r="F208" s="98" t="n">
        <v>6023400</v>
      </c>
      <c r="G208" s="99" t="n">
        <v>-0.01233540118063148</v>
      </c>
      <c r="H208" s="100" t="n">
        <v>64.41758721275403</v>
      </c>
      <c r="I208" s="97" t="n">
        <v>115.2874606323242</v>
      </c>
      <c r="J208" s="97" t="n">
        <v>137.5083689498901</v>
      </c>
      <c r="K208" s="99" t="n">
        <v>0.4736604908754309</v>
      </c>
      <c r="L208" s="99" t="n">
        <v>-0.2289061436788166</v>
      </c>
      <c r="M208" s="99" t="n">
        <v>-0.393115308741548</v>
      </c>
      <c r="N208" t="n">
        <v>36.50662842940618</v>
      </c>
      <c r="O208" t="n">
        <v>-0.2158032419590024</v>
      </c>
      <c r="P208" t="n">
        <v>90.70993472872794</v>
      </c>
      <c r="Q208" t="n">
        <v>79.07441030422586</v>
      </c>
    </row>
    <row r="209">
      <c r="A209" s="96" t="n">
        <v>44706</v>
      </c>
      <c r="B209" s="97" t="n">
        <v>95.79234714156995</v>
      </c>
      <c r="C209" s="97" t="n">
        <v>100.8199179787544</v>
      </c>
      <c r="D209" s="97" t="n">
        <v>95.79234714156995</v>
      </c>
      <c r="E209" s="97" t="n">
        <v>100.1810531616211</v>
      </c>
      <c r="F209" s="98" t="n">
        <v>7158800</v>
      </c>
      <c r="G209" s="99" t="n">
        <v>0.008481705188627675</v>
      </c>
      <c r="H209" s="100" t="n">
        <v>64.96395819645532</v>
      </c>
      <c r="I209" s="97" t="n">
        <v>115.0800616455078</v>
      </c>
      <c r="J209" s="97" t="n">
        <v>137.2163124847412</v>
      </c>
      <c r="K209" s="99" t="n">
        <v>0.4745400023840227</v>
      </c>
      <c r="L209" s="99" t="n">
        <v>-0.2223659529167382</v>
      </c>
      <c r="M209" s="99" t="n">
        <v>-0.3879678917068025</v>
      </c>
      <c r="N209" t="n">
        <v>38.11062541602939</v>
      </c>
      <c r="O209" t="n">
        <v>-0.06092227276428197</v>
      </c>
      <c r="P209" t="n">
        <v>91.51133174154974</v>
      </c>
      <c r="Q209" t="n">
        <v>80.18109851134543</v>
      </c>
    </row>
    <row r="210">
      <c r="A210" s="96" t="n">
        <v>44707</v>
      </c>
      <c r="B210" s="97" t="n">
        <v>101.8476584095732</v>
      </c>
      <c r="C210" s="97" t="n">
        <v>105.0882657226051</v>
      </c>
      <c r="D210" s="97" t="n">
        <v>101.8476584095732</v>
      </c>
      <c r="E210" s="97" t="n">
        <v>104.5697708129883</v>
      </c>
      <c r="F210" s="98" t="n">
        <v>6520300</v>
      </c>
      <c r="G210" s="99" t="n">
        <v>0.04380786099629952</v>
      </c>
      <c r="H210" s="100" t="n">
        <v>67.80989024689505</v>
      </c>
      <c r="I210" s="97" t="n">
        <v>114.8532192993164</v>
      </c>
      <c r="J210" s="97" t="n">
        <v>136.9508026504517</v>
      </c>
      <c r="K210" s="99" t="n">
        <v>0.4686146710223338</v>
      </c>
      <c r="L210" s="99" t="n">
        <v>-0.1882994686761249</v>
      </c>
      <c r="M210" s="99" t="n">
        <v>-0.3611560741814219</v>
      </c>
      <c r="N210" t="n">
        <v>45.79232815332271</v>
      </c>
      <c r="O210" t="n">
        <v>0.3619861301282796</v>
      </c>
      <c r="P210" t="n">
        <v>93.33987004123227</v>
      </c>
      <c r="Q210" t="n">
        <v>82.4026949142163</v>
      </c>
    </row>
    <row r="211">
      <c r="A211" s="96" t="n">
        <v>44708</v>
      </c>
      <c r="B211" s="97" t="n">
        <v>105.7549042578386</v>
      </c>
      <c r="C211" s="97" t="n">
        <v>107.412244245756</v>
      </c>
      <c r="D211" s="97" t="n">
        <v>105.5604686700669</v>
      </c>
      <c r="E211" s="97" t="n">
        <v>107.3937225341797</v>
      </c>
      <c r="F211" s="98" t="n">
        <v>5043000</v>
      </c>
      <c r="G211" s="99" t="n">
        <v>0.02700543091216812</v>
      </c>
      <c r="H211" s="100" t="n">
        <v>69.64112555311928</v>
      </c>
      <c r="I211" s="97" t="n">
        <v>114.641746673584</v>
      </c>
      <c r="J211" s="97" t="n">
        <v>136.7023124313355</v>
      </c>
      <c r="K211" s="99" t="n">
        <v>0.4795237153011573</v>
      </c>
      <c r="L211" s="99" t="n">
        <v>-0.1663791460560878</v>
      </c>
      <c r="M211" s="99" t="n">
        <v>-0.3439038186790702</v>
      </c>
      <c r="N211" t="n">
        <v>50.08544688800156</v>
      </c>
      <c r="O211" t="n">
        <v>0.8300346329076493</v>
      </c>
      <c r="P211" t="n">
        <v>95.63126712702613</v>
      </c>
      <c r="Q211" t="n">
        <v>85.09227864467658</v>
      </c>
    </row>
    <row r="212">
      <c r="A212" s="96" t="n">
        <v>44712</v>
      </c>
      <c r="B212" s="97" t="n">
        <v>108.7917935637952</v>
      </c>
      <c r="C212" s="97" t="n">
        <v>110.9120770264586</v>
      </c>
      <c r="D212" s="97" t="n">
        <v>105.9678335435758</v>
      </c>
      <c r="E212" s="97" t="n">
        <v>110.0417404174805</v>
      </c>
      <c r="F212" s="98" t="n">
        <v>13774600</v>
      </c>
      <c r="G212" s="99" t="n">
        <v>0.02465710118631947</v>
      </c>
      <c r="H212" s="100" t="n">
        <v>71.35827383261172</v>
      </c>
      <c r="I212" s="97" t="n">
        <v>114.4123112487793</v>
      </c>
      <c r="J212" s="97" t="n">
        <v>136.462229385376</v>
      </c>
      <c r="K212" s="99" t="n">
        <v>0.4872425197774914</v>
      </c>
      <c r="L212" s="99" t="n">
        <v>-0.1458244723093668</v>
      </c>
      <c r="M212" s="99" t="n">
        <v>-0.3277263887482822</v>
      </c>
      <c r="N212" t="n">
        <v>53.78180038690974</v>
      </c>
      <c r="O212" t="n">
        <v>1.288720696510024</v>
      </c>
      <c r="P212" t="n">
        <v>95.09468422384323</v>
      </c>
      <c r="Q212" t="n">
        <v>84.86653515834911</v>
      </c>
    </row>
    <row r="213">
      <c r="A213" s="96" t="n">
        <v>44713</v>
      </c>
      <c r="B213" s="97" t="n">
        <v>110.9491336196551</v>
      </c>
      <c r="C213" s="97" t="n">
        <v>111.800948676122</v>
      </c>
      <c r="D213" s="97" t="n">
        <v>108.893661631773</v>
      </c>
      <c r="E213" s="97" t="n">
        <v>109.8843612670898</v>
      </c>
      <c r="F213" s="98" t="n">
        <v>5543100</v>
      </c>
      <c r="G213" s="99" t="n">
        <v>-0.001430176856468734</v>
      </c>
      <c r="H213" s="100" t="n">
        <v>71.25621888085875</v>
      </c>
      <c r="I213" s="97" t="n">
        <v>114.1991725158691</v>
      </c>
      <c r="J213" s="97" t="n">
        <v>136.2182751846314</v>
      </c>
      <c r="K213" s="99" t="n">
        <v>0.4795762607107251</v>
      </c>
      <c r="L213" s="99" t="n">
        <v>-0.1470460943804319</v>
      </c>
      <c r="M213" s="99" t="n">
        <v>-0.3286878589083091</v>
      </c>
      <c r="N213" t="n">
        <v>53.52808954858666</v>
      </c>
      <c r="O213" t="n">
        <v>1.535522343300089</v>
      </c>
      <c r="P213" t="n">
        <v>94.32552150077025</v>
      </c>
      <c r="Q213" t="n">
        <v>84.23889201798569</v>
      </c>
    </row>
    <row r="214">
      <c r="A214" s="96" t="n">
        <v>44714</v>
      </c>
      <c r="B214" s="97" t="n">
        <v>110.6528382227069</v>
      </c>
      <c r="C214" s="97" t="n">
        <v>114.4212007843985</v>
      </c>
      <c r="D214" s="97" t="n">
        <v>110.4213663035269</v>
      </c>
      <c r="E214" s="97" t="n">
        <v>114.263801574707</v>
      </c>
      <c r="F214" s="98" t="n">
        <v>5838100</v>
      </c>
      <c r="G214" s="99" t="n">
        <v>0.03985499171235407</v>
      </c>
      <c r="H214" s="100" t="n">
        <v>74.09613489380908</v>
      </c>
      <c r="I214" s="97" t="n">
        <v>114.0199209594727</v>
      </c>
      <c r="J214" s="97" t="n">
        <v>136.0040434265137</v>
      </c>
      <c r="K214" s="99" t="n">
        <v>0.4923517388552237</v>
      </c>
      <c r="L214" s="99" t="n">
        <v>-0.1130516235409439</v>
      </c>
      <c r="M214" s="99" t="n">
        <v>-0.3019327190886971</v>
      </c>
      <c r="N214" t="n">
        <v>59.28412609504971</v>
      </c>
      <c r="O214" t="n">
        <v>1.922610645318356</v>
      </c>
      <c r="P214" t="n">
        <v>96.12180317231885</v>
      </c>
      <c r="Q214" t="n">
        <v>86.54581932068226</v>
      </c>
    </row>
    <row r="215">
      <c r="A215" s="96" t="n">
        <v>44715</v>
      </c>
      <c r="B215" s="97" t="n">
        <v>111.5767278070634</v>
      </c>
      <c r="C215" s="97" t="n">
        <v>113.7393929935997</v>
      </c>
      <c r="D215" s="97" t="n">
        <v>111.3818104884844</v>
      </c>
      <c r="E215" s="97" t="n">
        <v>112.2635803222656</v>
      </c>
      <c r="F215" s="98" t="n">
        <v>5201500</v>
      </c>
      <c r="G215" s="99" t="n">
        <v>-0.01750529235747189</v>
      </c>
      <c r="H215" s="100" t="n">
        <v>72.79906038993427</v>
      </c>
      <c r="I215" s="97" t="n">
        <v>113.802331237793</v>
      </c>
      <c r="J215" s="97" t="n">
        <v>135.7883261871338</v>
      </c>
      <c r="K215" s="99" t="n">
        <v>0.4471266776625553</v>
      </c>
      <c r="L215" s="99" t="n">
        <v>-0.1285779141768447</v>
      </c>
      <c r="M215" s="99" t="n">
        <v>-0.3141525909262349</v>
      </c>
      <c r="N215" t="n">
        <v>55.87979397915427</v>
      </c>
      <c r="O215" t="n">
        <v>1.965818981329493</v>
      </c>
      <c r="P215" t="n">
        <v>94.54428130639056</v>
      </c>
      <c r="Q215" t="n">
        <v>84.29394782851712</v>
      </c>
    </row>
    <row r="216">
      <c r="A216" s="96" t="n">
        <v>44718</v>
      </c>
      <c r="B216" s="97" t="n">
        <v>112.7740710944313</v>
      </c>
      <c r="C216" s="97" t="n">
        <v>113.368106787177</v>
      </c>
      <c r="D216" s="97" t="n">
        <v>110.8527353516366</v>
      </c>
      <c r="E216" s="97" t="n">
        <v>111.5952835083008</v>
      </c>
      <c r="F216" s="98" t="n">
        <v>3963400</v>
      </c>
      <c r="G216" s="99" t="n">
        <v>-0.005952926247732471</v>
      </c>
      <c r="H216" s="100" t="n">
        <v>72.36569295252878</v>
      </c>
      <c r="I216" s="97" t="n">
        <v>113.5884117126465</v>
      </c>
      <c r="J216" s="97" t="n">
        <v>135.5840891647339</v>
      </c>
      <c r="K216" s="99" t="n">
        <v>0.4272642913203488</v>
      </c>
      <c r="L216" s="99" t="n">
        <v>-0.1337654255843951</v>
      </c>
      <c r="M216" s="99" t="n">
        <v>-0.3182353899696495</v>
      </c>
      <c r="N216" t="n">
        <v>54.74858604218912</v>
      </c>
      <c r="O216" t="n">
        <v>1.871744771279772</v>
      </c>
      <c r="P216" t="n">
        <v>94.83215607561641</v>
      </c>
      <c r="Q216" t="n">
        <v>84.57473849999444</v>
      </c>
    </row>
    <row r="217">
      <c r="A217" s="96" t="n">
        <v>44719</v>
      </c>
      <c r="B217" s="97" t="n">
        <v>110.1380475952889</v>
      </c>
      <c r="C217" s="97" t="n">
        <v>113.210326858711</v>
      </c>
      <c r="D217" s="97" t="n">
        <v>109.9524070002173</v>
      </c>
      <c r="E217" s="97" t="n">
        <v>112.9318695068359</v>
      </c>
      <c r="F217" s="98" t="n">
        <v>5373600</v>
      </c>
      <c r="G217" s="99" t="n">
        <v>0.01197708322893187</v>
      </c>
      <c r="H217" s="100" t="n">
        <v>73.23242287994054</v>
      </c>
      <c r="I217" s="97" t="n">
        <v>113.3712258911133</v>
      </c>
      <c r="J217" s="97" t="n">
        <v>135.3764085006714</v>
      </c>
      <c r="K217" s="99" t="n">
        <v>0.4115017651614785</v>
      </c>
      <c r="L217" s="99" t="n">
        <v>-0.123390461990841</v>
      </c>
      <c r="M217" s="99" t="n">
        <v>-0.3100698384927757</v>
      </c>
      <c r="N217" t="n">
        <v>56.63917611396015</v>
      </c>
      <c r="O217" t="n">
        <v>1.820236898878187</v>
      </c>
      <c r="P217" t="n">
        <v>95.74181979505583</v>
      </c>
      <c r="Q217" t="n">
        <v>85.30425602202583</v>
      </c>
    </row>
    <row r="218">
      <c r="A218" s="96" t="n">
        <v>44720</v>
      </c>
      <c r="B218" s="97" t="n">
        <v>112.2171560161849</v>
      </c>
      <c r="C218" s="97" t="n">
        <v>114.9274445683432</v>
      </c>
      <c r="D218" s="97" t="n">
        <v>111.7994700504337</v>
      </c>
      <c r="E218" s="97" t="n">
        <v>113.6094284057617</v>
      </c>
      <c r="F218" s="98" t="n">
        <v>4365800</v>
      </c>
      <c r="G218" s="99" t="n">
        <v>0.005999713826439157</v>
      </c>
      <c r="H218" s="100" t="n">
        <v>73.67179646003696</v>
      </c>
      <c r="I218" s="97" t="n">
        <v>113.1470365905762</v>
      </c>
      <c r="J218" s="97" t="n">
        <v>135.1632318115234</v>
      </c>
      <c r="K218" s="99" t="n">
        <v>0.4043704371560398</v>
      </c>
      <c r="L218" s="99" t="n">
        <v>-0.1181310556252591</v>
      </c>
      <c r="M218" s="99" t="n">
        <v>-0.3059304549635035</v>
      </c>
      <c r="N218" t="n">
        <v>57.60612422948874</v>
      </c>
      <c r="O218" t="n">
        <v>1.751902652073279</v>
      </c>
      <c r="P218" t="n">
        <v>94.70088827843882</v>
      </c>
      <c r="Q218" t="n">
        <v>84.69036173987752</v>
      </c>
    </row>
    <row r="219">
      <c r="A219" s="96" t="n">
        <v>44721</v>
      </c>
      <c r="B219" s="97" t="n">
        <v>112.6348514402817</v>
      </c>
      <c r="C219" s="97" t="n">
        <v>113.266015299498</v>
      </c>
      <c r="D219" s="97" t="n">
        <v>110.0730678844667</v>
      </c>
      <c r="E219" s="97" t="n">
        <v>110.0823516845703</v>
      </c>
      <c r="F219" s="98" t="n">
        <v>3892600</v>
      </c>
      <c r="G219" s="99" t="n">
        <v>-0.03104563389399584</v>
      </c>
      <c r="H219" s="100" t="n">
        <v>71.38460883882567</v>
      </c>
      <c r="I219" s="97" t="n">
        <v>112.772123260498</v>
      </c>
      <c r="J219" s="97" t="n">
        <v>134.9312229919434</v>
      </c>
      <c r="K219" s="99" t="n">
        <v>0.4195892881957722</v>
      </c>
      <c r="L219" s="99" t="n">
        <v>-0.1455092360148018</v>
      </c>
      <c r="M219" s="99" t="n">
        <v>-0.3274782839556788</v>
      </c>
      <c r="N219" t="n">
        <v>51.20481268987128</v>
      </c>
      <c r="O219" t="n">
        <v>1.404281190909952</v>
      </c>
      <c r="P219" t="n">
        <v>92.44862804340028</v>
      </c>
      <c r="Q219" t="n">
        <v>82.42197264201479</v>
      </c>
    </row>
    <row r="220">
      <c r="A220" s="96" t="n">
        <v>44722</v>
      </c>
      <c r="B220" s="97" t="n">
        <v>108.6807978276115</v>
      </c>
      <c r="C220" s="97" t="n">
        <v>108.6807978276115</v>
      </c>
      <c r="D220" s="97" t="n">
        <v>106.0540488541434</v>
      </c>
      <c r="E220" s="97" t="n">
        <v>106.4902954101562</v>
      </c>
      <c r="F220" s="98" t="n">
        <v>6292600</v>
      </c>
      <c r="G220" s="99" t="n">
        <v>-0.03263062806567518</v>
      </c>
      <c r="H220" s="100" t="n">
        <v>69.05528421819224</v>
      </c>
      <c r="I220" s="97" t="n">
        <v>112.3364793395996</v>
      </c>
      <c r="J220" s="97" t="n">
        <v>134.6818983459473</v>
      </c>
      <c r="K220" s="99" t="n">
        <v>0.440388732097072</v>
      </c>
      <c r="L220" s="99" t="n">
        <v>-0.1733918063199575</v>
      </c>
      <c r="M220" s="99" t="n">
        <v>-0.3494230899380106</v>
      </c>
      <c r="N220" t="n">
        <v>45.64218899998382</v>
      </c>
      <c r="O220" t="n">
        <v>0.8924833217170858</v>
      </c>
      <c r="P220" t="n">
        <v>89.76800693502621</v>
      </c>
      <c r="Q220" t="n">
        <v>79.51489991538506</v>
      </c>
    </row>
    <row r="221">
      <c r="A221" s="96" t="n">
        <v>44725</v>
      </c>
      <c r="B221" s="97" t="n">
        <v>102.4619727890458</v>
      </c>
      <c r="C221" s="97" t="n">
        <v>103.9749063441627</v>
      </c>
      <c r="D221" s="97" t="n">
        <v>101.3945624647097</v>
      </c>
      <c r="E221" s="97" t="n">
        <v>102.5083847045898</v>
      </c>
      <c r="F221" s="98" t="n">
        <v>6423100</v>
      </c>
      <c r="G221" s="99" t="n">
        <v>-0.03739224020583043</v>
      </c>
      <c r="H221" s="100" t="n">
        <v>66.47315244322371</v>
      </c>
      <c r="I221" s="97" t="n">
        <v>111.894898223877</v>
      </c>
      <c r="J221" s="97" t="n">
        <v>134.426104850769</v>
      </c>
      <c r="K221" s="99" t="n">
        <v>0.431263917250551</v>
      </c>
      <c r="L221" s="99" t="n">
        <v>-0.2043005384541492</v>
      </c>
      <c r="M221" s="99" t="n">
        <v>-0.3737496180314155</v>
      </c>
      <c r="N221" t="n">
        <v>40.40244984680874</v>
      </c>
      <c r="O221" t="n">
        <v>0.2776984015597397</v>
      </c>
      <c r="P221" t="n">
        <v>86.35970548477357</v>
      </c>
      <c r="Q221" t="n">
        <v>75.81775948813539</v>
      </c>
    </row>
    <row r="222">
      <c r="A222" s="96" t="n">
        <v>44726</v>
      </c>
      <c r="B222" s="97" t="n">
        <v>102.4434026366459</v>
      </c>
      <c r="C222" s="97" t="n">
        <v>103.8542355100448</v>
      </c>
      <c r="D222" s="97" t="n">
        <v>102.1092567042555</v>
      </c>
      <c r="E222" s="97" t="n">
        <v>102.7682647705078</v>
      </c>
      <c r="F222" s="98" t="n">
        <v>4548400</v>
      </c>
      <c r="G222" s="99" t="n">
        <v>0.002535207892182534</v>
      </c>
      <c r="H222" s="100" t="n">
        <v>66.64167570391601</v>
      </c>
      <c r="I222" s="97" t="n">
        <v>111.4777731323242</v>
      </c>
      <c r="J222" s="97" t="n">
        <v>134.1672999954224</v>
      </c>
      <c r="K222" s="99" t="n">
        <v>0.4312588265289695</v>
      </c>
      <c r="L222" s="99" t="n">
        <v>-0.202283274899433</v>
      </c>
      <c r="M222" s="99" t="n">
        <v>-0.3721619431205664</v>
      </c>
      <c r="N222" t="n">
        <v>40.87948190756524</v>
      </c>
      <c r="O222" t="n">
        <v>-0.0993405189431481</v>
      </c>
      <c r="P222" t="n">
        <v>86.09946329795885</v>
      </c>
      <c r="Q222" t="n">
        <v>75.95542057791785</v>
      </c>
    </row>
    <row r="223">
      <c r="A223" s="96" t="n">
        <v>44727</v>
      </c>
      <c r="B223" s="97" t="n">
        <v>104.1048516586268</v>
      </c>
      <c r="C223" s="97" t="n">
        <v>106.4809942886389</v>
      </c>
      <c r="D223" s="97" t="n">
        <v>103.2230748897187</v>
      </c>
      <c r="E223" s="97" t="n">
        <v>105.2929229736328</v>
      </c>
      <c r="F223" s="98" t="n">
        <v>4828700</v>
      </c>
      <c r="G223" s="99" t="n">
        <v>0.02456651582823577</v>
      </c>
      <c r="H223" s="100" t="n">
        <v>68.27882948491643</v>
      </c>
      <c r="I223" s="97" t="n">
        <v>111.0959564208984</v>
      </c>
      <c r="J223" s="97" t="n">
        <v>133.9190433883667</v>
      </c>
      <c r="K223" s="99" t="n">
        <v>0.4272421823342876</v>
      </c>
      <c r="L223" s="99" t="n">
        <v>-0.1826861543458013</v>
      </c>
      <c r="M223" s="99" t="n">
        <v>-0.356738149558669</v>
      </c>
      <c r="N223" t="n">
        <v>45.44769710962454</v>
      </c>
      <c r="O223" t="n">
        <v>-0.162840582608928</v>
      </c>
      <c r="P223" t="n">
        <v>87.32692777657573</v>
      </c>
      <c r="Q223" t="n">
        <v>77.85213335874948</v>
      </c>
    </row>
    <row r="224">
      <c r="A224" s="96" t="n">
        <v>44728</v>
      </c>
      <c r="B224" s="97" t="n">
        <v>101.6451723789081</v>
      </c>
      <c r="C224" s="97" t="n">
        <v>102.0071626484286</v>
      </c>
      <c r="D224" s="97" t="n">
        <v>98.12736314815156</v>
      </c>
      <c r="E224" s="97" t="n">
        <v>99.42681884765625</v>
      </c>
      <c r="F224" s="98" t="n">
        <v>7384800</v>
      </c>
      <c r="G224" s="99" t="n">
        <v>-0.05571223554545579</v>
      </c>
      <c r="H224" s="100" t="n">
        <v>64.47486325388475</v>
      </c>
      <c r="I224" s="97" t="n">
        <v>110.6345941162109</v>
      </c>
      <c r="J224" s="97" t="n">
        <v>133.65662525177</v>
      </c>
      <c r="K224" s="99" t="n">
        <v>0.426157670861648</v>
      </c>
      <c r="L224" s="99" t="n">
        <v>-0.2282205358294503</v>
      </c>
      <c r="M224" s="99" t="n">
        <v>-0.3925757052878621</v>
      </c>
      <c r="N224" t="n">
        <v>38.08418720140072</v>
      </c>
      <c r="O224" t="n">
        <v>-0.5615994896655299</v>
      </c>
      <c r="P224" t="n">
        <v>84.43675027725668</v>
      </c>
      <c r="Q224" t="n">
        <v>74.71107990639739</v>
      </c>
    </row>
    <row r="225">
      <c r="A225" s="96" t="n">
        <v>44729</v>
      </c>
      <c r="B225" s="97" t="n">
        <v>98.52649573710626</v>
      </c>
      <c r="C225" s="97" t="n">
        <v>100.7541333886319</v>
      </c>
      <c r="D225" s="97" t="n">
        <v>98.24803837511621</v>
      </c>
      <c r="E225" s="97" t="n">
        <v>99.63102722167969</v>
      </c>
      <c r="F225" s="98" t="n">
        <v>10256800</v>
      </c>
      <c r="G225" s="99" t="n">
        <v>0.002053856056043912</v>
      </c>
      <c r="H225" s="100" t="n">
        <v>64.60728534224135</v>
      </c>
      <c r="I225" s="97" t="n">
        <v>110.2502757263184</v>
      </c>
      <c r="J225" s="97" t="n">
        <v>133.3960581588745</v>
      </c>
      <c r="K225" s="99" t="n">
        <v>0.4147680773290378</v>
      </c>
      <c r="L225" s="99" t="n">
        <v>-0.2266354119030333</v>
      </c>
      <c r="M225" s="99" t="n">
        <v>-0.3913281432215795</v>
      </c>
      <c r="N225" t="n">
        <v>38.45799905545086</v>
      </c>
      <c r="O225" t="n">
        <v>-0.7609153826605999</v>
      </c>
      <c r="P225" t="n">
        <v>84.61877088545941</v>
      </c>
      <c r="Q225" t="n">
        <v>75.6195482197644</v>
      </c>
    </row>
    <row r="226">
      <c r="A226" s="96" t="n">
        <v>44733</v>
      </c>
      <c r="B226" s="97" t="n">
        <v>100.6705776581189</v>
      </c>
      <c r="C226" s="97" t="n">
        <v>101.9329052278698</v>
      </c>
      <c r="D226" s="97" t="n">
        <v>100.2807430772598</v>
      </c>
      <c r="E226" s="97" t="n">
        <v>100.8747787475586</v>
      </c>
      <c r="F226" s="98" t="n">
        <v>6211400</v>
      </c>
      <c r="G226" s="99" t="n">
        <v>0.01248357625693797</v>
      </c>
      <c r="H226" s="100" t="n">
        <v>65.41381531556497</v>
      </c>
      <c r="I226" s="97" t="n">
        <v>109.8719441223145</v>
      </c>
      <c r="J226" s="97" t="n">
        <v>133.1458131408691</v>
      </c>
      <c r="K226" s="99" t="n">
        <v>0.4138812281406137</v>
      </c>
      <c r="L226" s="99" t="n">
        <v>-0.2169810560931094</v>
      </c>
      <c r="M226" s="99" t="n">
        <v>-0.383729741682034</v>
      </c>
      <c r="N226" t="n">
        <v>40.80223626150207</v>
      </c>
      <c r="O226" t="n">
        <v>-0.7567002943669656</v>
      </c>
      <c r="P226" t="n">
        <v>86.74892950735381</v>
      </c>
      <c r="Q226" t="n">
        <v>77.52737911743372</v>
      </c>
    </row>
    <row r="227">
      <c r="A227" s="96" t="n">
        <v>44734</v>
      </c>
      <c r="B227" s="97" t="n">
        <v>97.83034168351351</v>
      </c>
      <c r="C227" s="97" t="n">
        <v>99.2226140782083</v>
      </c>
      <c r="D227" s="97" t="n">
        <v>97.09707737253196</v>
      </c>
      <c r="E227" s="97" t="n">
        <v>97.38481140136719</v>
      </c>
      <c r="F227" s="98" t="n">
        <v>9884000</v>
      </c>
      <c r="G227" s="99" t="n">
        <v>-0.03459702603090831</v>
      </c>
      <c r="H227" s="100" t="n">
        <v>63.15069184431135</v>
      </c>
      <c r="I227" s="97" t="n">
        <v>109.446590423584</v>
      </c>
      <c r="J227" s="97" t="n">
        <v>132.8798703765869</v>
      </c>
      <c r="K227" s="99" t="n">
        <v>0.4318050269971899</v>
      </c>
      <c r="L227" s="99" t="n">
        <v>-0.2440711828781503</v>
      </c>
      <c r="M227" s="99" t="n">
        <v>-0.4050508598511353</v>
      </c>
      <c r="N227" t="n">
        <v>36.59041704545594</v>
      </c>
      <c r="O227" t="n">
        <v>-0.9255070984948821</v>
      </c>
      <c r="P227" t="n">
        <v>86.59165982987989</v>
      </c>
      <c r="Q227" t="n">
        <v>77.41430899049398</v>
      </c>
    </row>
    <row r="228">
      <c r="A228" s="96" t="n">
        <v>44735</v>
      </c>
      <c r="B228" s="97" t="n">
        <v>97.46834573874366</v>
      </c>
      <c r="C228" s="97" t="n">
        <v>100.3364233053192</v>
      </c>
      <c r="D228" s="97" t="n">
        <v>96.91143822966195</v>
      </c>
      <c r="E228" s="97" t="n">
        <v>100.2436065673828</v>
      </c>
      <c r="F228" s="98" t="n">
        <v>8898400</v>
      </c>
      <c r="G228" s="99" t="n">
        <v>0.02935565746729463</v>
      </c>
      <c r="H228" s="100" t="n">
        <v>65.00452192291563</v>
      </c>
      <c r="I228" s="97" t="n">
        <v>109.1371136474609</v>
      </c>
      <c r="J228" s="97" t="n">
        <v>132.6312182617187</v>
      </c>
      <c r="K228" s="99" t="n">
        <v>0.4428392637584239</v>
      </c>
      <c r="L228" s="99" t="n">
        <v>-0.221880395453064</v>
      </c>
      <c r="M228" s="99" t="n">
        <v>-0.3875857366824638</v>
      </c>
      <c r="N228" t="n">
        <v>41.88263843969828</v>
      </c>
      <c r="O228" t="n">
        <v>-0.786638931638634</v>
      </c>
      <c r="P228" t="n">
        <v>87.44048123434182</v>
      </c>
      <c r="Q228" t="n">
        <v>78.56722924280365</v>
      </c>
    </row>
    <row r="229">
      <c r="A229" s="96" t="n">
        <v>44736</v>
      </c>
      <c r="B229" s="97" t="n">
        <v>102.0349881198782</v>
      </c>
      <c r="C229" s="97" t="n">
        <v>104.8288162956126</v>
      </c>
      <c r="D229" s="97" t="n">
        <v>101.7379703361148</v>
      </c>
      <c r="E229" s="97" t="n">
        <v>104.8009719848633</v>
      </c>
      <c r="F229" s="98" t="n">
        <v>10463700</v>
      </c>
      <c r="G229" s="99" t="n">
        <v>0.04546290355601923</v>
      </c>
      <c r="H229" s="100" t="n">
        <v>67.95981623380227</v>
      </c>
      <c r="I229" s="97" t="n">
        <v>108.917673034668</v>
      </c>
      <c r="J229" s="97" t="n">
        <v>132.4142515182495</v>
      </c>
      <c r="K229" s="99" t="n">
        <v>0.4699456438363701</v>
      </c>
      <c r="L229" s="99" t="n">
        <v>-0.1829817071763566</v>
      </c>
      <c r="M229" s="99" t="n">
        <v>-0.359743606092928</v>
      </c>
      <c r="N229" t="n">
        <v>49.16630832898279</v>
      </c>
      <c r="O229" t="n">
        <v>-0.3520140578750435</v>
      </c>
      <c r="P229" t="n">
        <v>90.22056027946223</v>
      </c>
      <c r="Q229" t="n">
        <v>81.2592108293391</v>
      </c>
    </row>
    <row r="230">
      <c r="A230" s="96" t="n">
        <v>44739</v>
      </c>
      <c r="B230" s="97" t="n">
        <v>104.1790979833862</v>
      </c>
      <c r="C230" s="97" t="n">
        <v>105.0794352440683</v>
      </c>
      <c r="D230" s="97" t="n">
        <v>101.9514607873459</v>
      </c>
      <c r="E230" s="97" t="n">
        <v>102.5640640258789</v>
      </c>
      <c r="F230" s="98" t="n">
        <v>12644700</v>
      </c>
      <c r="G230" s="99" t="n">
        <v>-0.02134434363173132</v>
      </c>
      <c r="H230" s="100" t="n">
        <v>66.50925856295868</v>
      </c>
      <c r="I230" s="97" t="n">
        <v>108.6081259155273</v>
      </c>
      <c r="J230" s="97" t="n">
        <v>132.1739745330811</v>
      </c>
      <c r="K230" s="99" t="n">
        <v>0.4508272256606731</v>
      </c>
      <c r="L230" s="99" t="n">
        <v>-0.1917274106204695</v>
      </c>
      <c r="M230" s="99" t="n">
        <v>-0.3734094585768937</v>
      </c>
      <c r="N230" t="n">
        <v>46.11157524169948</v>
      </c>
      <c r="O230" t="n">
        <v>-0.1875907070292253</v>
      </c>
      <c r="P230" t="n">
        <v>89.87594601199523</v>
      </c>
      <c r="Q230" t="n">
        <v>80.66343847385951</v>
      </c>
    </row>
    <row r="231">
      <c r="A231" s="96" t="n">
        <v>44740</v>
      </c>
      <c r="B231" s="97" t="n">
        <v>100.4292568978987</v>
      </c>
      <c r="C231" s="97" t="n">
        <v>105.8591254967424</v>
      </c>
      <c r="D231" s="97" t="n">
        <v>95.12006353340485</v>
      </c>
      <c r="E231" s="97" t="n">
        <v>95.39851379394531</v>
      </c>
      <c r="F231" s="98" t="n">
        <v>31296500</v>
      </c>
      <c r="G231" s="99" t="n">
        <v>-0.06986414101264149</v>
      </c>
      <c r="H231" s="100" t="n">
        <v>61.8626463440699</v>
      </c>
      <c r="I231" s="97" t="n">
        <v>108.0447166442871</v>
      </c>
      <c r="J231" s="97" t="n">
        <v>131.8967170715332</v>
      </c>
      <c r="K231" s="99" t="n">
        <v>0.5005887989379322</v>
      </c>
      <c r="L231" s="99" t="n">
        <v>-0.2481966807815338</v>
      </c>
      <c r="M231" s="99" t="n">
        <v>-0.4171856685200649</v>
      </c>
      <c r="N231" t="n">
        <v>37.97271745555745</v>
      </c>
      <c r="O231" t="n">
        <v>-0.5152506583085217</v>
      </c>
      <c r="P231" t="n">
        <v>88.03952970848864</v>
      </c>
      <c r="Q231" t="n">
        <v>78.20589475826939</v>
      </c>
    </row>
    <row r="232">
      <c r="A232" s="96" t="n">
        <v>44741</v>
      </c>
      <c r="B232" s="97" t="n">
        <v>95.59341812290964</v>
      </c>
      <c r="C232" s="97" t="n">
        <v>98.02525639101485</v>
      </c>
      <c r="D232" s="97" t="n">
        <v>94.23827387748814</v>
      </c>
      <c r="E232" s="97" t="n">
        <v>95.83474731445312</v>
      </c>
      <c r="F232" s="98" t="n">
        <v>10326600</v>
      </c>
      <c r="G232" s="99" t="n">
        <v>0.004572749649434327</v>
      </c>
      <c r="H232" s="100" t="n">
        <v>62.14552873845282</v>
      </c>
      <c r="I232" s="97" t="n">
        <v>107.5239192199707</v>
      </c>
      <c r="J232" s="97" t="n">
        <v>131.640405960083</v>
      </c>
      <c r="K232" s="99" t="n">
        <v>0.4895348256399019</v>
      </c>
      <c r="L232" s="99" t="n">
        <v>-0.244758872417134</v>
      </c>
      <c r="M232" s="99" t="n">
        <v>-0.4145206044901047</v>
      </c>
      <c r="N232" t="n">
        <v>38.68228482832087</v>
      </c>
      <c r="O232" t="n">
        <v>-0.6478599736409398</v>
      </c>
      <c r="P232" t="n">
        <v>87.96780859995074</v>
      </c>
      <c r="Q232" t="n">
        <v>78.27760618060343</v>
      </c>
    </row>
    <row r="233">
      <c r="A233" s="96" t="n">
        <v>44742</v>
      </c>
      <c r="B233" s="97" t="n">
        <v>94.61885391972895</v>
      </c>
      <c r="C233" s="97" t="n">
        <v>95.95543088166515</v>
      </c>
      <c r="D233" s="97" t="n">
        <v>93.54215964444123</v>
      </c>
      <c r="E233" s="97" t="n">
        <v>94.86017608642578</v>
      </c>
      <c r="F233" s="98" t="n">
        <v>9027400</v>
      </c>
      <c r="G233" s="99" t="n">
        <v>-0.010169288857512</v>
      </c>
      <c r="H233" s="100" t="n">
        <v>61.51355290550868</v>
      </c>
      <c r="I233" s="97" t="n">
        <v>106.883264465332</v>
      </c>
      <c r="J233" s="97" t="n">
        <v>131.3827259445191</v>
      </c>
      <c r="K233" s="99" t="n">
        <v>0.4893336784728094</v>
      </c>
      <c r="L233" s="99" t="n">
        <v>-0.2524391376005973</v>
      </c>
      <c r="M233" s="99" t="n">
        <v>-0.4204745135831665</v>
      </c>
      <c r="N233" t="n">
        <v>37.64616297013785</v>
      </c>
      <c r="O233" t="n">
        <v>-0.7398213889102569</v>
      </c>
      <c r="P233" t="n">
        <v>87.25313664434874</v>
      </c>
      <c r="Q233" t="n">
        <v>77.30672460622978</v>
      </c>
    </row>
    <row r="234">
      <c r="A234" s="96" t="n">
        <v>44743</v>
      </c>
      <c r="B234" s="97" t="n">
        <v>94.34039201325949</v>
      </c>
      <c r="C234" s="97" t="n">
        <v>95.13862888062877</v>
      </c>
      <c r="D234" s="97" t="n">
        <v>92.38192796441913</v>
      </c>
      <c r="E234" s="97" t="n">
        <v>93.91342926025391</v>
      </c>
      <c r="F234" s="98" t="n">
        <v>7934300</v>
      </c>
      <c r="G234" s="99" t="n">
        <v>-0.009980445590880072</v>
      </c>
      <c r="H234" s="100" t="n">
        <v>60.89962023763353</v>
      </c>
      <c r="I234" s="97" t="n">
        <v>106.2455262756348</v>
      </c>
      <c r="J234" s="97" t="n">
        <v>131.1242314147949</v>
      </c>
      <c r="K234" s="99" t="n">
        <v>0.4571384018458978</v>
      </c>
      <c r="L234" s="99" t="n">
        <v>-0.2599001281136459</v>
      </c>
      <c r="M234" s="99" t="n">
        <v>-0.4262584361688779</v>
      </c>
      <c r="N234" t="n">
        <v>36.61998695849055</v>
      </c>
      <c r="O234" t="n">
        <v>-0.7980228276338943</v>
      </c>
      <c r="P234" t="n">
        <v>88.17597256488902</v>
      </c>
      <c r="Q234" t="n">
        <v>77.81700217963393</v>
      </c>
    </row>
    <row r="235">
      <c r="A235" s="96" t="n">
        <v>44747</v>
      </c>
      <c r="B235" s="97" t="n">
        <v>93.23583842408233</v>
      </c>
      <c r="C235" s="97" t="n">
        <v>96.88359237721349</v>
      </c>
      <c r="D235" s="97" t="n">
        <v>92.92026008075312</v>
      </c>
      <c r="E235" s="97" t="n">
        <v>96.82790374755859</v>
      </c>
      <c r="F235" s="98" t="n">
        <v>9948800</v>
      </c>
      <c r="G235" s="99" t="n">
        <v>0.03103362863289827</v>
      </c>
      <c r="H235" s="100" t="n">
        <v>62.78955643597279</v>
      </c>
      <c r="I235" s="97" t="n">
        <v>105.6736688232422</v>
      </c>
      <c r="J235" s="97" t="n">
        <v>130.881738319397</v>
      </c>
      <c r="K235" s="99" t="n">
        <v>0.4776746522713521</v>
      </c>
      <c r="L235" s="99" t="n">
        <v>-0.2369321435382692</v>
      </c>
      <c r="M235" s="99" t="n">
        <v>-0.4084531535456846</v>
      </c>
      <c r="N235" t="n">
        <v>41.87279648811762</v>
      </c>
      <c r="O235" t="n">
        <v>-0.5837801723502998</v>
      </c>
      <c r="P235" t="n">
        <v>88.34250522606531</v>
      </c>
      <c r="Q235" t="n">
        <v>79.14920098777871</v>
      </c>
    </row>
    <row r="236">
      <c r="A236" s="96" t="n">
        <v>44748</v>
      </c>
      <c r="B236" s="97" t="n">
        <v>97.35698102463206</v>
      </c>
      <c r="C236" s="97" t="n">
        <v>98.12737355954111</v>
      </c>
      <c r="D236" s="97" t="n">
        <v>96.02039706830449</v>
      </c>
      <c r="E236" s="97" t="n">
        <v>96.744384765625</v>
      </c>
      <c r="F236" s="98" t="n">
        <v>6432900</v>
      </c>
      <c r="G236" s="99" t="n">
        <v>-0.0008625507596584647</v>
      </c>
      <c r="H236" s="100" t="n">
        <v>62.73539725637033</v>
      </c>
      <c r="I236" s="97" t="n">
        <v>105.2184696960449</v>
      </c>
      <c r="J236" s="97" t="n">
        <v>130.6442680740356</v>
      </c>
      <c r="K236" s="99" t="n">
        <v>0.478154599508338</v>
      </c>
      <c r="L236" s="99" t="n">
        <v>-0.2375903282975311</v>
      </c>
      <c r="M236" s="99" t="n">
        <v>-0.4089633927274673</v>
      </c>
      <c r="N236" t="n">
        <v>41.76597182363712</v>
      </c>
      <c r="O236" t="n">
        <v>-0.4000001773193484</v>
      </c>
      <c r="P236" t="n">
        <v>88.64086414404755</v>
      </c>
      <c r="Q236" t="n">
        <v>79.65670118831883</v>
      </c>
    </row>
    <row r="237">
      <c r="A237" s="96" t="n">
        <v>44749</v>
      </c>
      <c r="B237" s="97" t="n">
        <v>98.06237923255564</v>
      </c>
      <c r="C237" s="97" t="n">
        <v>100.5034940865112</v>
      </c>
      <c r="D237" s="97" t="n">
        <v>97.70966572199829</v>
      </c>
      <c r="E237" s="97" t="n">
        <v>100.3642654418945</v>
      </c>
      <c r="F237" s="98" t="n">
        <v>7633900</v>
      </c>
      <c r="G237" s="99" t="n">
        <v>0.03741695897947084</v>
      </c>
      <c r="H237" s="100" t="n">
        <v>65.08276504207274</v>
      </c>
      <c r="I237" s="97" t="n">
        <v>104.8565934753418</v>
      </c>
      <c r="J237" s="97" t="n">
        <v>130.4349024963379</v>
      </c>
      <c r="K237" s="99" t="n">
        <v>0.4993748488453565</v>
      </c>
      <c r="L237" s="99" t="n">
        <v>-0.2090632768858881</v>
      </c>
      <c r="M237" s="99" t="n">
        <v>-0.3868486002377853</v>
      </c>
      <c r="N237" t="n">
        <v>47.96251673613203</v>
      </c>
      <c r="O237" t="n">
        <v>-0.007693642911061449</v>
      </c>
      <c r="P237" t="n">
        <v>89.96844181870803</v>
      </c>
      <c r="Q237" t="n">
        <v>81.36128359478303</v>
      </c>
    </row>
    <row r="238">
      <c r="A238" s="96" t="n">
        <v>44750</v>
      </c>
      <c r="B238" s="97" t="n">
        <v>98.92559850545543</v>
      </c>
      <c r="C238" s="97" t="n">
        <v>100.8098060561891</v>
      </c>
      <c r="D238" s="97" t="n">
        <v>98.8606260754806</v>
      </c>
      <c r="E238" s="97" t="n">
        <v>100.1786422729492</v>
      </c>
      <c r="F238" s="98" t="n">
        <v>5938600</v>
      </c>
      <c r="G238" s="99" t="n">
        <v>-0.001849494619703851</v>
      </c>
      <c r="H238" s="100" t="n">
        <v>64.96239481829198</v>
      </c>
      <c r="I238" s="97" t="n">
        <v>104.628406829834</v>
      </c>
      <c r="J238" s="97" t="n">
        <v>130.2210584640503</v>
      </c>
      <c r="K238" s="99" t="n">
        <v>0.4977717946324867</v>
      </c>
      <c r="L238" s="99" t="n">
        <v>-0.2105261100998138</v>
      </c>
      <c r="M238" s="99" t="n">
        <v>-0.3879826204527095</v>
      </c>
      <c r="N238" t="n">
        <v>47.68232661506301</v>
      </c>
      <c r="O238" t="n">
        <v>0.2519071000768034</v>
      </c>
      <c r="P238" t="n">
        <v>89.89443474875806</v>
      </c>
      <c r="Q238" t="n">
        <v>81.46334773484543</v>
      </c>
    </row>
    <row r="239">
      <c r="A239" s="96" t="n">
        <v>44753</v>
      </c>
      <c r="B239" s="97" t="n">
        <v>98.94416887997963</v>
      </c>
      <c r="C239" s="97" t="n">
        <v>99.39897593511679</v>
      </c>
      <c r="D239" s="97" t="n">
        <v>97.33841848713301</v>
      </c>
      <c r="E239" s="97" t="n">
        <v>97.56118011474609</v>
      </c>
      <c r="F239" s="98" t="n">
        <v>4935200</v>
      </c>
      <c r="G239" s="99" t="n">
        <v>-0.0261279460253766</v>
      </c>
      <c r="H239" s="100" t="n">
        <v>63.26506087280044</v>
      </c>
      <c r="I239" s="97" t="n">
        <v>104.3345381164551</v>
      </c>
      <c r="J239" s="97" t="n">
        <v>129.9829695892334</v>
      </c>
      <c r="K239" s="99" t="n">
        <v>0.494760560416004</v>
      </c>
      <c r="L239" s="99" t="n">
        <v>-0.23115344128357</v>
      </c>
      <c r="M239" s="99" t="n">
        <v>-0.4039733775121135</v>
      </c>
      <c r="N239" t="n">
        <v>43.79699508872264</v>
      </c>
      <c r="O239" t="n">
        <v>0.2589532937116337</v>
      </c>
      <c r="P239" t="n">
        <v>88.86752429187702</v>
      </c>
      <c r="Q239" t="n">
        <v>79.7229096172142</v>
      </c>
    </row>
    <row r="240">
      <c r="A240" s="96" t="n">
        <v>44754</v>
      </c>
      <c r="B240" s="97" t="n">
        <v>97.46834767849234</v>
      </c>
      <c r="C240" s="97" t="n">
        <v>98.2573005888479</v>
      </c>
      <c r="D240" s="97" t="n">
        <v>95.74192940895679</v>
      </c>
      <c r="E240" s="97" t="n">
        <v>96.30812072753906</v>
      </c>
      <c r="F240" s="98" t="n">
        <v>6017400</v>
      </c>
      <c r="G240" s="99" t="n">
        <v>-0.01284383179593818</v>
      </c>
      <c r="H240" s="100" t="n">
        <v>62.4524950723904</v>
      </c>
      <c r="I240" s="97" t="n">
        <v>103.9080200195312</v>
      </c>
      <c r="J240" s="97" t="n">
        <v>129.728748626709</v>
      </c>
      <c r="K240" s="99" t="n">
        <v>0.4852922753950552</v>
      </c>
      <c r="L240" s="99" t="n">
        <v>-0.2410283771606098</v>
      </c>
      <c r="M240" s="99" t="n">
        <v>-0.411628643197249</v>
      </c>
      <c r="N240" t="n">
        <v>42.03128562770832</v>
      </c>
      <c r="O240" t="n">
        <v>0.1938166059071413</v>
      </c>
      <c r="P240" t="n">
        <v>88.0811386738655</v>
      </c>
      <c r="Q240" t="n">
        <v>78.95062745338198</v>
      </c>
    </row>
    <row r="241">
      <c r="A241" s="96" t="n">
        <v>44755</v>
      </c>
      <c r="B241" s="97" t="n">
        <v>94.61884579329208</v>
      </c>
      <c r="C241" s="97" t="n">
        <v>98.27587691567592</v>
      </c>
      <c r="D241" s="97" t="n">
        <v>94.26613221131821</v>
      </c>
      <c r="E241" s="97" t="n">
        <v>97.56118011474609</v>
      </c>
      <c r="F241" s="98" t="n">
        <v>5299400</v>
      </c>
      <c r="G241" s="99" t="n">
        <v>0.01301094214839904</v>
      </c>
      <c r="H241" s="100" t="n">
        <v>63.26506087280045</v>
      </c>
      <c r="I241" s="97" t="n">
        <v>103.5500799560547</v>
      </c>
      <c r="J241" s="97" t="n">
        <v>129.5268530654907</v>
      </c>
      <c r="K241" s="99" t="n">
        <v>0.4728908653121882</v>
      </c>
      <c r="L241" s="99" t="n">
        <v>-0.23115344128357</v>
      </c>
      <c r="M241" s="99" t="n">
        <v>-0.4039733775121135</v>
      </c>
      <c r="N241" t="n">
        <v>44.44338603265574</v>
      </c>
      <c r="O241" t="n">
        <v>0.2463445574220233</v>
      </c>
      <c r="P241" t="n">
        <v>87.61856284063255</v>
      </c>
      <c r="Q241" t="n">
        <v>78.78788375400758</v>
      </c>
    </row>
    <row r="242">
      <c r="A242" s="96" t="n">
        <v>44756</v>
      </c>
      <c r="B242" s="97" t="n">
        <v>95.70481473067049</v>
      </c>
      <c r="C242" s="97" t="n">
        <v>96.34526236356349</v>
      </c>
      <c r="D242" s="97" t="n">
        <v>94.53530381713763</v>
      </c>
      <c r="E242" s="97" t="n">
        <v>95.80691528320312</v>
      </c>
      <c r="F242" s="98" t="n">
        <v>6951300</v>
      </c>
      <c r="G242" s="99" t="n">
        <v>-0.0179811768316015</v>
      </c>
      <c r="H242" s="100" t="n">
        <v>62.12748062598459</v>
      </c>
      <c r="I242" s="97" t="n">
        <v>103.1314997863769</v>
      </c>
      <c r="J242" s="97" t="n">
        <v>129.3233327102661</v>
      </c>
      <c r="K242" s="99" t="n">
        <v>0.4758548476196064</v>
      </c>
      <c r="L242" s="99" t="n">
        <v>-0.2449782072122183</v>
      </c>
      <c r="M242" s="99" t="n">
        <v>-0.4146906376074103</v>
      </c>
      <c r="N242" t="n">
        <v>41.8198196666353</v>
      </c>
      <c r="O242" t="n">
        <v>0.1773869482430452</v>
      </c>
      <c r="P242" t="n">
        <v>87.40578972222825</v>
      </c>
      <c r="Q242" t="n">
        <v>79.06922644990509</v>
      </c>
    </row>
    <row r="243">
      <c r="A243" s="96" t="n">
        <v>44757</v>
      </c>
      <c r="B243" s="97" t="n">
        <v>97.23630636811598</v>
      </c>
      <c r="C243" s="97" t="n">
        <v>98.03454311038108</v>
      </c>
      <c r="D243" s="97" t="n">
        <v>96.46591394080788</v>
      </c>
      <c r="E243" s="97" t="n">
        <v>97.18061065673828</v>
      </c>
      <c r="F243" s="98" t="n">
        <v>7862000</v>
      </c>
      <c r="G243" s="99" t="n">
        <v>0.01433816514679065</v>
      </c>
      <c r="H243" s="100" t="n">
        <v>63.018274703354</v>
      </c>
      <c r="I243" s="97" t="n">
        <v>102.800020904541</v>
      </c>
      <c r="J243" s="97" t="n">
        <v>129.1393137359619</v>
      </c>
      <c r="K243" s="99" t="n">
        <v>0.4693165402566446</v>
      </c>
      <c r="L243" s="99" t="n">
        <v>-0.227501200504436</v>
      </c>
      <c r="M243" s="99" t="n">
        <v>-0.4062983753074626</v>
      </c>
      <c r="N243" t="n">
        <v>44.57875278367022</v>
      </c>
      <c r="O243" t="n">
        <v>0.2351142270737272</v>
      </c>
      <c r="P243" t="n">
        <v>89.07567336455853</v>
      </c>
      <c r="Q243" t="n">
        <v>80.50348939811227</v>
      </c>
    </row>
    <row r="244">
      <c r="A244" s="96" t="n">
        <v>44760</v>
      </c>
      <c r="B244" s="97" t="n">
        <v>98.56361321275935</v>
      </c>
      <c r="C244" s="97" t="n">
        <v>99.01842024552411</v>
      </c>
      <c r="D244" s="97" t="n">
        <v>96.23387525220956</v>
      </c>
      <c r="E244" s="97" t="n">
        <v>96.47520446777344</v>
      </c>
      <c r="F244" s="98" t="n">
        <v>6834800</v>
      </c>
      <c r="G244" s="99" t="n">
        <v>-0.007258713278273987</v>
      </c>
      <c r="H244" s="100" t="n">
        <v>62.56084311599083</v>
      </c>
      <c r="I244" s="97" t="n">
        <v>102.3951770019531</v>
      </c>
      <c r="J244" s="97" t="n">
        <v>128.9484481048584</v>
      </c>
      <c r="K244" s="99" t="n">
        <v>0.4275916590850922</v>
      </c>
      <c r="L244" s="99" t="n">
        <v>-0.2307876951317194</v>
      </c>
      <c r="M244" s="99" t="n">
        <v>-0.4106078851739512</v>
      </c>
      <c r="N244" t="n">
        <v>43.43959114480084</v>
      </c>
      <c r="O244" t="n">
        <v>0.2359997026280132</v>
      </c>
      <c r="P244" t="n">
        <v>88.34018948013971</v>
      </c>
      <c r="Q244" t="n">
        <v>79.82219638441256</v>
      </c>
    </row>
    <row r="245">
      <c r="A245" s="96" t="n">
        <v>44761</v>
      </c>
      <c r="B245" s="97" t="n">
        <v>98.01599125881769</v>
      </c>
      <c r="C245" s="97" t="n">
        <v>101.7101577349552</v>
      </c>
      <c r="D245" s="97" t="n">
        <v>97.85820206107029</v>
      </c>
      <c r="E245" s="97" t="n">
        <v>101.3481674194336</v>
      </c>
      <c r="F245" s="98" t="n">
        <v>8973900</v>
      </c>
      <c r="G245" s="99" t="n">
        <v>0.05051000387657045</v>
      </c>
      <c r="H245" s="100" t="n">
        <v>65.72079154430105</v>
      </c>
      <c r="I245" s="97" t="n">
        <v>102.2253791809082</v>
      </c>
      <c r="J245" s="97" t="n">
        <v>128.7855898666382</v>
      </c>
      <c r="K245" s="99" t="n">
        <v>0.4653463193983813</v>
      </c>
      <c r="L245" s="99" t="n">
        <v>-0.1519289888137982</v>
      </c>
      <c r="M245" s="99" t="n">
        <v>-0.3808376871692674</v>
      </c>
      <c r="N245" t="n">
        <v>52.47448049424635</v>
      </c>
      <c r="O245" t="n">
        <v>0.5566720144127597</v>
      </c>
      <c r="P245" t="n">
        <v>90.72706827012598</v>
      </c>
      <c r="Q245" t="n">
        <v>82.27699722866491</v>
      </c>
    </row>
    <row r="246">
      <c r="A246" s="96" t="n">
        <v>44762</v>
      </c>
      <c r="B246" s="97" t="n">
        <v>101.3760090199235</v>
      </c>
      <c r="C246" s="97" t="n">
        <v>103.6129232922167</v>
      </c>
      <c r="D246" s="97" t="n">
        <v>101.0511468328433</v>
      </c>
      <c r="E246" s="97" t="n">
        <v>103.1302719116211</v>
      </c>
      <c r="F246" s="98" t="n">
        <v>5884600</v>
      </c>
      <c r="G246" s="99" t="n">
        <v>0.01758398338681544</v>
      </c>
      <c r="H246" s="100" t="n">
        <v>66.87642485098439</v>
      </c>
      <c r="I246" s="97" t="n">
        <v>102.1678874206543</v>
      </c>
      <c r="J246" s="97" t="n">
        <v>128.6232047271729</v>
      </c>
      <c r="K246" s="99" t="n">
        <v>0.4673251059228558</v>
      </c>
      <c r="L246" s="99" t="n">
        <v>-0.1293943395104777</v>
      </c>
      <c r="M246" s="99" t="n">
        <v>-0.3699503473467096</v>
      </c>
      <c r="N246" t="n">
        <v>55.28744665674351</v>
      </c>
      <c r="O246" t="n">
        <v>0.8624502131780036</v>
      </c>
      <c r="P246" t="n">
        <v>91.30528992319927</v>
      </c>
      <c r="Q246" t="n">
        <v>83.58162069194537</v>
      </c>
    </row>
    <row r="247">
      <c r="A247" s="96" t="n">
        <v>44763</v>
      </c>
      <c r="B247" s="97" t="n">
        <v>102.4434030958791</v>
      </c>
      <c r="C247" s="97" t="n">
        <v>103.6500348958415</v>
      </c>
      <c r="D247" s="97" t="n">
        <v>102.1649457904844</v>
      </c>
      <c r="E247" s="97" t="n">
        <v>103.603630065918</v>
      </c>
      <c r="F247" s="98" t="n">
        <v>4291400</v>
      </c>
      <c r="G247" s="99" t="n">
        <v>0.004589905034891428</v>
      </c>
      <c r="H247" s="100" t="n">
        <v>67.18338129012346</v>
      </c>
      <c r="I247" s="97" t="n">
        <v>102.1806007385254</v>
      </c>
      <c r="J247" s="97" t="n">
        <v>128.4628174209595</v>
      </c>
      <c r="K247" s="99" t="n">
        <v>0.4474350161053841</v>
      </c>
      <c r="L247" s="99" t="n">
        <v>-0.1192715750343722</v>
      </c>
      <c r="M247" s="99" t="n">
        <v>-0.3670584792737647</v>
      </c>
      <c r="N247" t="n">
        <v>56.03186499140372</v>
      </c>
      <c r="O247" t="n">
        <v>1.057376839690025</v>
      </c>
      <c r="P247" t="n">
        <v>92.23506563538794</v>
      </c>
      <c r="Q247" t="n">
        <v>84.78144576920722</v>
      </c>
    </row>
    <row r="248">
      <c r="A248" s="96" t="n">
        <v>44764</v>
      </c>
      <c r="B248" s="97" t="n">
        <v>103.8913683052591</v>
      </c>
      <c r="C248" s="97" t="n">
        <v>103.8913683052591</v>
      </c>
      <c r="D248" s="97" t="n">
        <v>100.9397504904186</v>
      </c>
      <c r="E248" s="97" t="n">
        <v>101.2831802368164</v>
      </c>
      <c r="F248" s="98" t="n">
        <v>6039300</v>
      </c>
      <c r="G248" s="99" t="n">
        <v>-0.02239737958626709</v>
      </c>
      <c r="H248" s="100" t="n">
        <v>65.67864959747965</v>
      </c>
      <c r="I248" s="97" t="n">
        <v>102.1787551879883</v>
      </c>
      <c r="J248" s="97" t="n">
        <v>128.2801312255859</v>
      </c>
      <c r="K248" s="99" t="n">
        <v>0.4454465244105273</v>
      </c>
      <c r="L248" s="99" t="n">
        <v>-0.1389975838807427</v>
      </c>
      <c r="M248" s="99" t="n">
        <v>-0.3812347107693793</v>
      </c>
      <c r="N248" t="n">
        <v>51.50493827352472</v>
      </c>
      <c r="O248" t="n">
        <v>0.9919011980442314</v>
      </c>
      <c r="P248" t="n">
        <v>91.379311885406</v>
      </c>
      <c r="Q248" t="n">
        <v>83.29476637722762</v>
      </c>
    </row>
    <row r="249">
      <c r="A249" s="96" t="n">
        <v>44767</v>
      </c>
      <c r="B249" s="97" t="n">
        <v>101.7379880358229</v>
      </c>
      <c r="C249" s="97" t="n">
        <v>101.7379880358229</v>
      </c>
      <c r="D249" s="97" t="n">
        <v>99.94659722418409</v>
      </c>
      <c r="E249" s="97" t="n">
        <v>101.4316864013672</v>
      </c>
      <c r="F249" s="98" t="n">
        <v>5079500</v>
      </c>
      <c r="G249" s="99" t="n">
        <v>0.001466247053099501</v>
      </c>
      <c r="H249" s="100" t="n">
        <v>65.77495072390352</v>
      </c>
      <c r="I249" s="97" t="n">
        <v>102.2089529418945</v>
      </c>
      <c r="J249" s="97" t="n">
        <v>128.1012305450439</v>
      </c>
      <c r="K249" s="99" t="n">
        <v>0.4132737178502084</v>
      </c>
      <c r="L249" s="99" t="n">
        <v>-0.1377351416253961</v>
      </c>
      <c r="M249" s="99" t="n">
        <v>-0.3803274479874846</v>
      </c>
      <c r="N249" t="n">
        <v>51.7734797025875</v>
      </c>
      <c r="O249" t="n">
        <v>0.9219450609879909</v>
      </c>
      <c r="P249" t="n">
        <v>91.49032621339515</v>
      </c>
      <c r="Q249" t="n">
        <v>82.82036176575362</v>
      </c>
    </row>
    <row r="250">
      <c r="A250" s="96" t="n">
        <v>44768</v>
      </c>
      <c r="B250" s="97" t="n">
        <v>99.76097463078837</v>
      </c>
      <c r="C250" s="97" t="n">
        <v>100.1786535732465</v>
      </c>
      <c r="D250" s="97" t="n">
        <v>97.05996241973445</v>
      </c>
      <c r="E250" s="97" t="n">
        <v>97.64471435546875</v>
      </c>
      <c r="F250" s="98" t="n">
        <v>8459500</v>
      </c>
      <c r="G250" s="99" t="n">
        <v>-0.03733519751326342</v>
      </c>
      <c r="H250" s="100" t="n">
        <v>63.31922994720141</v>
      </c>
      <c r="I250" s="97" t="n">
        <v>102.1637815856934</v>
      </c>
      <c r="J250" s="97" t="n">
        <v>127.8893325805664</v>
      </c>
      <c r="K250" s="99" t="n">
        <v>0.4272190697753882</v>
      </c>
      <c r="L250" s="99" t="n">
        <v>-0.163541854088649</v>
      </c>
      <c r="M250" s="99" t="n">
        <v>-0.40346304511042</v>
      </c>
      <c r="N250" t="n">
        <v>44.93949137136676</v>
      </c>
      <c r="O250" t="n">
        <v>0.5995935278311522</v>
      </c>
      <c r="P250" t="n">
        <v>90.40791231558373</v>
      </c>
      <c r="Q250" t="n">
        <v>81.19301965120682</v>
      </c>
    </row>
    <row r="251">
      <c r="A251" s="96" t="n">
        <v>44769</v>
      </c>
      <c r="B251" s="97" t="n">
        <v>98.66571680343164</v>
      </c>
      <c r="C251" s="97" t="n">
        <v>100.5963293430555</v>
      </c>
      <c r="D251" s="97" t="n">
        <v>98.15521403967031</v>
      </c>
      <c r="E251" s="97" t="n">
        <v>100.1136779785156</v>
      </c>
      <c r="F251" s="98" t="n">
        <v>7437000</v>
      </c>
      <c r="G251" s="99" t="n">
        <v>0.02528517431121546</v>
      </c>
      <c r="H251" s="100" t="n">
        <v>64.92026771366832</v>
      </c>
      <c r="I251" s="97" t="n">
        <v>102.0733641052246</v>
      </c>
      <c r="J251" s="97" t="n">
        <v>127.686875</v>
      </c>
      <c r="K251" s="99" t="n">
        <v>0.3543634650507509</v>
      </c>
      <c r="L251" s="99" t="n">
        <v>-0.1423918640652444</v>
      </c>
      <c r="M251" s="99" t="n">
        <v>-0.3883795042229552</v>
      </c>
      <c r="N251" t="n">
        <v>49.60955056263046</v>
      </c>
      <c r="O251" t="n">
        <v>0.5338162545890146</v>
      </c>
      <c r="P251" t="n">
        <v>92.75545320934849</v>
      </c>
      <c r="Q251" t="n">
        <v>84.62422231403461</v>
      </c>
    </row>
    <row r="252">
      <c r="A252" s="96" t="n">
        <v>44770</v>
      </c>
      <c r="B252" s="97" t="n">
        <v>101.5709039759384</v>
      </c>
      <c r="C252" s="97" t="n">
        <v>104.3276042222619</v>
      </c>
      <c r="D252" s="97" t="n">
        <v>100.2714484321693</v>
      </c>
      <c r="E252" s="97" t="n">
        <v>104.1698150634766</v>
      </c>
      <c r="F252" s="98" t="n">
        <v>6773500</v>
      </c>
      <c r="G252" s="99" t="n">
        <v>0.04051531385982421</v>
      </c>
      <c r="H252" s="100" t="n">
        <v>67.55053273595141</v>
      </c>
      <c r="I252" s="97" t="n">
        <v>102.0716613769531</v>
      </c>
      <c r="J252" s="97" t="n">
        <v>127.5148413085937</v>
      </c>
      <c r="K252" s="99" t="n">
        <v>0.3790568741527108</v>
      </c>
      <c r="L252" s="99" t="n">
        <v>-0.1075039760738109</v>
      </c>
      <c r="M252" s="99" t="n">
        <v>-0.3635995078734469</v>
      </c>
      <c r="N252" t="n">
        <v>56.18450180842679</v>
      </c>
      <c r="O252" t="n">
        <v>0.7323759373357361</v>
      </c>
      <c r="P252" t="n">
        <v>93.91884375327179</v>
      </c>
      <c r="Q252" t="n">
        <v>85.45168104374018</v>
      </c>
    </row>
    <row r="253">
      <c r="A253" s="96" t="n">
        <v>44771</v>
      </c>
      <c r="B253" s="97" t="n">
        <v>104.6617724086686</v>
      </c>
      <c r="C253" s="97" t="n">
        <v>106.9358147831009</v>
      </c>
      <c r="D253" s="97" t="n">
        <v>103.4922614622493</v>
      </c>
      <c r="E253" s="97" t="n">
        <v>106.6666412353516</v>
      </c>
      <c r="F253" s="98" t="n">
        <v>7560000</v>
      </c>
      <c r="G253" s="99" t="n">
        <v>0.02396880680217728</v>
      </c>
      <c r="H253" s="100" t="n">
        <v>69.16963840448358</v>
      </c>
      <c r="I253" s="97" t="n">
        <v>102.0587866210937</v>
      </c>
      <c r="J253" s="97" t="n">
        <v>127.3411372375488</v>
      </c>
      <c r="K253" s="99" t="n">
        <v>0.3809621818182243</v>
      </c>
      <c r="L253" s="99" t="n">
        <v>-0.08611191130461271</v>
      </c>
      <c r="M253" s="99" t="n">
        <v>-0.348345747428855</v>
      </c>
      <c r="N253" t="n">
        <v>59.67271970328368</v>
      </c>
      <c r="O253" t="n">
        <v>0.9850272638203966</v>
      </c>
      <c r="P253" t="n">
        <v>95.28807507007939</v>
      </c>
      <c r="Q253" t="n">
        <v>87.01006323267228</v>
      </c>
    </row>
    <row r="254">
      <c r="A254" s="96" t="n">
        <v>44774</v>
      </c>
      <c r="B254" s="97" t="n">
        <v>105.8127063123726</v>
      </c>
      <c r="C254" s="97" t="n">
        <v>107.2513906781527</v>
      </c>
      <c r="D254" s="97" t="n">
        <v>105.1165700866333</v>
      </c>
      <c r="E254" s="97" t="n">
        <v>106.0911636352539</v>
      </c>
      <c r="F254" s="98" t="n">
        <v>4802900</v>
      </c>
      <c r="G254" s="99" t="n">
        <v>-0.005395103787208533</v>
      </c>
      <c r="H254" s="100" t="n">
        <v>68.79646102636771</v>
      </c>
      <c r="I254" s="97" t="n">
        <v>102.1553230285645</v>
      </c>
      <c r="J254" s="97" t="n">
        <v>127.1509543991089</v>
      </c>
      <c r="K254" s="99" t="n">
        <v>0.3787276335822936</v>
      </c>
      <c r="L254" s="99" t="n">
        <v>-0.07152429576841768</v>
      </c>
      <c r="M254" s="99" t="n">
        <v>-0.3518614897548521</v>
      </c>
      <c r="N254" t="n">
        <v>58.5163991517993</v>
      </c>
      <c r="O254" t="n">
        <v>1.060025458999608</v>
      </c>
      <c r="P254" t="n">
        <v>95.00588914293439</v>
      </c>
      <c r="Q254" t="n">
        <v>86.95766403966297</v>
      </c>
    </row>
    <row r="255">
      <c r="A255" s="96" t="n">
        <v>44775</v>
      </c>
      <c r="B255" s="97" t="n">
        <v>105.4135886729109</v>
      </c>
      <c r="C255" s="97" t="n">
        <v>105.6085059677227</v>
      </c>
      <c r="D255" s="97" t="n">
        <v>103.6500421389223</v>
      </c>
      <c r="E255" s="97" t="n">
        <v>103.7428588867188</v>
      </c>
      <c r="F255" s="98" t="n">
        <v>6334400</v>
      </c>
      <c r="G255" s="99" t="n">
        <v>-0.02213478171102667</v>
      </c>
      <c r="H255" s="100" t="n">
        <v>67.2736663790579</v>
      </c>
      <c r="I255" s="97" t="n">
        <v>102.259150390625</v>
      </c>
      <c r="J255" s="97" t="n">
        <v>126.9451570510864</v>
      </c>
      <c r="K255" s="99" t="n">
        <v>0.3798519990216511</v>
      </c>
      <c r="L255" s="99" t="n">
        <v>-0.09207590280557554</v>
      </c>
      <c r="M255" s="99" t="n">
        <v>-0.3662078941976386</v>
      </c>
      <c r="N255" t="n">
        <v>53.92443263551302</v>
      </c>
      <c r="O255" t="n">
        <v>0.9041888844617492</v>
      </c>
      <c r="P255" t="n">
        <v>94.37908150219401</v>
      </c>
      <c r="Q255" t="n">
        <v>86.69839369519111</v>
      </c>
    </row>
    <row r="256">
      <c r="A256" s="96" t="n">
        <v>44776</v>
      </c>
      <c r="B256" s="97" t="n">
        <v>105.2743569346028</v>
      </c>
      <c r="C256" s="97" t="n">
        <v>106.8337023290003</v>
      </c>
      <c r="D256" s="97" t="n">
        <v>104.4946877781359</v>
      </c>
      <c r="E256" s="97" t="n">
        <v>106.0725936889648</v>
      </c>
      <c r="F256" s="98" t="n">
        <v>5986500</v>
      </c>
      <c r="G256" s="99" t="n">
        <v>0.02245682090552403</v>
      </c>
      <c r="H256" s="100" t="n">
        <v>68.78441905659038</v>
      </c>
      <c r="I256" s="97" t="n">
        <v>102.3806851196289</v>
      </c>
      <c r="J256" s="97" t="n">
        <v>126.7469972229004</v>
      </c>
      <c r="K256" s="99" t="n">
        <v>0.3850994697206936</v>
      </c>
      <c r="L256" s="99" t="n">
        <v>-0.07168681395907073</v>
      </c>
      <c r="M256" s="99" t="n">
        <v>-0.3519749383863</v>
      </c>
      <c r="N256" t="n">
        <v>57.4886390084794</v>
      </c>
      <c r="O256" t="n">
        <v>0.9083194850340557</v>
      </c>
      <c r="P256" t="n">
        <v>95.85704863170706</v>
      </c>
      <c r="Q256" t="n">
        <v>89.05940214030221</v>
      </c>
    </row>
    <row r="257">
      <c r="A257" s="96" t="n">
        <v>44777</v>
      </c>
      <c r="B257" s="97" t="n">
        <v>106.4067451296028</v>
      </c>
      <c r="C257" s="97" t="n">
        <v>107.0657532596269</v>
      </c>
      <c r="D257" s="97" t="n">
        <v>105.6549202497026</v>
      </c>
      <c r="E257" s="97" t="n">
        <v>106.2582397460938</v>
      </c>
      <c r="F257" s="98" t="n">
        <v>4332000</v>
      </c>
      <c r="G257" s="99" t="n">
        <v>0.001750179293939613</v>
      </c>
      <c r="H257" s="100" t="n">
        <v>68.90480412256889</v>
      </c>
      <c r="I257" s="97" t="n">
        <v>102.4942663574219</v>
      </c>
      <c r="J257" s="97" t="n">
        <v>126.543218536377</v>
      </c>
      <c r="K257" s="99" t="n">
        <v>0.3654547345425231</v>
      </c>
      <c r="L257" s="99" t="n">
        <v>-0.0700620994425708</v>
      </c>
      <c r="M257" s="99" t="n">
        <v>-0.3508407783415096</v>
      </c>
      <c r="N257" t="n">
        <v>57.76898066850645</v>
      </c>
      <c r="O257" t="n">
        <v>0.8735969004070736</v>
      </c>
      <c r="P257" t="n">
        <v>95.79226731481755</v>
      </c>
      <c r="Q257" t="n">
        <v>89.47587868918355</v>
      </c>
    </row>
    <row r="258">
      <c r="A258" s="96" t="n">
        <v>44778</v>
      </c>
      <c r="B258" s="97" t="n">
        <v>104.6896092367896</v>
      </c>
      <c r="C258" s="97" t="n">
        <v>106.0911655122176</v>
      </c>
      <c r="D258" s="97" t="n">
        <v>104.4854081405924</v>
      </c>
      <c r="E258" s="97" t="n">
        <v>105.6920471191406</v>
      </c>
      <c r="F258" s="98" t="n">
        <v>4162200</v>
      </c>
      <c r="G258" s="99" t="n">
        <v>-0.005328458558188531</v>
      </c>
      <c r="H258" s="100" t="n">
        <v>68.53764772934169</v>
      </c>
      <c r="I258" s="97" t="n">
        <v>102.6213374328613</v>
      </c>
      <c r="J258" s="97" t="n">
        <v>126.3440319824219</v>
      </c>
      <c r="K258" s="99" t="n">
        <v>0.366288306947065</v>
      </c>
      <c r="L258" s="99" t="n">
        <v>-0.07501723500737989</v>
      </c>
      <c r="M258" s="99" t="n">
        <v>-0.3542997963517829</v>
      </c>
      <c r="N258" t="n">
        <v>56.54426752858601</v>
      </c>
      <c r="O258" t="n">
        <v>0.7663704148385997</v>
      </c>
      <c r="P258" t="n">
        <v>95.63035869936407</v>
      </c>
      <c r="Q258" t="n">
        <v>88.7449638553386</v>
      </c>
    </row>
    <row r="259">
      <c r="A259" s="96" t="n">
        <v>44781</v>
      </c>
      <c r="B259" s="97" t="n">
        <v>105.8127059936523</v>
      </c>
      <c r="C259" s="97" t="n">
        <v>107.2792346710104</v>
      </c>
      <c r="D259" s="97" t="n">
        <v>105.1722584018328</v>
      </c>
      <c r="E259" s="97" t="n">
        <v>105.8127059936523</v>
      </c>
      <c r="F259" s="98" t="n">
        <v>6071600</v>
      </c>
      <c r="G259" s="99" t="n">
        <v>0.001141607886312457</v>
      </c>
      <c r="H259" s="100" t="n">
        <v>68.61589084849881</v>
      </c>
      <c r="I259" s="97" t="n">
        <v>102.733970489502</v>
      </c>
      <c r="J259" s="97" t="n">
        <v>126.1425439071655</v>
      </c>
      <c r="K259" s="99" t="n">
        <v>0.3500211796420079</v>
      </c>
      <c r="L259" s="99" t="n">
        <v>-0.07396126738816111</v>
      </c>
      <c r="M259" s="99" t="n">
        <v>-0.3535626599071044</v>
      </c>
      <c r="N259" t="n">
        <v>56.7546737583532</v>
      </c>
      <c r="O259" t="n">
        <v>0.6614074233677532</v>
      </c>
      <c r="P259" t="n">
        <v>95.51935926363167</v>
      </c>
      <c r="Q259" t="n">
        <v>88.45812679138399</v>
      </c>
    </row>
    <row r="260">
      <c r="A260" s="96" t="n">
        <v>44782</v>
      </c>
      <c r="B260" s="97" t="n">
        <v>103.3251786946728</v>
      </c>
      <c r="C260" s="97" t="n">
        <v>103.7242970785468</v>
      </c>
      <c r="D260" s="97" t="n">
        <v>101.0047246213273</v>
      </c>
      <c r="E260" s="97" t="n">
        <v>102.2020797729492</v>
      </c>
      <c r="F260" s="98" t="n">
        <v>7377600</v>
      </c>
      <c r="G260" s="99" t="n">
        <v>-0.034122803937362</v>
      </c>
      <c r="H260" s="100" t="n">
        <v>66.27452425808805</v>
      </c>
      <c r="I260" s="97" t="n">
        <v>102.6866166687012</v>
      </c>
      <c r="J260" s="97" t="n">
        <v>125.9058052825928</v>
      </c>
      <c r="K260" s="99" t="n">
        <v>0.371342562847693</v>
      </c>
      <c r="L260" s="99" t="n">
        <v>-0.1055603054994781</v>
      </c>
      <c r="M260" s="99" t="n">
        <v>-0.3756209145208842</v>
      </c>
      <c r="N260" t="n">
        <v>49.09429119390312</v>
      </c>
      <c r="O260" t="n">
        <v>0.3237361004810659</v>
      </c>
      <c r="P260" t="n">
        <v>95.14004603792269</v>
      </c>
      <c r="Q260" t="n">
        <v>87.45690975004511</v>
      </c>
    </row>
    <row r="261">
      <c r="A261" s="96" t="n">
        <v>44783</v>
      </c>
      <c r="B261" s="97" t="n">
        <v>105.1072897115886</v>
      </c>
      <c r="C261" s="97" t="n">
        <v>105.6549205760384</v>
      </c>
      <c r="D261" s="97" t="n">
        <v>103.8264015638275</v>
      </c>
      <c r="E261" s="97" t="n">
        <v>105.0144729614258</v>
      </c>
      <c r="F261" s="98" t="n">
        <v>6951800</v>
      </c>
      <c r="G261" s="99" t="n">
        <v>0.02751796435771703</v>
      </c>
      <c r="H261" s="100" t="n">
        <v>68.09826425444678</v>
      </c>
      <c r="I261" s="97" t="n">
        <v>102.6390316772461</v>
      </c>
      <c r="J261" s="97" t="n">
        <v>125.6771348953247</v>
      </c>
      <c r="K261" s="99" t="n">
        <v>0.3798811316836844</v>
      </c>
      <c r="L261" s="99" t="n">
        <v>-0.08094714586608542</v>
      </c>
      <c r="M261" s="99" t="n">
        <v>-0.3584392731009659</v>
      </c>
      <c r="N261" t="n">
        <v>54.27169587572745</v>
      </c>
      <c r="O261" t="n">
        <v>0.2670732257848915</v>
      </c>
      <c r="P261" t="n">
        <v>97.13836351075436</v>
      </c>
      <c r="Q261" t="n">
        <v>89.89790135841139</v>
      </c>
    </row>
    <row r="262">
      <c r="A262" s="96" t="n">
        <v>44784</v>
      </c>
      <c r="B262" s="97" t="n">
        <v>106.6295057639382</v>
      </c>
      <c r="C262" s="97" t="n">
        <v>108.3652080046458</v>
      </c>
      <c r="D262" s="97" t="n">
        <v>105.562102527993</v>
      </c>
      <c r="E262" s="97" t="n">
        <v>105.9055252075195</v>
      </c>
      <c r="F262" s="98" t="n">
        <v>5582100</v>
      </c>
      <c r="G262" s="99" t="n">
        <v>0.008485042308606916</v>
      </c>
      <c r="H262" s="100" t="n">
        <v>68.67608090778845</v>
      </c>
      <c r="I262" s="97" t="n">
        <v>102.5563073730469</v>
      </c>
      <c r="J262" s="97" t="n">
        <v>125.4495078277588</v>
      </c>
      <c r="K262" s="99" t="n">
        <v>0.3711235398608813</v>
      </c>
      <c r="L262" s="99" t="n">
        <v>-0.0731489435149133</v>
      </c>
      <c r="M262" s="99" t="n">
        <v>-0.352995603189687</v>
      </c>
      <c r="N262" t="n">
        <v>55.80534901169401</v>
      </c>
      <c r="O262" t="n">
        <v>0.2662871596537288</v>
      </c>
      <c r="P262" t="n">
        <v>97.13836351075436</v>
      </c>
      <c r="Q262" t="n">
        <v>89.3876065342441</v>
      </c>
    </row>
    <row r="263">
      <c r="A263" s="96" t="n">
        <v>44785</v>
      </c>
      <c r="B263" s="97" t="n">
        <v>106.1747089548187</v>
      </c>
      <c r="C263" s="97" t="n">
        <v>107.7897432039093</v>
      </c>
      <c r="D263" s="97" t="n">
        <v>105.5992337251589</v>
      </c>
      <c r="E263" s="97" t="n">
        <v>107.7340545654297</v>
      </c>
      <c r="F263" s="98" t="n">
        <v>4407900</v>
      </c>
      <c r="G263" s="99" t="n">
        <v>0.01726566535907548</v>
      </c>
      <c r="H263" s="100" t="n">
        <v>69.86181913891511</v>
      </c>
      <c r="I263" s="97" t="n">
        <v>102.5133012390137</v>
      </c>
      <c r="J263" s="97" t="n">
        <v>125.2330059051514</v>
      </c>
      <c r="K263" s="99" t="n">
        <v>0.3722149154816957</v>
      </c>
      <c r="L263" s="99" t="n">
        <v>-0.05714624333593621</v>
      </c>
      <c r="M263" s="99" t="n">
        <v>-0.3418246417885098</v>
      </c>
      <c r="N263" t="n">
        <v>58.85495050902902</v>
      </c>
      <c r="O263" t="n">
        <v>0.3597854783604022</v>
      </c>
      <c r="P263" t="n">
        <v>98.7828260708018</v>
      </c>
      <c r="Q263" t="n">
        <v>91.12805327725688</v>
      </c>
    </row>
    <row r="264">
      <c r="A264" s="96" t="n">
        <v>44788</v>
      </c>
      <c r="B264" s="97" t="n">
        <v>107.158589487712</v>
      </c>
      <c r="C264" s="97" t="n">
        <v>108.2074394882079</v>
      </c>
      <c r="D264" s="97" t="n">
        <v>106.6016818057619</v>
      </c>
      <c r="E264" s="97" t="n">
        <v>107.9661102294922</v>
      </c>
      <c r="F264" s="98" t="n">
        <v>4279000</v>
      </c>
      <c r="G264" s="99" t="n">
        <v>0.00215396761032105</v>
      </c>
      <c r="H264" s="100" t="n">
        <v>70.01229923453845</v>
      </c>
      <c r="I264" s="97" t="n">
        <v>102.3873474121094</v>
      </c>
      <c r="J264" s="97" t="n">
        <v>125.0243035125732</v>
      </c>
      <c r="K264" s="99" t="n">
        <v>0.3694490028505291</v>
      </c>
      <c r="L264" s="99" t="n">
        <v>-0.05511536688281227</v>
      </c>
      <c r="M264" s="99" t="n">
        <v>-0.3404069533850107</v>
      </c>
      <c r="N264" t="n">
        <v>59.23935578701951</v>
      </c>
      <c r="O264" t="n">
        <v>0.4047748411560814</v>
      </c>
      <c r="P264" t="n">
        <v>99.18987612471922</v>
      </c>
      <c r="Q264" t="n">
        <v>91.86449698068522</v>
      </c>
    </row>
    <row r="265">
      <c r="A265" s="96" t="n">
        <v>44789</v>
      </c>
      <c r="B265" s="97" t="n">
        <v>107.6133902782385</v>
      </c>
      <c r="C265" s="97" t="n">
        <v>109.9616888836101</v>
      </c>
      <c r="D265" s="97" t="n">
        <v>107.4927221231791</v>
      </c>
      <c r="E265" s="97" t="n">
        <v>109.5811309814453</v>
      </c>
      <c r="F265" s="98" t="n">
        <v>6189800</v>
      </c>
      <c r="G265" s="99" t="n">
        <v>0.01495858976969955</v>
      </c>
      <c r="H265" s="100" t="n">
        <v>71.05958449762136</v>
      </c>
      <c r="I265" s="97" t="n">
        <v>102.333698425293</v>
      </c>
      <c r="J265" s="97" t="n">
        <v>124.8139479064941</v>
      </c>
      <c r="K265" s="99" t="n">
        <v>0.3321856121759778</v>
      </c>
      <c r="L265" s="99" t="n">
        <v>-0.04098122527631909</v>
      </c>
      <c r="M265" s="99" t="n">
        <v>-0.3305403715857509</v>
      </c>
      <c r="N265" t="n">
        <v>61.90676832502115</v>
      </c>
      <c r="O265" t="n">
        <v>0.5043363507323064</v>
      </c>
      <c r="P265" t="n">
        <v>99.38415306023234</v>
      </c>
      <c r="Q265" t="n">
        <v>91.64933683753839</v>
      </c>
    </row>
    <row r="266">
      <c r="A266" s="96" t="n">
        <v>44790</v>
      </c>
      <c r="B266" s="97" t="n">
        <v>108.383763525463</v>
      </c>
      <c r="C266" s="97" t="n">
        <v>109.5068695056822</v>
      </c>
      <c r="D266" s="97" t="n">
        <v>108.0496246606814</v>
      </c>
      <c r="E266" s="97" t="n">
        <v>108.6343765258789</v>
      </c>
      <c r="F266" s="98" t="n">
        <v>5108400</v>
      </c>
      <c r="G266" s="99" t="n">
        <v>-0.008639758023000432</v>
      </c>
      <c r="H266" s="100" t="n">
        <v>70.44564688234696</v>
      </c>
      <c r="I266" s="97" t="n">
        <v>102.2744802856445</v>
      </c>
      <c r="J266" s="97" t="n">
        <v>124.585810585022</v>
      </c>
      <c r="K266" s="99" t="n">
        <v>0.3311301700279016</v>
      </c>
      <c r="L266" s="99" t="n">
        <v>-0.04926691542944606</v>
      </c>
      <c r="M266" s="99" t="n">
        <v>-0.3363243407814178</v>
      </c>
      <c r="N266" t="n">
        <v>59.45064780176691</v>
      </c>
      <c r="O266" t="n">
        <v>0.4682474522928406</v>
      </c>
      <c r="P266" t="n">
        <v>98.67874408833268</v>
      </c>
      <c r="Q266" t="n">
        <v>90.60399234411135</v>
      </c>
    </row>
    <row r="267">
      <c r="A267" s="96" t="n">
        <v>44791</v>
      </c>
      <c r="B267" s="97" t="n">
        <v>107.6690609281555</v>
      </c>
      <c r="C267" s="97" t="n">
        <v>108.3002246720274</v>
      </c>
      <c r="D267" s="97" t="n">
        <v>107.019336668933</v>
      </c>
      <c r="E267" s="97" t="n">
        <v>107.6783447265625</v>
      </c>
      <c r="F267" s="98" t="n">
        <v>4750200</v>
      </c>
      <c r="G267" s="99" t="n">
        <v>-0.00880045368593485</v>
      </c>
      <c r="H267" s="100" t="n">
        <v>69.82569322958314</v>
      </c>
      <c r="I267" s="97" t="n">
        <v>102.1694097900391</v>
      </c>
      <c r="J267" s="97" t="n">
        <v>124.3573191452026</v>
      </c>
      <c r="K267" s="99" t="n">
        <v>0.3335778863741722</v>
      </c>
      <c r="L267" s="99" t="n">
        <v>-0.05763379790789525</v>
      </c>
      <c r="M267" s="99" t="n">
        <v>-0.3421649876828532</v>
      </c>
      <c r="N267" t="n">
        <v>56.9917352460379</v>
      </c>
      <c r="O267" t="n">
        <v>0.3473680567194584</v>
      </c>
      <c r="P267" t="n">
        <v>98.96553172281534</v>
      </c>
      <c r="Q267" t="n">
        <v>90.82188673321438</v>
      </c>
    </row>
    <row r="268">
      <c r="A268" s="96" t="n">
        <v>44792</v>
      </c>
      <c r="B268" s="97" t="n">
        <v>107.2049846522153</v>
      </c>
      <c r="C268" s="97" t="n">
        <v>107.3442133213033</v>
      </c>
      <c r="D268" s="97" t="n">
        <v>104.9123747564886</v>
      </c>
      <c r="E268" s="97" t="n">
        <v>105.0330429077148</v>
      </c>
      <c r="F268" s="98" t="n">
        <v>5967600</v>
      </c>
      <c r="G268" s="99" t="n">
        <v>-0.02456670211234313</v>
      </c>
      <c r="H268" s="100" t="n">
        <v>68.11030622422412</v>
      </c>
      <c r="I268" s="97" t="n">
        <v>101.9978820800781</v>
      </c>
      <c r="J268" s="97" t="n">
        <v>124.1086851501465</v>
      </c>
      <c r="K268" s="99" t="n">
        <v>0.335775991648988</v>
      </c>
      <c r="L268" s="99" t="n">
        <v>-0.08078462767543215</v>
      </c>
      <c r="M268" s="99" t="n">
        <v>-0.3583258244695181</v>
      </c>
      <c r="N268" t="n">
        <v>50.73841121576212</v>
      </c>
      <c r="O268" t="n">
        <v>0.07108332959684094</v>
      </c>
      <c r="P268" t="n">
        <v>97.63563085610089</v>
      </c>
      <c r="Q268" t="n">
        <v>89.05113039938107</v>
      </c>
    </row>
    <row r="269">
      <c r="A269" s="96" t="n">
        <v>44795</v>
      </c>
      <c r="B269" s="97" t="n">
        <v>103.0467139778449</v>
      </c>
      <c r="C269" s="97" t="n">
        <v>103.6593172083455</v>
      </c>
      <c r="D269" s="97" t="n">
        <v>101.9514594505713</v>
      </c>
      <c r="E269" s="97" t="n">
        <v>102.4155502319336</v>
      </c>
      <c r="F269" s="98" t="n">
        <v>5802900</v>
      </c>
      <c r="G269" s="99" t="n">
        <v>-0.02492065928320342</v>
      </c>
      <c r="H269" s="100" t="n">
        <v>66.41295248913558</v>
      </c>
      <c r="I269" s="97" t="n">
        <v>101.8445460510254</v>
      </c>
      <c r="J269" s="97" t="n">
        <v>123.8254323196411</v>
      </c>
      <c r="K269" s="99" t="n">
        <v>0.3491626773962319</v>
      </c>
      <c r="L269" s="99" t="n">
        <v>-0.1036920807770156</v>
      </c>
      <c r="M269" s="99" t="n">
        <v>-0.3743167679687437</v>
      </c>
      <c r="N269" t="n">
        <v>45.42702067827537</v>
      </c>
      <c r="O269" t="n">
        <v>-0.2865104454482019</v>
      </c>
      <c r="P269" t="n">
        <v>95.60260697889886</v>
      </c>
      <c r="Q269" t="n">
        <v>86.70665681073069</v>
      </c>
    </row>
    <row r="270">
      <c r="A270" s="96" t="n">
        <v>44796</v>
      </c>
      <c r="B270" s="97" t="n">
        <v>102.879645510886</v>
      </c>
      <c r="C270" s="97" t="n">
        <v>104.7267320001107</v>
      </c>
      <c r="D270" s="97" t="n">
        <v>102.6290395938384</v>
      </c>
      <c r="E270" s="97" t="n">
        <v>102.7311401367188</v>
      </c>
      <c r="F270" s="98" t="n">
        <v>4806700</v>
      </c>
      <c r="G270" s="99" t="n">
        <v>0.003081464719668636</v>
      </c>
      <c r="H270" s="100" t="n">
        <v>66.61760165915987</v>
      </c>
      <c r="I270" s="97" t="n">
        <v>101.7693629455566</v>
      </c>
      <c r="J270" s="97" t="n">
        <v>123.5302021408081</v>
      </c>
      <c r="K270" s="99" t="n">
        <v>0.3189127568797249</v>
      </c>
      <c r="L270" s="99" t="n">
        <v>-0.1009301395459705</v>
      </c>
      <c r="M270" s="99" t="n">
        <v>-0.3723887471635512</v>
      </c>
      <c r="N270" t="n">
        <v>46.1588470134886</v>
      </c>
      <c r="O270" t="n">
        <v>-0.4884860065931103</v>
      </c>
      <c r="P270" t="n">
        <v>95.37133023147496</v>
      </c>
      <c r="Q270" t="n">
        <v>86.63493676301508</v>
      </c>
    </row>
    <row r="271">
      <c r="A271" s="96" t="n">
        <v>44797</v>
      </c>
      <c r="B271" s="97" t="n">
        <v>102.7311386181948</v>
      </c>
      <c r="C271" s="97" t="n">
        <v>104.3554563999633</v>
      </c>
      <c r="D271" s="97" t="n">
        <v>102.1185353699681</v>
      </c>
      <c r="E271" s="97" t="n">
        <v>103.4087142944336</v>
      </c>
      <c r="F271" s="98" t="n">
        <v>4769000</v>
      </c>
      <c r="G271" s="99" t="n">
        <v>0.006595606325531911</v>
      </c>
      <c r="H271" s="100" t="n">
        <v>67.0569851340548</v>
      </c>
      <c r="I271" s="97" t="n">
        <v>101.7873695373535</v>
      </c>
      <c r="J271" s="97" t="n">
        <v>123.2288159942627</v>
      </c>
      <c r="K271" s="99" t="n">
        <v>0.3081010109633645</v>
      </c>
      <c r="L271" s="99" t="n">
        <v>-0.09500022868726476</v>
      </c>
      <c r="M271" s="99" t="n">
        <v>-0.3682492704143681</v>
      </c>
      <c r="N271" t="n">
        <v>47.77805207239896</v>
      </c>
      <c r="O271" t="n">
        <v>-0.558120845646866</v>
      </c>
      <c r="P271" t="n">
        <v>95.67661404884883</v>
      </c>
      <c r="Q271" t="n">
        <v>86.88594399194737</v>
      </c>
    </row>
    <row r="272">
      <c r="A272" s="96" t="n">
        <v>44798</v>
      </c>
      <c r="B272" s="97" t="n">
        <v>103.8635303366978</v>
      </c>
      <c r="C272" s="97" t="n">
        <v>105.2001071267122</v>
      </c>
      <c r="D272" s="97" t="n">
        <v>103.3901557019718</v>
      </c>
      <c r="E272" s="97" t="n">
        <v>105.0887298583984</v>
      </c>
      <c r="F272" s="98" t="n">
        <v>5433700</v>
      </c>
      <c r="G272" s="99" t="n">
        <v>0.01624636352388409</v>
      </c>
      <c r="H272" s="100" t="n">
        <v>68.14641729135835</v>
      </c>
      <c r="I272" s="97" t="n">
        <v>101.8337788391113</v>
      </c>
      <c r="J272" s="97" t="n">
        <v>122.9619257354736</v>
      </c>
      <c r="K272" s="99" t="n">
        <v>0.2782503180464328</v>
      </c>
      <c r="L272" s="99" t="n">
        <v>-0.08029727341348603</v>
      </c>
      <c r="M272" s="99" t="n">
        <v>-0.3579856184050408</v>
      </c>
      <c r="N272" t="n">
        <v>51.6598808193811</v>
      </c>
      <c r="O272" t="n">
        <v>-0.4759111716659712</v>
      </c>
      <c r="P272" t="n">
        <v>97.02734918276522</v>
      </c>
      <c r="Q272" t="n">
        <v>88.42224520407224</v>
      </c>
    </row>
    <row r="273">
      <c r="A273" s="96" t="n">
        <v>44799</v>
      </c>
      <c r="B273" s="97" t="n">
        <v>105.1722621619284</v>
      </c>
      <c r="C273" s="97" t="n">
        <v>105.5621038430182</v>
      </c>
      <c r="D273" s="97" t="n">
        <v>100.4571046871275</v>
      </c>
      <c r="E273" s="97" t="n">
        <v>100.5035095214844</v>
      </c>
      <c r="F273" s="98" t="n">
        <v>6203600</v>
      </c>
      <c r="G273" s="99" t="n">
        <v>-0.04363189414404767</v>
      </c>
      <c r="H273" s="100" t="n">
        <v>65.1730600258057</v>
      </c>
      <c r="I273" s="97" t="n">
        <v>101.7379905700684</v>
      </c>
      <c r="J273" s="97" t="n">
        <v>122.6630265808106</v>
      </c>
      <c r="K273" s="99" t="n">
        <v>0.3050783872650505</v>
      </c>
      <c r="L273" s="99" t="n">
        <v>-0.1204256454239009</v>
      </c>
      <c r="M273" s="99" t="n">
        <v>-0.3859979219417484</v>
      </c>
      <c r="N273" t="n">
        <v>42.39693097003714</v>
      </c>
      <c r="O273" t="n">
        <v>-0.7015858862206422</v>
      </c>
      <c r="P273" t="n">
        <v>93.74307044677828</v>
      </c>
      <c r="Q273" t="n">
        <v>84.79799787643107</v>
      </c>
    </row>
    <row r="274">
      <c r="A274" s="96" t="n">
        <v>44802</v>
      </c>
      <c r="B274" s="97" t="n">
        <v>99.13906348809806</v>
      </c>
      <c r="C274" s="97" t="n">
        <v>100.744820594717</v>
      </c>
      <c r="D274" s="97" t="n">
        <v>98.79564086613783</v>
      </c>
      <c r="E274" s="97" t="n">
        <v>100.1322174072266</v>
      </c>
      <c r="F274" s="98" t="n">
        <v>4132400</v>
      </c>
      <c r="G274" s="99" t="n">
        <v>-0.003694319890176989</v>
      </c>
      <c r="H274" s="100" t="n">
        <v>64.93228989384866</v>
      </c>
      <c r="I274" s="97" t="n">
        <v>101.7520985412598</v>
      </c>
      <c r="J274" s="97" t="n">
        <v>122.387905960083</v>
      </c>
      <c r="K274" s="99" t="n">
        <v>0.3049457924825945</v>
      </c>
      <c r="L274" s="99" t="n">
        <v>-0.1186275750847071</v>
      </c>
      <c r="M274" s="99" t="n">
        <v>-0.388266242031329</v>
      </c>
      <c r="N274" t="n">
        <v>41.74420290766807</v>
      </c>
      <c r="O274" t="n">
        <v>-0.8378842185346919</v>
      </c>
      <c r="P274" t="n">
        <v>93.12321748994303</v>
      </c>
      <c r="Q274" t="n">
        <v>83.96226740580438</v>
      </c>
    </row>
    <row r="275">
      <c r="A275" s="96" t="n">
        <v>44803</v>
      </c>
      <c r="B275" s="97" t="n">
        <v>101.1439602243144</v>
      </c>
      <c r="C275" s="97" t="n">
        <v>102.1742424701132</v>
      </c>
      <c r="D275" s="97" t="n">
        <v>99.43610222674735</v>
      </c>
      <c r="E275" s="97" t="n">
        <v>100.1136779785156</v>
      </c>
      <c r="F275" s="98" t="n">
        <v>5129500</v>
      </c>
      <c r="G275" s="99" t="n">
        <v>-0.0001851494872577852</v>
      </c>
      <c r="H275" s="100" t="n">
        <v>64.92026771366835</v>
      </c>
      <c r="I275" s="97" t="n">
        <v>101.7617515563965</v>
      </c>
      <c r="J275" s="97" t="n">
        <v>122.1186404418945</v>
      </c>
      <c r="K275" s="99" t="n">
        <v>0.2962298303158577</v>
      </c>
      <c r="L275" s="99" t="n">
        <v>-0.1187907607372632</v>
      </c>
      <c r="M275" s="99" t="n">
        <v>-0.3883795042229552</v>
      </c>
      <c r="N275" t="n">
        <v>41.70967263951941</v>
      </c>
      <c r="O275" t="n">
        <v>-0.886596622248756</v>
      </c>
      <c r="P275" t="n">
        <v>92.10091618652805</v>
      </c>
      <c r="Q275" t="n">
        <v>83.02721566645306</v>
      </c>
    </row>
    <row r="276">
      <c r="A276" s="96" t="n">
        <v>44804</v>
      </c>
      <c r="B276" s="97" t="n">
        <v>100.2064801465452</v>
      </c>
      <c r="C276" s="97" t="n">
        <v>100.2528920570281</v>
      </c>
      <c r="D276" s="97" t="n">
        <v>98.21088838065931</v>
      </c>
      <c r="E276" s="97" t="n">
        <v>98.80492401123047</v>
      </c>
      <c r="F276" s="98" t="n">
        <v>8884800</v>
      </c>
      <c r="G276" s="99" t="n">
        <v>-0.01307267891572228</v>
      </c>
      <c r="H276" s="100" t="n">
        <v>64.07158589872482</v>
      </c>
      <c r="I276" s="97" t="n">
        <v>101.7203544616699</v>
      </c>
      <c r="J276" s="97" t="n">
        <v>121.8330567550659</v>
      </c>
      <c r="K276" s="99" t="n">
        <v>0.2845588615679611</v>
      </c>
      <c r="L276" s="99" t="n">
        <v>-0.1303105261797131</v>
      </c>
      <c r="M276" s="99" t="n">
        <v>-0.3963750225825234</v>
      </c>
      <c r="N276" t="n">
        <v>39.2419266911534</v>
      </c>
      <c r="O276" t="n">
        <v>-0.9581760226748738</v>
      </c>
      <c r="P276" t="n">
        <v>91.40012381422282</v>
      </c>
      <c r="Q276" t="n">
        <v>82.54453931405791</v>
      </c>
    </row>
    <row r="277">
      <c r="A277" s="96" t="n">
        <v>44805</v>
      </c>
      <c r="B277" s="97" t="n">
        <v>98.20162336788704</v>
      </c>
      <c r="C277" s="97" t="n">
        <v>98.89775961931875</v>
      </c>
      <c r="D277" s="97" t="n">
        <v>96.34526003073577</v>
      </c>
      <c r="E277" s="97" t="n">
        <v>98.84206390380859</v>
      </c>
      <c r="F277" s="98" t="n">
        <v>5590800</v>
      </c>
      <c r="G277" s="99" t="n">
        <v>0.0003758911101829909</v>
      </c>
      <c r="H277" s="100" t="n">
        <v>64.09566983827948</v>
      </c>
      <c r="I277" s="97" t="n">
        <v>101.7494995117188</v>
      </c>
      <c r="J277" s="97" t="n">
        <v>121.548765335083</v>
      </c>
      <c r="K277" s="99" t="n">
        <v>0.2842713842240885</v>
      </c>
      <c r="L277" s="99" t="n">
        <v>-0.1299836176378842</v>
      </c>
      <c r="M277" s="99" t="n">
        <v>-0.3961481253196277</v>
      </c>
      <c r="N277" t="n">
        <v>39.35158724148621</v>
      </c>
      <c r="O277" t="n">
        <v>-0.9522600243252983</v>
      </c>
      <c r="P277" t="n">
        <v>91.68691144870549</v>
      </c>
      <c r="Q277" t="n">
        <v>82.58040365060651</v>
      </c>
    </row>
    <row r="278">
      <c r="A278" s="96" t="n">
        <v>44806</v>
      </c>
      <c r="B278" s="97" t="n">
        <v>100.0289004868093</v>
      </c>
      <c r="C278" s="97" t="n">
        <v>100.6711877205252</v>
      </c>
      <c r="D278" s="97" t="n">
        <v>97.7855610546124</v>
      </c>
      <c r="E278" s="97" t="n">
        <v>98.42784118652344</v>
      </c>
      <c r="F278" s="98" t="n">
        <v>7763800</v>
      </c>
      <c r="G278" s="99" t="n">
        <v>-0.00419075341939712</v>
      </c>
      <c r="H278" s="100" t="n">
        <v>63.82706069073616</v>
      </c>
      <c r="I278" s="97" t="n">
        <v>101.7131842041016</v>
      </c>
      <c r="J278" s="97" t="n">
        <v>121.2486631011963</v>
      </c>
      <c r="K278" s="99" t="n">
        <v>0.2842007232292596</v>
      </c>
      <c r="L278" s="99" t="n">
        <v>-0.1058708350584812</v>
      </c>
      <c r="M278" s="99" t="n">
        <v>-0.398678719628254</v>
      </c>
      <c r="N278" t="n">
        <v>38.51661414235282</v>
      </c>
      <c r="O278" t="n">
        <v>-0.9247160518459852</v>
      </c>
      <c r="P278" t="n">
        <v>90.72012103234925</v>
      </c>
      <c r="Q278" t="n">
        <v>81.41368278779234</v>
      </c>
    </row>
    <row r="279">
      <c r="A279" s="96" t="n">
        <v>44810</v>
      </c>
      <c r="B279" s="97" t="n">
        <v>98.14857061145366</v>
      </c>
      <c r="C279" s="97" t="n">
        <v>99.05149389577626</v>
      </c>
      <c r="D279" s="97" t="n">
        <v>96.51027689043333</v>
      </c>
      <c r="E279" s="97" t="n">
        <v>97.87862396240234</v>
      </c>
      <c r="F279" s="98" t="n">
        <v>9158900</v>
      </c>
      <c r="G279" s="99" t="n">
        <v>-0.005579897085015939</v>
      </c>
      <c r="H279" s="100" t="n">
        <v>63.47091226084278</v>
      </c>
      <c r="I279" s="97" t="n">
        <v>101.5747372436524</v>
      </c>
      <c r="J279" s="97" t="n">
        <v>120.9462296676636</v>
      </c>
      <c r="K279" s="99" t="n">
        <v>0.2837772383233592</v>
      </c>
      <c r="L279" s="99" t="n">
        <v>-0.1067930848516656</v>
      </c>
      <c r="M279" s="99" t="n">
        <v>-0.4020340304877583</v>
      </c>
      <c r="N279" t="n">
        <v>37.38397737989371</v>
      </c>
      <c r="O279" t="n">
        <v>-0.8915674038587396</v>
      </c>
      <c r="P279" t="n">
        <v>90.37782995693621</v>
      </c>
      <c r="Q279" t="n">
        <v>80.82893366995324</v>
      </c>
    </row>
    <row r="280">
      <c r="A280" s="96" t="n">
        <v>44811</v>
      </c>
      <c r="B280" s="97" t="n">
        <v>97.81347200208552</v>
      </c>
      <c r="C280" s="97" t="n">
        <v>101.0528178217619</v>
      </c>
      <c r="D280" s="97" t="n">
        <v>97.7390024862345</v>
      </c>
      <c r="E280" s="97" t="n">
        <v>100.9783554077148</v>
      </c>
      <c r="F280" s="98" t="n">
        <v>7238300</v>
      </c>
      <c r="G280" s="99" t="n">
        <v>0.03166913591371268</v>
      </c>
      <c r="H280" s="100" t="n">
        <v>65.48098120779875</v>
      </c>
      <c r="I280" s="97" t="n">
        <v>101.5430230712891</v>
      </c>
      <c r="J280" s="97" t="n">
        <v>120.6610929107666</v>
      </c>
      <c r="K280" s="99" t="n">
        <v>0.2864235054489816</v>
      </c>
      <c r="L280" s="99" t="n">
        <v>-0.07850599365676492</v>
      </c>
      <c r="M280" s="99" t="n">
        <v>-0.3830969649275001</v>
      </c>
      <c r="N280" t="n">
        <v>46.87858069135007</v>
      </c>
      <c r="O280" t="n">
        <v>-0.6217441188140207</v>
      </c>
      <c r="P280" t="n">
        <v>92.00145824978172</v>
      </c>
      <c r="Q280" t="n">
        <v>82.46179602870184</v>
      </c>
    </row>
    <row r="281">
      <c r="A281" s="96" t="n">
        <v>44812</v>
      </c>
      <c r="B281" s="97" t="n">
        <v>99.60071267089216</v>
      </c>
      <c r="C281" s="97" t="n">
        <v>101.2669310528368</v>
      </c>
      <c r="D281" s="97" t="n">
        <v>98.74433441591208</v>
      </c>
      <c r="E281" s="97" t="n">
        <v>101.2110824584961</v>
      </c>
      <c r="F281" s="98" t="n">
        <v>5628300</v>
      </c>
      <c r="G281" s="99" t="n">
        <v>0.002304722134179871</v>
      </c>
      <c r="H281" s="100" t="n">
        <v>65.63189667455617</v>
      </c>
      <c r="I281" s="97" t="n">
        <v>101.6592744445801</v>
      </c>
      <c r="J281" s="97" t="n">
        <v>120.3608444595337</v>
      </c>
      <c r="K281" s="99" t="n">
        <v>0.2671052540763344</v>
      </c>
      <c r="L281" s="99" t="n">
        <v>-0.07638220602383161</v>
      </c>
      <c r="M281" s="99" t="n">
        <v>-0.3816751748479257</v>
      </c>
      <c r="N281" t="n">
        <v>47.52197367441563</v>
      </c>
      <c r="O281" t="n">
        <v>-0.3992707808765084</v>
      </c>
      <c r="P281" t="n">
        <v>92.60282246985415</v>
      </c>
      <c r="Q281" t="n">
        <v>82.88930444060522</v>
      </c>
    </row>
    <row r="282">
      <c r="A282" s="96" t="n">
        <v>44813</v>
      </c>
      <c r="B282" s="97" t="n">
        <v>101.816121521216</v>
      </c>
      <c r="C282" s="97" t="n">
        <v>103.9663845934479</v>
      </c>
      <c r="D282" s="97" t="n">
        <v>101.7416591006479</v>
      </c>
      <c r="E282" s="97" t="n">
        <v>103.2961730957031</v>
      </c>
      <c r="F282" s="98" t="n">
        <v>5171500</v>
      </c>
      <c r="G282" s="99" t="n">
        <v>0.02060140635351937</v>
      </c>
      <c r="H282" s="100" t="n">
        <v>66.9840060477009</v>
      </c>
      <c r="I282" s="97" t="n">
        <v>101.8085029602051</v>
      </c>
      <c r="J282" s="97" t="n">
        <v>120.0739723587036</v>
      </c>
      <c r="K282" s="99" t="n">
        <v>0.2765335733771183</v>
      </c>
      <c r="L282" s="99" t="n">
        <v>-0.05735438053478747</v>
      </c>
      <c r="M282" s="99" t="n">
        <v>-0.368936813866499</v>
      </c>
      <c r="N282" t="n">
        <v>53.01292751510833</v>
      </c>
      <c r="O282" t="n">
        <v>-0.09901435695892535</v>
      </c>
      <c r="P282" t="n">
        <v>94.04142191863215</v>
      </c>
      <c r="Q282" t="n">
        <v>84.70145398057049</v>
      </c>
    </row>
    <row r="283">
      <c r="A283" s="96" t="n">
        <v>44816</v>
      </c>
      <c r="B283" s="97" t="n">
        <v>103.6778101736861</v>
      </c>
      <c r="C283" s="97" t="n">
        <v>105.5208916716713</v>
      </c>
      <c r="D283" s="97" t="n">
        <v>103.6778101736861</v>
      </c>
      <c r="E283" s="97" t="n">
        <v>104.6086578369141</v>
      </c>
      <c r="F283" s="98" t="n">
        <v>4836900</v>
      </c>
      <c r="G283" s="99" t="n">
        <v>0.01270603452070707</v>
      </c>
      <c r="H283" s="100" t="n">
        <v>67.83510714087825</v>
      </c>
      <c r="I283" s="97" t="n">
        <v>102.0034725952148</v>
      </c>
      <c r="J283" s="97" t="n">
        <v>119.8032986831665</v>
      </c>
      <c r="K283" s="99" t="n">
        <v>0.2729675163651343</v>
      </c>
      <c r="L283" s="99" t="n">
        <v>-0.045377092753069</v>
      </c>
      <c r="M283" s="99" t="n">
        <v>-0.3609185032387393</v>
      </c>
      <c r="N283" t="n">
        <v>56.12494468920155</v>
      </c>
      <c r="O283" t="n">
        <v>0.1851748308640309</v>
      </c>
      <c r="P283" t="n">
        <v>95.05215193854755</v>
      </c>
      <c r="Q283" t="n">
        <v>85.70819126611116</v>
      </c>
    </row>
    <row r="284">
      <c r="A284" s="96" t="n">
        <v>44817</v>
      </c>
      <c r="B284" s="97" t="n">
        <v>101.3134659045431</v>
      </c>
      <c r="C284" s="97" t="n">
        <v>101.3786320649065</v>
      </c>
      <c r="D284" s="97" t="n">
        <v>98.14858922963266</v>
      </c>
      <c r="E284" s="97" t="n">
        <v>98.40922546386719</v>
      </c>
      <c r="F284" s="98" t="n">
        <v>5955600</v>
      </c>
      <c r="G284" s="99" t="n">
        <v>-0.05926309065844104</v>
      </c>
      <c r="H284" s="100" t="n">
        <v>63.81498903656332</v>
      </c>
      <c r="I284" s="97" t="n">
        <v>102.0933885192871</v>
      </c>
      <c r="J284" s="97" t="n">
        <v>119.5021812820435</v>
      </c>
      <c r="K284" s="99" t="n">
        <v>0.3411217938535146</v>
      </c>
      <c r="L284" s="99" t="n">
        <v>-0.1019509966498685</v>
      </c>
      <c r="M284" s="99" t="n">
        <v>-0.3987924479194341</v>
      </c>
      <c r="N284" t="n">
        <v>41.9812880597735</v>
      </c>
      <c r="O284" t="n">
        <v>-0.03541933236948358</v>
      </c>
      <c r="P284" t="n">
        <v>90.91906669035544</v>
      </c>
      <c r="Q284" t="n">
        <v>81.00821222578836</v>
      </c>
    </row>
    <row r="285">
      <c r="A285" s="96" t="n">
        <v>44818</v>
      </c>
      <c r="B285" s="97" t="n">
        <v>98.79086791876286</v>
      </c>
      <c r="C285" s="97" t="n">
        <v>99.93581376177755</v>
      </c>
      <c r="D285" s="97" t="n">
        <v>97.8786411121505</v>
      </c>
      <c r="E285" s="97" t="n">
        <v>99.6007080078125</v>
      </c>
      <c r="F285" s="98" t="n">
        <v>4888700</v>
      </c>
      <c r="G285" s="99" t="n">
        <v>0.01210742731008274</v>
      </c>
      <c r="H285" s="100" t="n">
        <v>64.58762437761723</v>
      </c>
      <c r="I285" s="97" t="n">
        <v>102.1488446044922</v>
      </c>
      <c r="J285" s="97" t="n">
        <v>119.2255098342896</v>
      </c>
      <c r="K285" s="99" t="n">
        <v>0.339120001910234</v>
      </c>
      <c r="L285" s="99" t="n">
        <v>-0.09107793362091454</v>
      </c>
      <c r="M285" s="99" t="n">
        <v>-0.3915133711843459</v>
      </c>
      <c r="N285" t="n">
        <v>44.85744829692258</v>
      </c>
      <c r="O285" t="n">
        <v>-0.08908635891469707</v>
      </c>
      <c r="P285" t="n">
        <v>91.26598181149129</v>
      </c>
      <c r="Q285" t="n">
        <v>81.65089803160168</v>
      </c>
    </row>
    <row r="286">
      <c r="A286" s="96" t="n">
        <v>44819</v>
      </c>
      <c r="B286" s="97" t="n">
        <v>98.8094820350456</v>
      </c>
      <c r="C286" s="97" t="n">
        <v>100.6618669181676</v>
      </c>
      <c r="D286" s="97" t="n">
        <v>97.58076338919422</v>
      </c>
      <c r="E286" s="97" t="n">
        <v>98.20442962646484</v>
      </c>
      <c r="F286" s="98" t="n">
        <v>6598900</v>
      </c>
      <c r="G286" s="99" t="n">
        <v>-0.01401875959795518</v>
      </c>
      <c r="H286" s="100" t="n">
        <v>63.68218599846439</v>
      </c>
      <c r="I286" s="97" t="n">
        <v>102.178045501709</v>
      </c>
      <c r="J286" s="97" t="n">
        <v>118.933327331543</v>
      </c>
      <c r="K286" s="99" t="n">
        <v>0.3405165272336429</v>
      </c>
      <c r="L286" s="99" t="n">
        <v>-0.1038198935627596</v>
      </c>
      <c r="M286" s="99" t="n">
        <v>-0.4000435989522828</v>
      </c>
      <c r="N286" t="n">
        <v>42.21629205220257</v>
      </c>
      <c r="O286" t="n">
        <v>-0.2002551868262329</v>
      </c>
      <c r="P286" t="n">
        <v>90.2298009247795</v>
      </c>
      <c r="Q286" t="n">
        <v>80.2910980024479</v>
      </c>
    </row>
    <row r="287">
      <c r="A287" s="96" t="n">
        <v>44820</v>
      </c>
      <c r="B287" s="97" t="n">
        <v>96.87330799042807</v>
      </c>
      <c r="C287" s="97" t="n">
        <v>98.00894318163054</v>
      </c>
      <c r="D287" s="97" t="n">
        <v>96.11001325398431</v>
      </c>
      <c r="E287" s="97" t="n">
        <v>96.91985321044922</v>
      </c>
      <c r="F287" s="98" t="n">
        <v>8000800</v>
      </c>
      <c r="G287" s="99" t="n">
        <v>-0.01308063618822186</v>
      </c>
      <c r="H287" s="100" t="n">
        <v>62.8491824917478</v>
      </c>
      <c r="I287" s="97" t="n">
        <v>102.1091572570801</v>
      </c>
      <c r="J287" s="97" t="n">
        <v>118.6376266860962</v>
      </c>
      <c r="K287" s="99" t="n">
        <v>0.341518955203631</v>
      </c>
      <c r="L287" s="99" t="n">
        <v>-0.115542499494187</v>
      </c>
      <c r="M287" s="99" t="n">
        <v>-0.4078914103631829</v>
      </c>
      <c r="N287" t="n">
        <v>39.88933210953416</v>
      </c>
      <c r="O287" t="n">
        <v>-0.3340523956326875</v>
      </c>
      <c r="P287" t="n">
        <v>89.54145847912247</v>
      </c>
      <c r="Q287" t="n">
        <v>79.80014990913162</v>
      </c>
    </row>
    <row r="288">
      <c r="A288" s="96" t="n">
        <v>44823</v>
      </c>
      <c r="B288" s="97" t="n">
        <v>96.51959257814367</v>
      </c>
      <c r="C288" s="97" t="n">
        <v>99.9451121246759</v>
      </c>
      <c r="D288" s="97" t="n">
        <v>96.18448686475871</v>
      </c>
      <c r="E288" s="97" t="n">
        <v>99.79617309570312</v>
      </c>
      <c r="F288" s="98" t="n">
        <v>5162300</v>
      </c>
      <c r="G288" s="99" t="n">
        <v>0.02967730335918217</v>
      </c>
      <c r="H288" s="100" t="n">
        <v>64.714376746432</v>
      </c>
      <c r="I288" s="97" t="n">
        <v>102.1015078735352</v>
      </c>
      <c r="J288" s="97" t="n">
        <v>118.3680184555054</v>
      </c>
      <c r="K288" s="99" t="n">
        <v>0.3543901034345996</v>
      </c>
      <c r="L288" s="99" t="n">
        <v>-0.08929418594337213</v>
      </c>
      <c r="M288" s="99" t="n">
        <v>-0.3903192241269536</v>
      </c>
      <c r="N288" t="n">
        <v>46.94154399387646</v>
      </c>
      <c r="O288" t="n">
        <v>-0.2087187101083758</v>
      </c>
      <c r="P288" t="n">
        <v>90.23584718102252</v>
      </c>
      <c r="Q288" t="n">
        <v>80.42155689862331</v>
      </c>
    </row>
    <row r="289">
      <c r="A289" s="96" t="n">
        <v>44824</v>
      </c>
      <c r="B289" s="97" t="n">
        <v>96.64059804014271</v>
      </c>
      <c r="C289" s="97" t="n">
        <v>97.21772611173147</v>
      </c>
      <c r="D289" s="97" t="n">
        <v>94.67650902599482</v>
      </c>
      <c r="E289" s="97" t="n">
        <v>95.33740997314453</v>
      </c>
      <c r="F289" s="98" t="n">
        <v>10006600</v>
      </c>
      <c r="G289" s="99" t="n">
        <v>-0.04467869843348304</v>
      </c>
      <c r="H289" s="100" t="n">
        <v>61.82302262346736</v>
      </c>
      <c r="I289" s="97" t="n">
        <v>102.0570324707031</v>
      </c>
      <c r="J289" s="97" t="n">
        <v>118.0609016418457</v>
      </c>
      <c r="K289" s="99" t="n">
        <v>0.3773057943522052</v>
      </c>
      <c r="L289" s="99" t="n">
        <v>-0.1299833363712277</v>
      </c>
      <c r="M289" s="99" t="n">
        <v>-0.4175589676528774</v>
      </c>
      <c r="N289" t="n">
        <v>39.2535262707884</v>
      </c>
      <c r="O289" t="n">
        <v>-0.3951691484239213</v>
      </c>
      <c r="P289" t="n">
        <v>89.20007583137154</v>
      </c>
      <c r="Q289" t="n">
        <v>79.78051854068894</v>
      </c>
    </row>
    <row r="290">
      <c r="A290" s="96" t="n">
        <v>44825</v>
      </c>
      <c r="B290" s="97" t="n">
        <v>95.57013643890758</v>
      </c>
      <c r="C290" s="97" t="n">
        <v>96.46374942342626</v>
      </c>
      <c r="D290" s="97" t="n">
        <v>92.87067655340894</v>
      </c>
      <c r="E290" s="97" t="n">
        <v>92.88929748535156</v>
      </c>
      <c r="F290" s="98" t="n">
        <v>6279300</v>
      </c>
      <c r="G290" s="99" t="n">
        <v>-0.02567840356144113</v>
      </c>
      <c r="H290" s="100" t="n">
        <v>60.23550609915386</v>
      </c>
      <c r="I290" s="97" t="n">
        <v>101.9886560058594</v>
      </c>
      <c r="J290" s="97" t="n">
        <v>117.7390267181397</v>
      </c>
      <c r="K290" s="99" t="n">
        <v>0.3845932390074734</v>
      </c>
      <c r="L290" s="99" t="n">
        <v>-0.1523239753650659</v>
      </c>
      <c r="M290" s="99" t="n">
        <v>-0.4325151235322292</v>
      </c>
      <c r="N290" t="n">
        <v>35.78780435862123</v>
      </c>
      <c r="O290" t="n">
        <v>-0.6380500985408188</v>
      </c>
      <c r="P290" t="n">
        <v>87.64406583032759</v>
      </c>
      <c r="Q290" t="n">
        <v>78.35195696969645</v>
      </c>
    </row>
    <row r="291">
      <c r="A291" s="96" t="n">
        <v>44826</v>
      </c>
      <c r="B291" s="97" t="n">
        <v>92.88928785493364</v>
      </c>
      <c r="C291" s="97" t="n">
        <v>93.28024216353948</v>
      </c>
      <c r="D291" s="97" t="n">
        <v>91.06482731296907</v>
      </c>
      <c r="E291" s="97" t="n">
        <v>91.73503875732422</v>
      </c>
      <c r="F291" s="98" t="n">
        <v>9638800</v>
      </c>
      <c r="G291" s="99" t="n">
        <v>-0.01242617566581738</v>
      </c>
      <c r="H291" s="100" t="n">
        <v>59.48700911904636</v>
      </c>
      <c r="I291" s="97" t="n">
        <v>101.8721331787109</v>
      </c>
      <c r="J291" s="97" t="n">
        <v>117.4175236129761</v>
      </c>
      <c r="K291" s="99" t="n">
        <v>0.3830816386342383</v>
      </c>
      <c r="L291" s="99" t="n">
        <v>-0.1628573465548815</v>
      </c>
      <c r="M291" s="99" t="n">
        <v>-0.4395667902949124</v>
      </c>
      <c r="N291" t="n">
        <v>34.25226547603586</v>
      </c>
      <c r="O291" t="n">
        <v>-0.8195434099584666</v>
      </c>
      <c r="P291" t="n">
        <v>86.90788200984123</v>
      </c>
      <c r="Q291" t="n">
        <v>77.38762205993088</v>
      </c>
    </row>
    <row r="292">
      <c r="A292" s="96" t="n">
        <v>44827</v>
      </c>
      <c r="B292" s="97" t="n">
        <v>90.21775344641114</v>
      </c>
      <c r="C292" s="97" t="n">
        <v>90.79488155190009</v>
      </c>
      <c r="D292" s="97" t="n">
        <v>88.74701244009688</v>
      </c>
      <c r="E292" s="97" t="n">
        <v>90.31083679199219</v>
      </c>
      <c r="F292" s="98" t="n">
        <v>9026500</v>
      </c>
      <c r="G292" s="99" t="n">
        <v>-0.01552516884087896</v>
      </c>
      <c r="H292" s="100" t="n">
        <v>58.56346325863425</v>
      </c>
      <c r="I292" s="97" t="n">
        <v>101.7622116088867</v>
      </c>
      <c r="J292" s="97" t="n">
        <v>117.0779066848755</v>
      </c>
      <c r="K292" s="99" t="n">
        <v>0.375476077184592</v>
      </c>
      <c r="L292" s="99" t="n">
        <v>-0.1758541275935184</v>
      </c>
      <c r="M292" s="99" t="n">
        <v>-0.4482676104996196</v>
      </c>
      <c r="N292" t="n">
        <v>32.40475221086386</v>
      </c>
      <c r="O292" t="n">
        <v>-0.9684052009879083</v>
      </c>
      <c r="P292" t="n">
        <v>85.45175437486117</v>
      </c>
      <c r="Q292" t="n">
        <v>76.12763494625094</v>
      </c>
    </row>
    <row r="293">
      <c r="A293" s="96" t="n">
        <v>44830</v>
      </c>
      <c r="B293" s="97" t="n">
        <v>89.44515299372574</v>
      </c>
      <c r="C293" s="97" t="n">
        <v>90.97174977091012</v>
      </c>
      <c r="D293" s="97" t="n">
        <v>89.09143342077824</v>
      </c>
      <c r="E293" s="97" t="n">
        <v>89.41722869873047</v>
      </c>
      <c r="F293" s="98" t="n">
        <v>8521600</v>
      </c>
      <c r="G293" s="99" t="n">
        <v>-0.009894804710091631</v>
      </c>
      <c r="H293" s="100" t="n">
        <v>57.98398922654344</v>
      </c>
      <c r="I293" s="97" t="n">
        <v>101.6069439697266</v>
      </c>
      <c r="J293" s="97" t="n">
        <v>116.7386254119873</v>
      </c>
      <c r="K293" s="99" t="n">
        <v>0.3504150431284735</v>
      </c>
      <c r="L293" s="99" t="n">
        <v>-0.1840088900536085</v>
      </c>
      <c r="M293" s="99" t="n">
        <v>-0.4537268947459581</v>
      </c>
      <c r="N293" t="n">
        <v>31.26523685225993</v>
      </c>
      <c r="O293" t="n">
        <v>-1.052942153454642</v>
      </c>
      <c r="P293" t="n">
        <v>84.60639542009505</v>
      </c>
      <c r="Q293" t="n">
        <v>75.812627386104</v>
      </c>
    </row>
    <row r="294">
      <c r="A294" s="96" t="n">
        <v>44831</v>
      </c>
      <c r="B294" s="97" t="n">
        <v>90.35737713753164</v>
      </c>
      <c r="C294" s="97" t="n">
        <v>90.98104333123902</v>
      </c>
      <c r="D294" s="97" t="n">
        <v>88.43052287063315</v>
      </c>
      <c r="E294" s="97" t="n">
        <v>89.63131713867188</v>
      </c>
      <c r="F294" s="98" t="n">
        <v>9890300</v>
      </c>
      <c r="G294" s="99" t="n">
        <v>0.002394263869021529</v>
      </c>
      <c r="H294" s="100" t="n">
        <v>58.12281819693029</v>
      </c>
      <c r="I294" s="97" t="n">
        <v>101.4700662231445</v>
      </c>
      <c r="J294" s="97" t="n">
        <v>116.4103450012207</v>
      </c>
      <c r="K294" s="99" t="n">
        <v>0.3515171952471911</v>
      </c>
      <c r="L294" s="99" t="n">
        <v>-0.1820551920216211</v>
      </c>
      <c r="M294" s="99" t="n">
        <v>-0.45241897278743</v>
      </c>
      <c r="N294" t="n">
        <v>31.88324787019539</v>
      </c>
      <c r="O294" t="n">
        <v>-1.019639503426507</v>
      </c>
      <c r="P294" t="n">
        <v>84.39043535874492</v>
      </c>
      <c r="Q294" t="n">
        <v>75.84302323074016</v>
      </c>
    </row>
    <row r="295">
      <c r="A295" s="96" t="n">
        <v>44832</v>
      </c>
      <c r="B295" s="97" t="n">
        <v>90.39462739257075</v>
      </c>
      <c r="C295" s="97" t="n">
        <v>92.55419393202517</v>
      </c>
      <c r="D295" s="97" t="n">
        <v>90.06883209386521</v>
      </c>
      <c r="E295" s="97" t="n">
        <v>91.87467193603516</v>
      </c>
      <c r="F295" s="98" t="n">
        <v>9423300</v>
      </c>
      <c r="G295" s="99" t="n">
        <v>0.02502869386480744</v>
      </c>
      <c r="H295" s="100" t="n">
        <v>59.57755642014112</v>
      </c>
      <c r="I295" s="97" t="n">
        <v>101.2805963134766</v>
      </c>
      <c r="J295" s="97" t="n">
        <v>116.0888472366333</v>
      </c>
      <c r="K295" s="99" t="n">
        <v>0.3674064665189855</v>
      </c>
      <c r="L295" s="99" t="n">
        <v>-0.1615831018244215</v>
      </c>
      <c r="M295" s="99" t="n">
        <v>-0.43871373489115</v>
      </c>
      <c r="N295" t="n">
        <v>38.15794962686662</v>
      </c>
      <c r="O295" t="n">
        <v>-0.7823960505569314</v>
      </c>
      <c r="P295" t="n">
        <v>86.0509368793188</v>
      </c>
      <c r="Q295" t="n">
        <v>77.35168009494818</v>
      </c>
    </row>
    <row r="296">
      <c r="A296" s="96" t="n">
        <v>44833</v>
      </c>
      <c r="B296" s="97" t="n">
        <v>91.32544869762607</v>
      </c>
      <c r="C296" s="97" t="n">
        <v>91.32544869762607</v>
      </c>
      <c r="D296" s="97" t="n">
        <v>87.9464748328092</v>
      </c>
      <c r="E296" s="97" t="n">
        <v>88.73769378662109</v>
      </c>
      <c r="F296" s="98" t="n">
        <v>19339200</v>
      </c>
      <c r="G296" s="99" t="n">
        <v>-0.03414410177810578</v>
      </c>
      <c r="H296" s="100" t="n">
        <v>57.54333427004098</v>
      </c>
      <c r="I296" s="97" t="n">
        <v>100.9927447509766</v>
      </c>
      <c r="J296" s="97" t="n">
        <v>115.7619186401367</v>
      </c>
      <c r="K296" s="99" t="n">
        <v>0.3816253567156702</v>
      </c>
      <c r="L296" s="99" t="n">
        <v>-0.1902100937282123</v>
      </c>
      <c r="M296" s="99" t="n">
        <v>-0.4578783502536793</v>
      </c>
      <c r="N296" t="n">
        <v>33.50952644259972</v>
      </c>
      <c r="O296" t="n">
        <v>-0.7713401876447663</v>
      </c>
      <c r="P296" t="n">
        <v>84.25341915045944</v>
      </c>
      <c r="Q296" t="n">
        <v>75.12184645268243</v>
      </c>
    </row>
    <row r="297">
      <c r="A297" s="96" t="n">
        <v>44834</v>
      </c>
      <c r="B297" s="97" t="n">
        <v>77.53962319758342</v>
      </c>
      <c r="C297" s="97" t="n">
        <v>80.23907608798694</v>
      </c>
      <c r="D297" s="97" t="n">
        <v>76.79494213014488</v>
      </c>
      <c r="E297" s="97" t="n">
        <v>77.3720703125</v>
      </c>
      <c r="F297" s="98" t="n">
        <v>48176100</v>
      </c>
      <c r="G297" s="99" t="n">
        <v>-0.1280811230169099</v>
      </c>
      <c r="H297" s="100" t="n">
        <v>50.1731193945967</v>
      </c>
      <c r="I297" s="97" t="n">
        <v>100.4681135559082</v>
      </c>
      <c r="J297" s="97" t="n">
        <v>115.3848131561279</v>
      </c>
      <c r="K297" s="99" t="n">
        <v>0.5787568815153443</v>
      </c>
      <c r="L297" s="99" t="n">
        <v>-0.293928894331261</v>
      </c>
      <c r="M297" s="99" t="n">
        <v>-0.527313899964968</v>
      </c>
      <c r="N297" t="n">
        <v>22.71337861204776</v>
      </c>
      <c r="O297" t="n">
        <v>-1.426008771432133</v>
      </c>
      <c r="P297" t="n">
        <v>82.95055517588588</v>
      </c>
      <c r="Q297" t="n">
        <v>73.84804147773485</v>
      </c>
    </row>
    <row r="298">
      <c r="A298" s="96" t="n">
        <v>44837</v>
      </c>
      <c r="B298" s="97" t="n">
        <v>77.38137906145882</v>
      </c>
      <c r="C298" s="97" t="n">
        <v>80.49041456727488</v>
      </c>
      <c r="D298" s="97" t="n">
        <v>76.53431121256585</v>
      </c>
      <c r="E298" s="97" t="n">
        <v>79.49440765380859</v>
      </c>
      <c r="F298" s="98" t="n">
        <v>19108200</v>
      </c>
      <c r="G298" s="99" t="n">
        <v>0.02743027726590008</v>
      </c>
      <c r="H298" s="100" t="n">
        <v>51.5493819708856</v>
      </c>
      <c r="I298" s="97" t="n">
        <v>100.032338104248</v>
      </c>
      <c r="J298" s="97" t="n">
        <v>115.0252477645874</v>
      </c>
      <c r="K298" s="99" t="n">
        <v>0.5947201874805165</v>
      </c>
      <c r="L298" s="99" t="n">
        <v>-0.2745611681333268</v>
      </c>
      <c r="M298" s="99" t="n">
        <v>-0.51434798918127</v>
      </c>
      <c r="N298" t="n">
        <v>27.41607372441409</v>
      </c>
      <c r="O298" t="n">
        <v>-1.599601420887401</v>
      </c>
      <c r="P298" t="n">
        <v>85.14054343929833</v>
      </c>
      <c r="Q298" t="n">
        <v>75.58052699356286</v>
      </c>
    </row>
    <row r="299">
      <c r="A299" s="96" t="n">
        <v>44838</v>
      </c>
      <c r="B299" s="97" t="n">
        <v>81.63533873736144</v>
      </c>
      <c r="C299" s="97" t="n">
        <v>82.91060261626835</v>
      </c>
      <c r="D299" s="97" t="n">
        <v>81.08614201474434</v>
      </c>
      <c r="E299" s="97" t="n">
        <v>82.51033782958984</v>
      </c>
      <c r="F299" s="98" t="n">
        <v>15114800</v>
      </c>
      <c r="G299" s="99" t="n">
        <v>0.03793889739911482</v>
      </c>
      <c r="H299" s="100" t="n">
        <v>53.5051086844668</v>
      </c>
      <c r="I299" s="97" t="n">
        <v>99.6539111328125</v>
      </c>
      <c r="J299" s="97" t="n">
        <v>114.6862122344971</v>
      </c>
      <c r="K299" s="99" t="n">
        <v>0.6185209956552991</v>
      </c>
      <c r="L299" s="99" t="n">
        <v>-0.2470388187218034</v>
      </c>
      <c r="M299" s="99" t="n">
        <v>-0.4959228873711444</v>
      </c>
      <c r="N299" t="n">
        <v>33.599190197122</v>
      </c>
      <c r="O299" t="n">
        <v>-1.401892158855689</v>
      </c>
      <c r="P299" t="n">
        <v>87.77878863107262</v>
      </c>
      <c r="Q299" t="n">
        <v>77.95685411633394</v>
      </c>
    </row>
    <row r="300">
      <c r="A300" s="96" t="n">
        <v>44839</v>
      </c>
      <c r="B300" s="97" t="n">
        <v>81.43986352896746</v>
      </c>
      <c r="C300" s="97" t="n">
        <v>85.35873150551491</v>
      </c>
      <c r="D300" s="97" t="n">
        <v>81.1233787188835</v>
      </c>
      <c r="E300" s="97" t="n">
        <v>84.80022430419922</v>
      </c>
      <c r="F300" s="98" t="n">
        <v>12732700</v>
      </c>
      <c r="G300" s="99" t="n">
        <v>0.02775272208118595</v>
      </c>
      <c r="H300" s="100" t="n">
        <v>54.99002109571046</v>
      </c>
      <c r="I300" s="97" t="n">
        <v>99.39702133178712</v>
      </c>
      <c r="J300" s="97" t="n">
        <v>114.3649077987671</v>
      </c>
      <c r="K300" s="99" t="n">
        <v>0.615358966210943</v>
      </c>
      <c r="L300" s="99" t="n">
        <v>-0.2261420963198681</v>
      </c>
      <c r="M300" s="99" t="n">
        <v>-0.4819333753568691</v>
      </c>
      <c r="N300" t="n">
        <v>37.9230787633502</v>
      </c>
      <c r="O300" t="n">
        <v>-1.024961515266751</v>
      </c>
      <c r="P300" t="n">
        <v>87.57439240709365</v>
      </c>
      <c r="Q300" t="n">
        <v>77.91539190714947</v>
      </c>
    </row>
    <row r="301">
      <c r="A301" s="96" t="n">
        <v>44840</v>
      </c>
      <c r="B301" s="97" t="n">
        <v>84.2323954774902</v>
      </c>
      <c r="C301" s="97" t="n">
        <v>86.23371919370557</v>
      </c>
      <c r="D301" s="97" t="n">
        <v>83.59941883938031</v>
      </c>
      <c r="E301" s="97" t="n">
        <v>83.93452453613281</v>
      </c>
      <c r="F301" s="98" t="n">
        <v>9951900</v>
      </c>
      <c r="G301" s="99" t="n">
        <v>-0.01020869667703861</v>
      </c>
      <c r="H301" s="100" t="n">
        <v>54.42864465008041</v>
      </c>
      <c r="I301" s="97" t="n">
        <v>99.07343826293945</v>
      </c>
      <c r="J301" s="97" t="n">
        <v>114.0595058059692</v>
      </c>
      <c r="K301" s="99" t="n">
        <v>0.6141972312593521</v>
      </c>
      <c r="L301" s="99" t="n">
        <v>-0.2340421769296674</v>
      </c>
      <c r="M301" s="99" t="n">
        <v>-0.487222160386348</v>
      </c>
      <c r="N301" t="n">
        <v>36.94363660546086</v>
      </c>
      <c r="O301" t="n">
        <v>-0.7545037563591999</v>
      </c>
      <c r="P301" t="n">
        <v>86.67099832774861</v>
      </c>
      <c r="Q301" t="n">
        <v>77.30198927175039</v>
      </c>
    </row>
    <row r="302">
      <c r="A302" s="96" t="n">
        <v>44841</v>
      </c>
      <c r="B302" s="97" t="n">
        <v>82.41725772261032</v>
      </c>
      <c r="C302" s="97" t="n">
        <v>82.62204535665697</v>
      </c>
      <c r="D302" s="97" t="n">
        <v>80.6951908663705</v>
      </c>
      <c r="E302" s="97" t="n">
        <v>81.1326904296875</v>
      </c>
      <c r="F302" s="98" t="n">
        <v>8554700</v>
      </c>
      <c r="G302" s="99" t="n">
        <v>-0.03338118756173036</v>
      </c>
      <c r="H302" s="100" t="n">
        <v>52.61175185428529</v>
      </c>
      <c r="I302" s="97" t="n">
        <v>98.61269577026367</v>
      </c>
      <c r="J302" s="97" t="n">
        <v>113.6955221939087</v>
      </c>
      <c r="K302" s="99" t="n">
        <v>0.6100709502208528</v>
      </c>
      <c r="L302" s="99" t="n">
        <v>-0.259610758685953</v>
      </c>
      <c r="M302" s="99" t="n">
        <v>-0.5043392936279902</v>
      </c>
      <c r="N302" t="n">
        <v>33.89264851190012</v>
      </c>
      <c r="O302" t="n">
        <v>-0.6867988851109317</v>
      </c>
      <c r="P302" t="n">
        <v>84.25341915045941</v>
      </c>
      <c r="Q302" t="n">
        <v>74.35645596872089</v>
      </c>
    </row>
    <row r="303">
      <c r="A303" s="96" t="n">
        <v>44844</v>
      </c>
      <c r="B303" s="97" t="n">
        <v>81.69119719750259</v>
      </c>
      <c r="C303" s="97" t="n">
        <v>81.70981102694952</v>
      </c>
      <c r="D303" s="97" t="n">
        <v>79.18721457952633</v>
      </c>
      <c r="E303" s="97" t="n">
        <v>80.6951904296875</v>
      </c>
      <c r="F303" s="98" t="n">
        <v>7991200</v>
      </c>
      <c r="G303" s="99" t="n">
        <v>-0.005392400987603851</v>
      </c>
      <c r="H303" s="100" t="n">
        <v>52.32804819162668</v>
      </c>
      <c r="I303" s="97" t="n">
        <v>98.09326675415039</v>
      </c>
      <c r="J303" s="97" t="n">
        <v>113.3348476028442</v>
      </c>
      <c r="K303" s="99" t="n">
        <v>0.603990497781742</v>
      </c>
      <c r="L303" s="99" t="n">
        <v>-0.2636032343620262</v>
      </c>
      <c r="M303" s="99" t="n">
        <v>-0.5070120949105471</v>
      </c>
      <c r="N303" t="n">
        <v>33.42841448396747</v>
      </c>
      <c r="O303" t="n">
        <v>-0.5972731643571016</v>
      </c>
      <c r="P303" t="n">
        <v>83.61010344310476</v>
      </c>
      <c r="Q303" t="n">
        <v>73.61316371232969</v>
      </c>
    </row>
    <row r="304">
      <c r="A304" s="96" t="n">
        <v>44845</v>
      </c>
      <c r="B304" s="97" t="n">
        <v>80.09013848739897</v>
      </c>
      <c r="C304" s="97" t="n">
        <v>82.14731109140924</v>
      </c>
      <c r="D304" s="97" t="n">
        <v>79.82019179703504</v>
      </c>
      <c r="E304" s="97" t="n">
        <v>81.90528869628906</v>
      </c>
      <c r="F304" s="98" t="n">
        <v>11903200</v>
      </c>
      <c r="G304" s="99" t="n">
        <v>0.01499591561972902</v>
      </c>
      <c r="H304" s="100" t="n">
        <v>53.11275518685342</v>
      </c>
      <c r="I304" s="97" t="n">
        <v>97.60954925537109</v>
      </c>
      <c r="J304" s="97" t="n">
        <v>112.9791611099243</v>
      </c>
      <c r="K304" s="99" t="n">
        <v>0.5844017892813849</v>
      </c>
      <c r="L304" s="99" t="n">
        <v>-0.2525602906018778</v>
      </c>
      <c r="M304" s="99" t="n">
        <v>-0.4996192898842786</v>
      </c>
      <c r="N304" t="n">
        <v>36.03805328534724</v>
      </c>
      <c r="O304" t="n">
        <v>-0.3922564654473799</v>
      </c>
      <c r="P304" t="n">
        <v>83.08059436188105</v>
      </c>
      <c r="Q304" t="n">
        <v>72.60186359994097</v>
      </c>
    </row>
    <row r="305">
      <c r="A305" s="96" t="n">
        <v>44846</v>
      </c>
      <c r="B305" s="97" t="n">
        <v>81.91459370996907</v>
      </c>
      <c r="C305" s="97" t="n">
        <v>82.73373709041931</v>
      </c>
      <c r="D305" s="97" t="n">
        <v>81.27230655489316</v>
      </c>
      <c r="E305" s="97" t="n">
        <v>82.38932800292969</v>
      </c>
      <c r="F305" s="98" t="n">
        <v>8772900</v>
      </c>
      <c r="G305" s="99" t="n">
        <v>0.005909744222201363</v>
      </c>
      <c r="H305" s="100" t="n">
        <v>53.42663798494412</v>
      </c>
      <c r="I305" s="97" t="n">
        <v>97.18247863769531</v>
      </c>
      <c r="J305" s="97" t="n">
        <v>112.6170727157593</v>
      </c>
      <c r="K305" s="99" t="n">
        <v>0.581917725736859</v>
      </c>
      <c r="L305" s="99" t="n">
        <v>-0.2481431130978183</v>
      </c>
      <c r="M305" s="99" t="n">
        <v>-0.4966621678737713</v>
      </c>
      <c r="N305" t="n">
        <v>37.10020223581457</v>
      </c>
      <c r="O305" t="n">
        <v>-0.1710409277809886</v>
      </c>
      <c r="P305" t="n">
        <v>82.8065544991817</v>
      </c>
      <c r="Q305" t="n">
        <v>72.57696212336191</v>
      </c>
    </row>
    <row r="306">
      <c r="A306" s="96" t="n">
        <v>44847</v>
      </c>
      <c r="B306" s="97" t="n">
        <v>80.41594380712775</v>
      </c>
      <c r="C306" s="97" t="n">
        <v>83.59944169481659</v>
      </c>
      <c r="D306" s="97" t="n">
        <v>80.09945895245002</v>
      </c>
      <c r="E306" s="97" t="n">
        <v>83.36672973632812</v>
      </c>
      <c r="F306" s="98" t="n">
        <v>9335000</v>
      </c>
      <c r="G306" s="99" t="n">
        <v>0.01186320797960239</v>
      </c>
      <c r="H306" s="100" t="n">
        <v>54.06044930301044</v>
      </c>
      <c r="I306" s="97" t="n">
        <v>96.72836135864257</v>
      </c>
      <c r="J306" s="97" t="n">
        <v>112.2652292251587</v>
      </c>
      <c r="K306" s="99" t="n">
        <v>0.5860584621331154</v>
      </c>
      <c r="L306" s="99" t="n">
        <v>-0.2392236784776014</v>
      </c>
      <c r="M306" s="99" t="n">
        <v>-0.4906909664872556</v>
      </c>
      <c r="N306" t="n">
        <v>39.29242066920087</v>
      </c>
      <c r="O306" t="n">
        <v>0.08060631853212907</v>
      </c>
      <c r="P306" t="n">
        <v>84.99192616299975</v>
      </c>
      <c r="Q306" t="n">
        <v>74.27907767069843</v>
      </c>
    </row>
    <row r="307">
      <c r="A307" s="96" t="n">
        <v>44848</v>
      </c>
      <c r="B307" s="97" t="n">
        <v>84.25101250635034</v>
      </c>
      <c r="C307" s="97" t="n">
        <v>84.59542154965732</v>
      </c>
      <c r="D307" s="97" t="n">
        <v>81.43984896946994</v>
      </c>
      <c r="E307" s="97" t="n">
        <v>81.49570465087891</v>
      </c>
      <c r="F307" s="98" t="n">
        <v>7811700</v>
      </c>
      <c r="G307" s="99" t="n">
        <v>-0.02244330671680284</v>
      </c>
      <c r="H307" s="100" t="n">
        <v>52.8471540580548</v>
      </c>
      <c r="I307" s="97" t="n">
        <v>96.23311065673828</v>
      </c>
      <c r="J307" s="97" t="n">
        <v>111.8931301116943</v>
      </c>
      <c r="K307" s="99" t="n">
        <v>0.5881846880276854</v>
      </c>
      <c r="L307" s="99" t="n">
        <v>-0.2562980148044097</v>
      </c>
      <c r="M307" s="99" t="n">
        <v>-0.5021215453400205</v>
      </c>
      <c r="N307" t="n">
        <v>36.65851264655304</v>
      </c>
      <c r="O307" t="n">
        <v>0.1561721425464011</v>
      </c>
      <c r="P307" t="n">
        <v>83.05506903380092</v>
      </c>
      <c r="Q307" t="n">
        <v>72.04644077942396</v>
      </c>
    </row>
    <row r="308">
      <c r="A308" s="96" t="n">
        <v>44851</v>
      </c>
      <c r="B308" s="97" t="n">
        <v>83.33880723998399</v>
      </c>
      <c r="C308" s="97" t="n">
        <v>84.4185941595898</v>
      </c>
      <c r="D308" s="97" t="n">
        <v>82.56620181665973</v>
      </c>
      <c r="E308" s="97" t="n">
        <v>83.74838256835938</v>
      </c>
      <c r="F308" s="98" t="n">
        <v>8451900</v>
      </c>
      <c r="G308" s="99" t="n">
        <v>0.0276416766641967</v>
      </c>
      <c r="H308" s="100" t="n">
        <v>54.30793800315055</v>
      </c>
      <c r="I308" s="97" t="n">
        <v>95.79423736572265</v>
      </c>
      <c r="J308" s="97" t="n">
        <v>111.5382527160644</v>
      </c>
      <c r="K308" s="99" t="n">
        <v>0.5864998053046296</v>
      </c>
      <c r="L308" s="99" t="n">
        <v>-0.2357408449951118</v>
      </c>
      <c r="M308" s="99" t="n">
        <v>-0.4883593500782395</v>
      </c>
      <c r="N308" t="n">
        <v>41.72361900176968</v>
      </c>
      <c r="O308" t="n">
        <v>0.3802214009879821</v>
      </c>
      <c r="P308" t="n">
        <v>85.18933791856003</v>
      </c>
      <c r="Q308" t="n">
        <v>74.42552802429596</v>
      </c>
    </row>
    <row r="309">
      <c r="A309" s="96" t="n">
        <v>44852</v>
      </c>
      <c r="B309" s="97" t="n">
        <v>86.1964977186524</v>
      </c>
      <c r="C309" s="97" t="n">
        <v>86.48506534197337</v>
      </c>
      <c r="D309" s="97" t="n">
        <v>82.98507591542609</v>
      </c>
      <c r="E309" s="97" t="n">
        <v>83.47842407226562</v>
      </c>
      <c r="F309" s="98" t="n">
        <v>7364700</v>
      </c>
      <c r="G309" s="99" t="n">
        <v>-0.003223447281186509</v>
      </c>
      <c r="H309" s="100" t="n">
        <v>54.13287922804745</v>
      </c>
      <c r="I309" s="97" t="n">
        <v>95.34755172729493</v>
      </c>
      <c r="J309" s="97" t="n">
        <v>111.1858129882813</v>
      </c>
      <c r="K309" s="99" t="n">
        <v>0.570395558035647</v>
      </c>
      <c r="L309" s="99" t="n">
        <v>-0.2382043940904343</v>
      </c>
      <c r="M309" s="99" t="n">
        <v>-0.4900085967401743</v>
      </c>
      <c r="N309" t="n">
        <v>41.29742642442518</v>
      </c>
      <c r="O309" t="n">
        <v>0.5237368031156659</v>
      </c>
      <c r="P309" t="n">
        <v>86.19027627965824</v>
      </c>
      <c r="Q309" t="n">
        <v>75.01408093540537</v>
      </c>
    </row>
    <row r="310">
      <c r="A310" s="96" t="n">
        <v>44853</v>
      </c>
      <c r="B310" s="97" t="n">
        <v>82.15662988052794</v>
      </c>
      <c r="C310" s="97" t="n">
        <v>83.53428066535925</v>
      </c>
      <c r="D310" s="97" t="n">
        <v>81.69120597450018</v>
      </c>
      <c r="E310" s="97" t="n">
        <v>82.4451904296875</v>
      </c>
      <c r="F310" s="98" t="n">
        <v>5102000</v>
      </c>
      <c r="G310" s="99" t="n">
        <v>-0.01237725381211885</v>
      </c>
      <c r="H310" s="100" t="n">
        <v>53.46286284226112</v>
      </c>
      <c r="I310" s="97" t="n">
        <v>94.95241394042969</v>
      </c>
      <c r="J310" s="97" t="n">
        <v>110.8374449920654</v>
      </c>
      <c r="K310" s="99" t="n">
        <v>0.5662396419315217</v>
      </c>
      <c r="L310" s="99" t="n">
        <v>-0.2476333316577338</v>
      </c>
      <c r="M310" s="99" t="n">
        <v>-0.4963208897803199</v>
      </c>
      <c r="N310" t="n">
        <v>39.62894032778373</v>
      </c>
      <c r="O310" t="n">
        <v>0.5593476909643176</v>
      </c>
      <c r="P310" t="n">
        <v>85.57948526105915</v>
      </c>
      <c r="Q310" t="n">
        <v>74.7405355844429</v>
      </c>
    </row>
    <row r="311">
      <c r="A311" s="96" t="n">
        <v>44854</v>
      </c>
      <c r="B311" s="97" t="n">
        <v>83.28294549645024</v>
      </c>
      <c r="C311" s="97" t="n">
        <v>84.31618701954909</v>
      </c>
      <c r="D311" s="97" t="n">
        <v>80.62072048581051</v>
      </c>
      <c r="E311" s="97" t="n">
        <v>80.82550811767578</v>
      </c>
      <c r="F311" s="98" t="n">
        <v>13500000</v>
      </c>
      <c r="G311" s="99" t="n">
        <v>-0.01964556456926436</v>
      </c>
      <c r="H311" s="100" t="n">
        <v>52.41255471823576</v>
      </c>
      <c r="I311" s="97" t="n">
        <v>94.46863464355469</v>
      </c>
      <c r="J311" s="97" t="n">
        <v>110.4730339431763</v>
      </c>
      <c r="K311" s="99" t="n">
        <v>0.5680205684281635</v>
      </c>
      <c r="L311" s="99" t="n">
        <v>-0.2624139996204141</v>
      </c>
      <c r="M311" s="99" t="n">
        <v>-0.5062159502623301</v>
      </c>
      <c r="N311" t="n">
        <v>37.0986317884239</v>
      </c>
      <c r="O311" t="n">
        <v>0.4867586875711041</v>
      </c>
      <c r="P311" t="n">
        <v>84.86187953087617</v>
      </c>
      <c r="Q311" t="n">
        <v>74.35919884005867</v>
      </c>
    </row>
    <row r="312">
      <c r="A312" s="96" t="n">
        <v>44855</v>
      </c>
      <c r="B312" s="97" t="n">
        <v>81.00235494088163</v>
      </c>
      <c r="C312" s="97" t="n">
        <v>82.64064870364069</v>
      </c>
      <c r="D312" s="97" t="n">
        <v>80.7137944577663</v>
      </c>
      <c r="E312" s="97" t="n">
        <v>82.38001251220703</v>
      </c>
      <c r="F312" s="98" t="n">
        <v>7976300</v>
      </c>
      <c r="G312" s="99" t="n">
        <v>0.01923284407031511</v>
      </c>
      <c r="H312" s="100" t="n">
        <v>53.42059721045844</v>
      </c>
      <c r="I312" s="97" t="n">
        <v>93.99812438964844</v>
      </c>
      <c r="J312" s="97" t="n">
        <v>110.135517578125</v>
      </c>
      <c r="K312" s="99" t="n">
        <v>0.573394644299394</v>
      </c>
      <c r="L312" s="99" t="n">
        <v>-0.2482281230866663</v>
      </c>
      <c r="M312" s="99" t="n">
        <v>-0.4967190786293169</v>
      </c>
      <c r="N312" t="n">
        <v>40.99278418199996</v>
      </c>
      <c r="O312" t="n">
        <v>0.55161708265577</v>
      </c>
      <c r="P312" t="n">
        <v>86.92412946196225</v>
      </c>
      <c r="Q312" t="n">
        <v>76.10277659657967</v>
      </c>
    </row>
    <row r="313">
      <c r="A313" s="96" t="n">
        <v>44858</v>
      </c>
      <c r="B313" s="97" t="n">
        <v>81.71912440809514</v>
      </c>
      <c r="C313" s="97" t="n">
        <v>82.69651027952938</v>
      </c>
      <c r="D313" s="97" t="n">
        <v>80.27630756222904</v>
      </c>
      <c r="E313" s="97" t="n">
        <v>81.92391204833984</v>
      </c>
      <c r="F313" s="98" t="n">
        <v>8847100</v>
      </c>
      <c r="G313" s="99" t="n">
        <v>-0.005536542784569276</v>
      </c>
      <c r="H313" s="100" t="n">
        <v>53.1248317884255</v>
      </c>
      <c r="I313" s="97" t="n">
        <v>93.48192153930664</v>
      </c>
      <c r="J313" s="97" t="n">
        <v>109.8013097763062</v>
      </c>
      <c r="K313" s="99" t="n">
        <v>0.573001907758119</v>
      </c>
      <c r="L313" s="99" t="n">
        <v>-0.2523903402474329</v>
      </c>
      <c r="M313" s="99" t="n">
        <v>-0.499505514983143</v>
      </c>
      <c r="N313" t="n">
        <v>40.20628186368909</v>
      </c>
      <c r="O313" t="n">
        <v>0.5696555082285188</v>
      </c>
      <c r="P313" t="n">
        <v>87.98778656238923</v>
      </c>
      <c r="Q313" t="n">
        <v>76.93999925821717</v>
      </c>
    </row>
    <row r="314">
      <c r="A314" s="96" t="n">
        <v>44859</v>
      </c>
      <c r="B314" s="97" t="n">
        <v>81.94251966154702</v>
      </c>
      <c r="C314" s="97" t="n">
        <v>85.5728270129718</v>
      </c>
      <c r="D314" s="97" t="n">
        <v>81.81220155524291</v>
      </c>
      <c r="E314" s="97" t="n">
        <v>85.37734985351562</v>
      </c>
      <c r="F314" s="98" t="n">
        <v>8639900</v>
      </c>
      <c r="G314" s="99" t="n">
        <v>0.04215421015463772</v>
      </c>
      <c r="H314" s="100" t="n">
        <v>55.36426711206457</v>
      </c>
      <c r="I314" s="97" t="n">
        <v>93.03014633178711</v>
      </c>
      <c r="J314" s="97" t="n">
        <v>109.5031678390503</v>
      </c>
      <c r="K314" s="99" t="n">
        <v>0.5955589024618807</v>
      </c>
      <c r="L314" s="99" t="n">
        <v>-0.2208754455365859</v>
      </c>
      <c r="M314" s="99" t="n">
        <v>-0.4784075652805052</v>
      </c>
      <c r="N314" t="n">
        <v>48.29534208305432</v>
      </c>
      <c r="O314" t="n">
        <v>0.8056017186925128</v>
      </c>
      <c r="P314" t="n">
        <v>89.39282631056713</v>
      </c>
      <c r="Q314" t="n">
        <v>78.5315719154126</v>
      </c>
    </row>
    <row r="315">
      <c r="A315" s="96" t="n">
        <v>44860</v>
      </c>
      <c r="B315" s="97" t="n">
        <v>84.502356905691</v>
      </c>
      <c r="C315" s="97" t="n">
        <v>87.82548306147196</v>
      </c>
      <c r="D315" s="97" t="n">
        <v>84.42788738187743</v>
      </c>
      <c r="E315" s="97" t="n">
        <v>86.00102233886719</v>
      </c>
      <c r="F315" s="98" t="n">
        <v>8648200</v>
      </c>
      <c r="G315" s="99" t="n">
        <v>0.007304893937579715</v>
      </c>
      <c r="H315" s="100" t="n">
        <v>55.76869721125003</v>
      </c>
      <c r="I315" s="97" t="n">
        <v>92.55854415893555</v>
      </c>
      <c r="J315" s="97" t="n">
        <v>109.2383058547974</v>
      </c>
      <c r="K315" s="99" t="n">
        <v>0.5882777010621477</v>
      </c>
      <c r="L315" s="99" t="n">
        <v>-0.2151840233020667</v>
      </c>
      <c r="M315" s="99" t="n">
        <v>-0.4745973878662354</v>
      </c>
      <c r="N315" t="n">
        <v>49.62085192553839</v>
      </c>
      <c r="O315" t="n">
        <v>0.9833344757790758</v>
      </c>
      <c r="P315" t="n">
        <v>88.71933144489603</v>
      </c>
      <c r="Q315" t="n">
        <v>76.79632627748369</v>
      </c>
    </row>
    <row r="316">
      <c r="A316" s="96" t="n">
        <v>44861</v>
      </c>
      <c r="B316" s="97" t="n">
        <v>86.45713381157154</v>
      </c>
      <c r="C316" s="97" t="n">
        <v>87.01564812588479</v>
      </c>
      <c r="D316" s="97" t="n">
        <v>83.98108256545446</v>
      </c>
      <c r="E316" s="97" t="n">
        <v>84.27895355224609</v>
      </c>
      <c r="F316" s="98" t="n">
        <v>8617900</v>
      </c>
      <c r="G316" s="99" t="n">
        <v>-0.0200238176220241</v>
      </c>
      <c r="H316" s="100" t="n">
        <v>54.65199498927408</v>
      </c>
      <c r="I316" s="97" t="n">
        <v>92.0714356994629</v>
      </c>
      <c r="J316" s="97" t="n">
        <v>108.9654801177979</v>
      </c>
      <c r="K316" s="99" t="n">
        <v>0.5803203079174964</v>
      </c>
      <c r="L316" s="99" t="n">
        <v>-0.2308990352863167</v>
      </c>
      <c r="M316" s="99" t="n">
        <v>-0.4851179539497369</v>
      </c>
      <c r="N316" t="n">
        <v>46.10613314810098</v>
      </c>
      <c r="O316" t="n">
        <v>0.9633221771783513</v>
      </c>
      <c r="P316" t="n">
        <v>88.24557152683919</v>
      </c>
      <c r="Q316" t="n">
        <v>75.39814330036423</v>
      </c>
    </row>
    <row r="317">
      <c r="A317" s="96" t="n">
        <v>44862</v>
      </c>
      <c r="B317" s="97" t="n">
        <v>84.8932969687023</v>
      </c>
      <c r="C317" s="97" t="n">
        <v>87.38796878226189</v>
      </c>
      <c r="D317" s="97" t="n">
        <v>84.20447174384134</v>
      </c>
      <c r="E317" s="97" t="n">
        <v>87.3414306640625</v>
      </c>
      <c r="F317" s="98" t="n">
        <v>6022400</v>
      </c>
      <c r="G317" s="99" t="n">
        <v>0.03633738890597304</v>
      </c>
      <c r="H317" s="100" t="n">
        <v>56.63790578568661</v>
      </c>
      <c r="I317" s="97" t="n">
        <v>91.6646974182129</v>
      </c>
      <c r="J317" s="97" t="n">
        <v>108.6991445922852</v>
      </c>
      <c r="K317" s="99" t="n">
        <v>0.3564883574272955</v>
      </c>
      <c r="L317" s="99" t="n">
        <v>-0.2029519144235566</v>
      </c>
      <c r="M317" s="99" t="n">
        <v>-0.4664084848017054</v>
      </c>
      <c r="N317" t="n">
        <v>52.54377215455638</v>
      </c>
      <c r="O317" t="n">
        <v>1.123559121957404</v>
      </c>
      <c r="P317" t="n">
        <v>90.34500742304552</v>
      </c>
      <c r="Q317" t="n">
        <v>77.70538111679713</v>
      </c>
    </row>
    <row r="318">
      <c r="A318" s="96" t="n">
        <v>44865</v>
      </c>
      <c r="B318" s="97" t="n">
        <v>86.56882890193766</v>
      </c>
      <c r="C318" s="97" t="n">
        <v>87.39728271790868</v>
      </c>
      <c r="D318" s="97" t="n">
        <v>86.27095794677734</v>
      </c>
      <c r="E318" s="97" t="n">
        <v>86.27095794677734</v>
      </c>
      <c r="F318" s="98" t="n">
        <v>6426400</v>
      </c>
      <c r="G318" s="99" t="n">
        <v>-0.01225618482713509</v>
      </c>
      <c r="H318" s="100" t="n">
        <v>55.94374114415538</v>
      </c>
      <c r="I318" s="97" t="n">
        <v>91.28945571899413</v>
      </c>
      <c r="J318" s="97" t="n">
        <v>108.4395585250854</v>
      </c>
      <c r="K318" s="99" t="n">
        <v>0.35313155162571</v>
      </c>
      <c r="L318" s="99" t="n">
        <v>-0.2127206830764956</v>
      </c>
      <c r="M318" s="99" t="n">
        <v>-0.4729482810341668</v>
      </c>
      <c r="N318" t="n">
        <v>50.28280523502543</v>
      </c>
      <c r="O318" t="n">
        <v>1.122056893774008</v>
      </c>
      <c r="P318" t="n">
        <v>89.69241383973176</v>
      </c>
      <c r="Q318" t="n">
        <v>76.80184652168549</v>
      </c>
    </row>
    <row r="319">
      <c r="A319" s="96" t="n">
        <v>44866</v>
      </c>
      <c r="B319" s="97" t="n">
        <v>89.07281643225242</v>
      </c>
      <c r="C319" s="97" t="n">
        <v>89.7895660183265</v>
      </c>
      <c r="D319" s="97" t="n">
        <v>86.5409096160148</v>
      </c>
      <c r="E319" s="97" t="n">
        <v>87.28558349609375</v>
      </c>
      <c r="F319" s="98" t="n">
        <v>7250700</v>
      </c>
      <c r="G319" s="99" t="n">
        <v>0.01176091669159796</v>
      </c>
      <c r="H319" s="100" t="n">
        <v>56.60169082316811</v>
      </c>
      <c r="I319" s="97" t="n">
        <v>90.98685638427735</v>
      </c>
      <c r="J319" s="97" t="n">
        <v>108.1915579605103</v>
      </c>
      <c r="K319" s="99" t="n">
        <v>0.3316621804728919</v>
      </c>
      <c r="L319" s="99" t="n">
        <v>-0.2034615566171402</v>
      </c>
      <c r="M319" s="99" t="n">
        <v>-0.4667496696752461</v>
      </c>
      <c r="N319" t="n">
        <v>52.37463413934444</v>
      </c>
      <c r="O319" t="n">
        <v>1.149767140244984</v>
      </c>
      <c r="P319" t="n">
        <v>89.29993585905028</v>
      </c>
      <c r="Q319" t="n">
        <v>76.01710930687295</v>
      </c>
    </row>
    <row r="320">
      <c r="A320" s="96" t="n">
        <v>44867</v>
      </c>
      <c r="B320" s="97" t="n">
        <v>86.68983533012843</v>
      </c>
      <c r="C320" s="97" t="n">
        <v>87.90925052799746</v>
      </c>
      <c r="D320" s="97" t="n">
        <v>83.95314818698162</v>
      </c>
      <c r="E320" s="97" t="n">
        <v>84.0555419921875</v>
      </c>
      <c r="F320" s="98" t="n">
        <v>7176600</v>
      </c>
      <c r="G320" s="99" t="n">
        <v>-0.03700544092771973</v>
      </c>
      <c r="H320" s="100" t="n">
        <v>54.50712029700231</v>
      </c>
      <c r="I320" s="97" t="n">
        <v>90.61334442138671</v>
      </c>
      <c r="J320" s="97" t="n">
        <v>107.9330886459351</v>
      </c>
      <c r="K320" s="99" t="n">
        <v>0.3469282988701003</v>
      </c>
      <c r="L320" s="99" t="n">
        <v>-0.2329378129304024</v>
      </c>
      <c r="M320" s="99" t="n">
        <v>-0.4864828332737658</v>
      </c>
      <c r="N320" t="n">
        <v>45.77214360276187</v>
      </c>
      <c r="O320" t="n">
        <v>0.9208292960735507</v>
      </c>
      <c r="P320" t="n">
        <v>87.05884481657891</v>
      </c>
      <c r="Q320" t="n">
        <v>73.41145053904322</v>
      </c>
    </row>
    <row r="321">
      <c r="A321" s="96" t="n">
        <v>44868</v>
      </c>
      <c r="B321" s="97" t="n">
        <v>83.74835587173294</v>
      </c>
      <c r="C321" s="97" t="n">
        <v>85.2749452976548</v>
      </c>
      <c r="D321" s="97" t="n">
        <v>82.5847964250362</v>
      </c>
      <c r="E321" s="97" t="n">
        <v>84.14862060546875</v>
      </c>
      <c r="F321" s="98" t="n">
        <v>6550300</v>
      </c>
      <c r="G321" s="99" t="n">
        <v>0.001107346536292741</v>
      </c>
      <c r="H321" s="100" t="n">
        <v>54.56747856786649</v>
      </c>
      <c r="I321" s="97" t="n">
        <v>90.22814254760742</v>
      </c>
      <c r="J321" s="97" t="n">
        <v>107.6835834121704</v>
      </c>
      <c r="K321" s="99" t="n">
        <v>0.3449242940376632</v>
      </c>
      <c r="L321" s="99" t="n">
        <v>-0.2320884092744298</v>
      </c>
      <c r="M321" s="99" t="n">
        <v>-0.4859141918178647</v>
      </c>
      <c r="N321" t="n">
        <v>45.98346331263806</v>
      </c>
      <c r="O321" t="n">
        <v>0.7530057071145748</v>
      </c>
      <c r="P321" t="n">
        <v>86.16239052888226</v>
      </c>
      <c r="Q321" t="n">
        <v>71.97737734923049</v>
      </c>
    </row>
    <row r="322">
      <c r="A322" s="96" t="n">
        <v>44869</v>
      </c>
      <c r="B322" s="97" t="n">
        <v>87.91856910771739</v>
      </c>
      <c r="C322" s="97" t="n">
        <v>91.43717964671259</v>
      </c>
      <c r="D322" s="97" t="n">
        <v>87.45314522233656</v>
      </c>
      <c r="E322" s="97" t="n">
        <v>89.16590881347656</v>
      </c>
      <c r="F322" s="98" t="n">
        <v>12543300</v>
      </c>
      <c r="G322" s="99" t="n">
        <v>0.05962412897451275</v>
      </c>
      <c r="H322" s="100" t="n">
        <v>57.82101694781092</v>
      </c>
      <c r="I322" s="97" t="n">
        <v>89.90968612670899</v>
      </c>
      <c r="J322" s="97" t="n">
        <v>107.470157585144</v>
      </c>
      <c r="K322" s="99" t="n">
        <v>0.380449695105469</v>
      </c>
      <c r="L322" s="99" t="n">
        <v>-0.1863023495479852</v>
      </c>
      <c r="M322" s="99" t="n">
        <v>-0.4552622732868464</v>
      </c>
      <c r="N322" t="n">
        <v>55.94855979735054</v>
      </c>
      <c r="O322" t="n">
        <v>0.9448202393515146</v>
      </c>
      <c r="P322" t="n">
        <v>87.40256554864055</v>
      </c>
      <c r="Q322" t="n">
        <v>73.13514506597984</v>
      </c>
    </row>
    <row r="323">
      <c r="A323" s="96" t="n">
        <v>44872</v>
      </c>
      <c r="B323" s="97" t="n">
        <v>89.64992922535778</v>
      </c>
      <c r="C323" s="97" t="n">
        <v>90.17120870559491</v>
      </c>
      <c r="D323" s="97" t="n">
        <v>86.2616445619323</v>
      </c>
      <c r="E323" s="97" t="n">
        <v>86.97840118408203</v>
      </c>
      <c r="F323" s="98" t="n">
        <v>9094500</v>
      </c>
      <c r="G323" s="99" t="n">
        <v>-0.02453300435674932</v>
      </c>
      <c r="H323" s="100" t="n">
        <v>56.40249368711861</v>
      </c>
      <c r="I323" s="97" t="n">
        <v>89.63918395996093</v>
      </c>
      <c r="J323" s="97" t="n">
        <v>107.244778137207</v>
      </c>
      <c r="K323" s="99" t="n">
        <v>0.3932370656693422</v>
      </c>
      <c r="L323" s="99" t="n">
        <v>-0.206264797551601</v>
      </c>
      <c r="M323" s="99" t="n">
        <v>-0.4606350960307468</v>
      </c>
      <c r="N323" t="n">
        <v>51.48859884121633</v>
      </c>
      <c r="O323" t="n">
        <v>0.8900470687982762</v>
      </c>
      <c r="P323" t="n">
        <v>88.23860195067728</v>
      </c>
      <c r="Q323" t="n">
        <v>73.93922901164339</v>
      </c>
    </row>
    <row r="324">
      <c r="A324" s="96" t="n">
        <v>44873</v>
      </c>
      <c r="B324" s="97" t="n">
        <v>87.90924724328021</v>
      </c>
      <c r="C324" s="97" t="n">
        <v>89.38929147845755</v>
      </c>
      <c r="D324" s="97" t="n">
        <v>86.51297588097552</v>
      </c>
      <c r="E324" s="97" t="n">
        <v>87.26696014404297</v>
      </c>
      <c r="F324" s="98" t="n">
        <v>7017800</v>
      </c>
      <c r="G324" s="99" t="n">
        <v>0.003317593287904153</v>
      </c>
      <c r="H324" s="100" t="n">
        <v>56.58961422159604</v>
      </c>
      <c r="I324" s="97" t="n">
        <v>89.38187881469726</v>
      </c>
      <c r="J324" s="97" t="n">
        <v>107.0067537307739</v>
      </c>
      <c r="K324" s="99" t="n">
        <v>0.3911025721196101</v>
      </c>
      <c r="L324" s="99" t="n">
        <v>-0.2036315069715849</v>
      </c>
      <c r="M324" s="99" t="n">
        <v>-0.4588457026456074</v>
      </c>
      <c r="N324" t="n">
        <v>52.03180562775634</v>
      </c>
      <c r="O324" t="n">
        <v>0.8395769913244135</v>
      </c>
      <c r="P324" t="n">
        <v>88.7146850607881</v>
      </c>
      <c r="Q324" t="n">
        <v>74.47805659802876</v>
      </c>
    </row>
    <row r="325">
      <c r="A325" s="96" t="n">
        <v>44874</v>
      </c>
      <c r="B325" s="97" t="n">
        <v>86.26164669876628</v>
      </c>
      <c r="C325" s="97" t="n">
        <v>87.40659238896333</v>
      </c>
      <c r="D325" s="97" t="n">
        <v>85.60074574493686</v>
      </c>
      <c r="E325" s="97" t="n">
        <v>85.73106384277344</v>
      </c>
      <c r="F325" s="98" t="n">
        <v>6550900</v>
      </c>
      <c r="G325" s="99" t="n">
        <v>-0.01759997482133424</v>
      </c>
      <c r="H325" s="100" t="n">
        <v>55.59363843614693</v>
      </c>
      <c r="I325" s="97" t="n">
        <v>89.09422653198243</v>
      </c>
      <c r="J325" s="97" t="n">
        <v>106.7634515762329</v>
      </c>
      <c r="K325" s="99" t="n">
        <v>0.3979923324834098</v>
      </c>
      <c r="L325" s="99" t="n">
        <v>-0.2108293287590182</v>
      </c>
      <c r="M325" s="99" t="n">
        <v>-0.4683700046535015</v>
      </c>
      <c r="N325" t="n">
        <v>48.89357283370244</v>
      </c>
      <c r="O325" t="n">
        <v>0.6761036957832117</v>
      </c>
      <c r="P325" t="n">
        <v>86.88697328135552</v>
      </c>
      <c r="Q325" t="n">
        <v>72.75935444194211</v>
      </c>
    </row>
    <row r="326">
      <c r="A326" s="96" t="n">
        <v>44875</v>
      </c>
      <c r="B326" s="97" t="n">
        <v>89.66857100773353</v>
      </c>
      <c r="C326" s="97" t="n">
        <v>92.78690974273486</v>
      </c>
      <c r="D326" s="97" t="n">
        <v>89.57548764733748</v>
      </c>
      <c r="E326" s="97" t="n">
        <v>92.61004638671875</v>
      </c>
      <c r="F326" s="98" t="n">
        <v>9361000</v>
      </c>
      <c r="G326" s="99" t="n">
        <v>0.08023908995881612</v>
      </c>
      <c r="H326" s="100" t="n">
        <v>60.05442139176282</v>
      </c>
      <c r="I326" s="97" t="n">
        <v>88.97032897949219</v>
      </c>
      <c r="J326" s="97" t="n">
        <v>106.5614263534546</v>
      </c>
      <c r="K326" s="99" t="n">
        <v>0.4844365707200238</v>
      </c>
      <c r="L326" s="99" t="n">
        <v>-0.1399380569798698</v>
      </c>
      <c r="M326" s="99" t="n">
        <v>-0.4257124976320887</v>
      </c>
      <c r="N326" t="n">
        <v>60.41063664817711</v>
      </c>
      <c r="O326" t="n">
        <v>0.9858486447985001</v>
      </c>
      <c r="P326" t="n">
        <v>91.66177331930099</v>
      </c>
      <c r="Q326" t="n">
        <v>78.12815419422115</v>
      </c>
    </row>
    <row r="327">
      <c r="A327" s="96" t="n">
        <v>44876</v>
      </c>
      <c r="B327" s="97" t="n">
        <v>93.37333288546299</v>
      </c>
      <c r="C327" s="97" t="n">
        <v>99.79618359892009</v>
      </c>
      <c r="D327" s="97" t="n">
        <v>93.21509047687776</v>
      </c>
      <c r="E327" s="97" t="n">
        <v>98.75363159179688</v>
      </c>
      <c r="F327" s="98" t="n">
        <v>12597500</v>
      </c>
      <c r="G327" s="99" t="n">
        <v>0.06633821539645801</v>
      </c>
      <c r="H327" s="100" t="n">
        <v>64.03832453355925</v>
      </c>
      <c r="I327" s="97" t="n">
        <v>88.96856033325196</v>
      </c>
      <c r="J327" s="97" t="n">
        <v>106.3871168899536</v>
      </c>
      <c r="K327" s="99" t="n">
        <v>0.517403413725717</v>
      </c>
      <c r="L327" s="99" t="n">
        <v>-0.06028332700507277</v>
      </c>
      <c r="M327" s="99" t="n">
        <v>-0.3876152896005123</v>
      </c>
      <c r="N327" t="n">
        <v>67.4628857836388</v>
      </c>
      <c r="O327" t="n">
        <v>1.52678199106188</v>
      </c>
      <c r="P327" t="n">
        <v>92.54893483878178</v>
      </c>
      <c r="Q327" t="n">
        <v>79.56776487899883</v>
      </c>
    </row>
    <row r="328">
      <c r="A328" s="96" t="n">
        <v>44879</v>
      </c>
      <c r="B328" s="97" t="n">
        <v>97.92518038826242</v>
      </c>
      <c r="C328" s="97" t="n">
        <v>99.07943671072475</v>
      </c>
      <c r="D328" s="97" t="n">
        <v>97.10603692550616</v>
      </c>
      <c r="E328" s="97" t="n">
        <v>97.17119598388672</v>
      </c>
      <c r="F328" s="98" t="n">
        <v>7134900</v>
      </c>
      <c r="G328" s="99" t="n">
        <v>-0.01602407508871406</v>
      </c>
      <c r="H328" s="100" t="n">
        <v>63.01216961267805</v>
      </c>
      <c r="I328" s="97" t="n">
        <v>88.94342742919922</v>
      </c>
      <c r="J328" s="97" t="n">
        <v>106.1990292358398</v>
      </c>
      <c r="K328" s="99" t="n">
        <v>0.5210201027765885</v>
      </c>
      <c r="L328" s="99" t="n">
        <v>-0.07534141753526002</v>
      </c>
      <c r="M328" s="99" t="n">
        <v>-0.3974281881831341</v>
      </c>
      <c r="N328" t="n">
        <v>64.28632916545328</v>
      </c>
      <c r="O328" t="n">
        <v>1.687726682110303</v>
      </c>
      <c r="P328" t="n">
        <v>91.76163334697975</v>
      </c>
      <c r="Q328" t="n">
        <v>78.87142057446765</v>
      </c>
    </row>
    <row r="329">
      <c r="A329" s="96" t="n">
        <v>44880</v>
      </c>
      <c r="B329" s="97" t="n">
        <v>100.5222410599409</v>
      </c>
      <c r="C329" s="97" t="n">
        <v>101.7509597389574</v>
      </c>
      <c r="D329" s="97" t="n">
        <v>98.23235657185576</v>
      </c>
      <c r="E329" s="97" t="n">
        <v>99.33075714111328</v>
      </c>
      <c r="F329" s="98" t="n">
        <v>7242900</v>
      </c>
      <c r="G329" s="99" t="n">
        <v>0.02222429327292286</v>
      </c>
      <c r="H329" s="100" t="n">
        <v>64.41257054991337</v>
      </c>
      <c r="I329" s="97" t="n">
        <v>88.97247009277343</v>
      </c>
      <c r="J329" s="97" t="n">
        <v>106.0117626571655</v>
      </c>
      <c r="K329" s="99" t="n">
        <v>0.5216058155066023</v>
      </c>
      <c r="L329" s="99" t="n">
        <v>-0.05479153402123849</v>
      </c>
      <c r="M329" s="99" t="n">
        <v>-0.3840364555193196</v>
      </c>
      <c r="N329" t="n">
        <v>66.59781236511891</v>
      </c>
      <c r="O329" t="n">
        <v>1.837023680084048</v>
      </c>
      <c r="P329" t="n">
        <v>92.54428845467385</v>
      </c>
      <c r="Q329" t="n">
        <v>79.96289360850601</v>
      </c>
    </row>
    <row r="330">
      <c r="A330" s="96" t="n">
        <v>44881</v>
      </c>
      <c r="B330" s="97" t="n">
        <v>97.97173120185907</v>
      </c>
      <c r="C330" s="97" t="n">
        <v>99.22837431472854</v>
      </c>
      <c r="D330" s="97" t="n">
        <v>97.52492113191619</v>
      </c>
      <c r="E330" s="97" t="n">
        <v>97.95311737060547</v>
      </c>
      <c r="F330" s="98" t="n">
        <v>5998700</v>
      </c>
      <c r="G330" s="99" t="n">
        <v>-0.0138692164457247</v>
      </c>
      <c r="H330" s="100" t="n">
        <v>63.51921866713111</v>
      </c>
      <c r="I330" s="97" t="n">
        <v>88.91196533203124</v>
      </c>
      <c r="J330" s="97" t="n">
        <v>105.8169150543213</v>
      </c>
      <c r="K330" s="99" t="n">
        <v>0.5224518022002222</v>
      </c>
      <c r="L330" s="99" t="n">
        <v>-0.06790083482222942</v>
      </c>
      <c r="M330" s="99" t="n">
        <v>-0.3925793872403979</v>
      </c>
      <c r="N330" t="n">
        <v>63.76265299806764</v>
      </c>
      <c r="O330" t="n">
        <v>1.741270886136263</v>
      </c>
      <c r="P330" t="n">
        <v>91.83827634637558</v>
      </c>
      <c r="Q330" t="n">
        <v>78.87142057446765</v>
      </c>
    </row>
    <row r="331">
      <c r="A331" s="96" t="n">
        <v>44882</v>
      </c>
      <c r="B331" s="97" t="n">
        <v>96.91055234078375</v>
      </c>
      <c r="C331" s="97" t="n">
        <v>98.11134669781924</v>
      </c>
      <c r="D331" s="97" t="n">
        <v>95.80284133120284</v>
      </c>
      <c r="E331" s="97" t="n">
        <v>98.07411193847656</v>
      </c>
      <c r="F331" s="98" t="n">
        <v>5252900</v>
      </c>
      <c r="G331" s="99" t="n">
        <v>0.001235229374204616</v>
      </c>
      <c r="H331" s="100" t="n">
        <v>63.59767947185527</v>
      </c>
      <c r="I331" s="97" t="n">
        <v>88.84922592163086</v>
      </c>
      <c r="J331" s="97" t="n">
        <v>105.6204091644287</v>
      </c>
      <c r="K331" s="99" t="n">
        <v>0.5123435530267085</v>
      </c>
      <c r="L331" s="99" t="n">
        <v>-0.06674947855373026</v>
      </c>
      <c r="M331" s="99" t="n">
        <v>-0.3918290834570198</v>
      </c>
      <c r="N331" t="n">
        <v>63.90797909082711</v>
      </c>
      <c r="O331" t="n">
        <v>1.588615783518048</v>
      </c>
      <c r="P331" t="n">
        <v>91.55726690751433</v>
      </c>
      <c r="Q331" t="n">
        <v>78.69736899986111</v>
      </c>
    </row>
    <row r="332">
      <c r="A332" s="96" t="n">
        <v>44883</v>
      </c>
      <c r="B332" s="97" t="n">
        <v>100.1871315931782</v>
      </c>
      <c r="C332" s="97" t="n">
        <v>100.2709115759378</v>
      </c>
      <c r="D332" s="97" t="n">
        <v>96.96639952559161</v>
      </c>
      <c r="E332" s="97" t="n">
        <v>98.12995910644531</v>
      </c>
      <c r="F332" s="98" t="n">
        <v>5498900</v>
      </c>
      <c r="G332" s="99" t="n">
        <v>0.0005694384263583707</v>
      </c>
      <c r="H332" s="100" t="n">
        <v>63.63389443437377</v>
      </c>
      <c r="I332" s="97" t="n">
        <v>88.74590164184571</v>
      </c>
      <c r="J332" s="97" t="n">
        <v>105.4398868560791</v>
      </c>
      <c r="K332" s="99" t="n">
        <v>0.5122631845636552</v>
      </c>
      <c r="L332" s="99" t="n">
        <v>-0.06193272014415052</v>
      </c>
      <c r="M332" s="99" t="n">
        <v>-0.3914827675673466</v>
      </c>
      <c r="N332" t="n">
        <v>63.97978389166433</v>
      </c>
      <c r="O332" t="n">
        <v>1.400519517355824</v>
      </c>
      <c r="P332" t="n">
        <v>91.97299170099224</v>
      </c>
      <c r="Q332" t="n">
        <v>78.70013774734359</v>
      </c>
    </row>
    <row r="333">
      <c r="A333" s="96" t="n">
        <v>44886</v>
      </c>
      <c r="B333" s="97" t="n">
        <v>97.37597766629393</v>
      </c>
      <c r="C333" s="97" t="n">
        <v>98.18581771529975</v>
      </c>
      <c r="D333" s="97" t="n">
        <v>96.43581950850155</v>
      </c>
      <c r="E333" s="97" t="n">
        <v>96.64991760253906</v>
      </c>
      <c r="F333" s="98" t="n">
        <v>4774800</v>
      </c>
      <c r="G333" s="99" t="n">
        <v>-0.01508246326996621</v>
      </c>
      <c r="H333" s="100" t="n">
        <v>62.67413855884242</v>
      </c>
      <c r="I333" s="97" t="n">
        <v>88.58672683715821</v>
      </c>
      <c r="J333" s="97" t="n">
        <v>105.2515947723389</v>
      </c>
      <c r="K333" s="99" t="n">
        <v>0.5170208653721573</v>
      </c>
      <c r="L333" s="99" t="n">
        <v>-0.07608108543733361</v>
      </c>
      <c r="M333" s="99" t="n">
        <v>-0.3984591975390011</v>
      </c>
      <c r="N333" t="n">
        <v>60.54216556582232</v>
      </c>
      <c r="O333" t="n">
        <v>1.098860839381125</v>
      </c>
      <c r="P333" t="n">
        <v>91.63854884488971</v>
      </c>
      <c r="Q333" t="n">
        <v>77.89051630671511</v>
      </c>
    </row>
    <row r="334">
      <c r="A334" s="96" t="n">
        <v>44887</v>
      </c>
      <c r="B334" s="97" t="n">
        <v>97.38530174525729</v>
      </c>
      <c r="C334" s="97" t="n">
        <v>98.81880824410416</v>
      </c>
      <c r="D334" s="97" t="n">
        <v>96.65923447820086</v>
      </c>
      <c r="E334" s="97" t="n">
        <v>98.64194488525391</v>
      </c>
      <c r="F334" s="98" t="n">
        <v>5313200</v>
      </c>
      <c r="G334" s="99" t="n">
        <v>0.02061074993262602</v>
      </c>
      <c r="H334" s="100" t="n">
        <v>63.96589955592147</v>
      </c>
      <c r="I334" s="97" t="n">
        <v>88.59138122558593</v>
      </c>
      <c r="J334" s="97" t="n">
        <v>105.0744174575806</v>
      </c>
      <c r="K334" s="99" t="n">
        <v>0.5040758146149841</v>
      </c>
      <c r="L334" s="99" t="n">
        <v>-0.05703842373125922</v>
      </c>
      <c r="M334" s="99" t="n">
        <v>-0.3786075561592467</v>
      </c>
      <c r="N334" t="n">
        <v>63.39307979146371</v>
      </c>
      <c r="O334" t="n">
        <v>0.9609116805653857</v>
      </c>
      <c r="P334" t="n">
        <v>92.87173195010099</v>
      </c>
      <c r="Q334" t="n">
        <v>79.01235930924494</v>
      </c>
    </row>
    <row r="335">
      <c r="A335" s="96" t="n">
        <v>44888</v>
      </c>
      <c r="B335" s="97" t="n">
        <v>98.66985753956931</v>
      </c>
      <c r="C335" s="97" t="n">
        <v>99.58209142274796</v>
      </c>
      <c r="D335" s="97" t="n">
        <v>97.95310792563242</v>
      </c>
      <c r="E335" s="97" t="n">
        <v>99.27490997314453</v>
      </c>
      <c r="F335" s="98" t="n">
        <v>3873100</v>
      </c>
      <c r="G335" s="99" t="n">
        <v>0.006416794484607191</v>
      </c>
      <c r="H335" s="100" t="n">
        <v>64.37635558739484</v>
      </c>
      <c r="I335" s="97" t="n">
        <v>88.58486526489258</v>
      </c>
      <c r="J335" s="97" t="n">
        <v>104.9078414154053</v>
      </c>
      <c r="K335" s="99" t="n">
        <v>0.5040952258453035</v>
      </c>
      <c r="L335" s="99" t="n">
        <v>-0.05098763308946153</v>
      </c>
      <c r="M335" s="99" t="n">
        <v>-0.374183844735644</v>
      </c>
      <c r="N335" t="n">
        <v>64.27631488241255</v>
      </c>
      <c r="O335" t="n">
        <v>0.8438817132843019</v>
      </c>
      <c r="P335" t="n">
        <v>93.45699764061995</v>
      </c>
      <c r="Q335" t="n">
        <v>79.80537689036018</v>
      </c>
    </row>
    <row r="336">
      <c r="A336" s="96" t="n">
        <v>44890</v>
      </c>
      <c r="B336" s="97" t="n">
        <v>99.08873515113605</v>
      </c>
      <c r="C336" s="97" t="n">
        <v>99.76825709917146</v>
      </c>
      <c r="D336" s="97" t="n">
        <v>98.26028126354763</v>
      </c>
      <c r="E336" s="97" t="n">
        <v>98.63262176513672</v>
      </c>
      <c r="F336" s="98" t="n">
        <v>3426100</v>
      </c>
      <c r="G336" s="99" t="n">
        <v>-0.006469793910481081</v>
      </c>
      <c r="H336" s="100" t="n">
        <v>63.95985383403655</v>
      </c>
      <c r="I336" s="97" t="n">
        <v>88.59342910766601</v>
      </c>
      <c r="J336" s="97" t="n">
        <v>104.7254444503784</v>
      </c>
      <c r="K336" s="99" t="n">
        <v>0.4964574578401821</v>
      </c>
      <c r="L336" s="99" t="n">
        <v>-0.05712754752187055</v>
      </c>
      <c r="M336" s="99" t="n">
        <v>-0.3766669418183424</v>
      </c>
      <c r="N336" t="n">
        <v>62.62512653694478</v>
      </c>
      <c r="O336" t="n">
        <v>0.6627913310084845</v>
      </c>
      <c r="P336" t="n">
        <v>93.43606657374909</v>
      </c>
      <c r="Q336" t="n">
        <v>79.2803844160056</v>
      </c>
    </row>
    <row r="337">
      <c r="A337" s="96" t="n">
        <v>44893</v>
      </c>
      <c r="B337" s="97" t="n">
        <v>97.97170598380482</v>
      </c>
      <c r="C337" s="97" t="n">
        <v>98.94909876545722</v>
      </c>
      <c r="D337" s="97" t="n">
        <v>97.41319886649059</v>
      </c>
      <c r="E337" s="97" t="n">
        <v>97.70175933837891</v>
      </c>
      <c r="F337" s="98" t="n">
        <v>6967400</v>
      </c>
      <c r="G337" s="99" t="n">
        <v>-0.009437672953420795</v>
      </c>
      <c r="H337" s="100" t="n">
        <v>63.35622165140231</v>
      </c>
      <c r="I337" s="97" t="n">
        <v>88.60906723022461</v>
      </c>
      <c r="J337" s="97" t="n">
        <v>104.5450441741943</v>
      </c>
      <c r="K337" s="99" t="n">
        <v>0.4887580225688405</v>
      </c>
      <c r="L337" s="99" t="n">
        <v>-0.06602606936514899</v>
      </c>
      <c r="M337" s="99" t="n">
        <v>-0.3825497553625166</v>
      </c>
      <c r="N337" t="n">
        <v>60.2109909647726</v>
      </c>
      <c r="O337" t="n">
        <v>0.4311154107560862</v>
      </c>
      <c r="P337" t="n">
        <v>91.94510595021626</v>
      </c>
      <c r="Q337" t="n">
        <v>78.117105080436</v>
      </c>
    </row>
    <row r="338">
      <c r="A338" s="96" t="n">
        <v>44894</v>
      </c>
      <c r="B338" s="97" t="n">
        <v>98.08342160895302</v>
      </c>
      <c r="C338" s="97" t="n">
        <v>99.43314789061763</v>
      </c>
      <c r="D338" s="97" t="n">
        <v>97.85070969130022</v>
      </c>
      <c r="E338" s="97" t="n">
        <v>98.90256500244141</v>
      </c>
      <c r="F338" s="98" t="n">
        <v>8494400</v>
      </c>
      <c r="G338" s="99" t="n">
        <v>0.01229052242451067</v>
      </c>
      <c r="H338" s="100" t="n">
        <v>64.13490271434114</v>
      </c>
      <c r="I338" s="97" t="n">
        <v>88.59119506835937</v>
      </c>
      <c r="J338" s="97" t="n">
        <v>104.3920799636841</v>
      </c>
      <c r="K338" s="99" t="n">
        <v>0.4843049057539214</v>
      </c>
      <c r="L338" s="99" t="n">
        <v>-0.05454704182677295</v>
      </c>
      <c r="M338" s="99" t="n">
        <v>-0.3749609692847798</v>
      </c>
      <c r="N338" t="n">
        <v>62.23350538147163</v>
      </c>
      <c r="O338" t="n">
        <v>0.3149337682346705</v>
      </c>
      <c r="P338" t="n">
        <v>91.78719590570181</v>
      </c>
      <c r="Q338" t="n">
        <v>77.52577479646256</v>
      </c>
    </row>
    <row r="339">
      <c r="A339" s="96" t="n">
        <v>44895</v>
      </c>
      <c r="B339" s="97" t="n">
        <v>99.67516249414508</v>
      </c>
      <c r="C339" s="97" t="n">
        <v>102.1046752929688</v>
      </c>
      <c r="D339" s="97" t="n">
        <v>98.15787636431362</v>
      </c>
      <c r="E339" s="97" t="n">
        <v>102.1046752929688</v>
      </c>
      <c r="F339" s="98" t="n">
        <v>16251000</v>
      </c>
      <c r="G339" s="99" t="n">
        <v>0.03237641299240623</v>
      </c>
      <c r="H339" s="100" t="n">
        <v>66.21136081184844</v>
      </c>
      <c r="I339" s="97" t="n">
        <v>88.72654037475586</v>
      </c>
      <c r="J339" s="97" t="n">
        <v>104.2486133956909</v>
      </c>
      <c r="K339" s="99" t="n">
        <v>0.4922941679416894</v>
      </c>
      <c r="L339" s="99" t="n">
        <v>-0.02393666638806446</v>
      </c>
      <c r="M339" s="99" t="n">
        <v>-0.3547244474899707</v>
      </c>
      <c r="N339" t="n">
        <v>67.04420787401074</v>
      </c>
      <c r="O339" t="n">
        <v>0.4042329232671733</v>
      </c>
      <c r="P339" t="n">
        <v>94.67853500104785</v>
      </c>
      <c r="Q339" t="n">
        <v>81.05985238521988</v>
      </c>
    </row>
    <row r="340">
      <c r="A340" s="96" t="n">
        <v>44896</v>
      </c>
      <c r="B340" s="97" t="n">
        <v>102.4770296912111</v>
      </c>
      <c r="C340" s="97" t="n">
        <v>104.1246342548977</v>
      </c>
      <c r="D340" s="97" t="n">
        <v>101.9743781346951</v>
      </c>
      <c r="E340" s="97" t="n">
        <v>103.4264984130859</v>
      </c>
      <c r="F340" s="98" t="n">
        <v>7822900</v>
      </c>
      <c r="G340" s="99" t="n">
        <v>0.01294576488612775</v>
      </c>
      <c r="H340" s="100" t="n">
        <v>67.0685175217092</v>
      </c>
      <c r="I340" s="97" t="n">
        <v>88.93728439331055</v>
      </c>
      <c r="J340" s="97" t="n">
        <v>104.0933266067505</v>
      </c>
      <c r="K340" s="99" t="n">
        <v>0.4623198825714191</v>
      </c>
      <c r="L340" s="99" t="n">
        <v>-0.01130077995715428</v>
      </c>
      <c r="M340" s="99" t="n">
        <v>-0.3463708619004097</v>
      </c>
      <c r="N340" t="n">
        <v>68.81038239083283</v>
      </c>
      <c r="O340" t="n">
        <v>0.4967253889933199</v>
      </c>
      <c r="P340" t="n">
        <v>94.60889136232744</v>
      </c>
      <c r="Q340" t="n">
        <v>81.15932891081268</v>
      </c>
    </row>
    <row r="341">
      <c r="A341" s="96" t="n">
        <v>44897</v>
      </c>
      <c r="B341" s="97" t="n">
        <v>101.4470474583942</v>
      </c>
      <c r="C341" s="97" t="n">
        <v>105.2378873960221</v>
      </c>
      <c r="D341" s="97" t="n">
        <v>101.1575940706674</v>
      </c>
      <c r="E341" s="97" t="n">
        <v>104.7616958618164</v>
      </c>
      <c r="F341" s="98" t="n">
        <v>5892000</v>
      </c>
      <c r="G341" s="99" t="n">
        <v>0.01290962634544268</v>
      </c>
      <c r="H341" s="100" t="n">
        <v>67.93434702245725</v>
      </c>
      <c r="I341" s="97" t="n">
        <v>89.19781753540039</v>
      </c>
      <c r="J341" s="97" t="n">
        <v>103.9405124664307</v>
      </c>
      <c r="K341" s="99" t="n">
        <v>0.4609294021983794</v>
      </c>
      <c r="L341" s="99" t="n">
        <v>0</v>
      </c>
      <c r="M341" s="99" t="n">
        <v>-0.3379327539590501</v>
      </c>
      <c r="N341" t="n">
        <v>70.52853007146157</v>
      </c>
      <c r="O341" t="n">
        <v>0.58609213287611</v>
      </c>
      <c r="P341" t="n">
        <v>94.49973856643282</v>
      </c>
      <c r="Q341" t="n">
        <v>80.83604098436304</v>
      </c>
    </row>
    <row r="342">
      <c r="A342" s="96" t="n">
        <v>44900</v>
      </c>
      <c r="B342" s="97" t="n">
        <v>103.6599186354392</v>
      </c>
      <c r="C342" s="97" t="n">
        <v>103.7626267480646</v>
      </c>
      <c r="D342" s="97" t="n">
        <v>101.9512440202047</v>
      </c>
      <c r="E342" s="97" t="n">
        <v>102.3527374267578</v>
      </c>
      <c r="F342" s="98" t="n">
        <v>6220100</v>
      </c>
      <c r="G342" s="99" t="n">
        <v>-0.02299464909613602</v>
      </c>
      <c r="H342" s="100" t="n">
        <v>66.3722205511007</v>
      </c>
      <c r="I342" s="97" t="n">
        <v>89.43865554809571</v>
      </c>
      <c r="J342" s="97" t="n">
        <v>103.7926972961426</v>
      </c>
      <c r="K342" s="99" t="n">
        <v>0.4390718486132656</v>
      </c>
      <c r="L342" s="99" t="n">
        <v>-0.02299464909613624</v>
      </c>
      <c r="M342" s="99" t="n">
        <v>-0.3531567579598069</v>
      </c>
      <c r="N342" t="n">
        <v>63.70949252369573</v>
      </c>
      <c r="O342" t="n">
        <v>0.4285358784792539</v>
      </c>
      <c r="P342" t="n">
        <v>92.79975022706985</v>
      </c>
      <c r="Q342" t="n">
        <v>79.47934609257275</v>
      </c>
    </row>
    <row r="343">
      <c r="A343" s="96" t="n">
        <v>44901</v>
      </c>
      <c r="B343" s="97" t="n">
        <v>102.3807462516936</v>
      </c>
      <c r="C343" s="97" t="n">
        <v>103.2024040195971</v>
      </c>
      <c r="D343" s="97" t="n">
        <v>99.67300054974336</v>
      </c>
      <c r="E343" s="97" t="n">
        <v>100.774772644043</v>
      </c>
      <c r="F343" s="98" t="n">
        <v>7086100</v>
      </c>
      <c r="G343" s="99" t="n">
        <v>-0.01541692799221916</v>
      </c>
      <c r="H343" s="100" t="n">
        <v>65.3489648061807</v>
      </c>
      <c r="I343" s="97" t="n">
        <v>89.66580642700195</v>
      </c>
      <c r="J343" s="97" t="n">
        <v>103.6362997055054</v>
      </c>
      <c r="K343" s="99" t="n">
        <v>0.4314393944500444</v>
      </c>
      <c r="L343" s="99" t="n">
        <v>-0.03805707023903371</v>
      </c>
      <c r="M343" s="99" t="n">
        <v>-0.3631290936445941</v>
      </c>
      <c r="N343" t="n">
        <v>59.64168112622853</v>
      </c>
      <c r="O343" t="n">
        <v>0.1765277852479028</v>
      </c>
      <c r="P343" t="n">
        <v>91.4620607100719</v>
      </c>
      <c r="Q343" t="n">
        <v>77.83249336492521</v>
      </c>
    </row>
    <row r="344">
      <c r="A344" s="96" t="n">
        <v>44902</v>
      </c>
      <c r="B344" s="97" t="n">
        <v>100.2052104428309</v>
      </c>
      <c r="C344" s="97" t="n">
        <v>101.8858821266926</v>
      </c>
      <c r="D344" s="97" t="n">
        <v>99.96244517213913</v>
      </c>
      <c r="E344" s="97" t="n">
        <v>101.1482543945312</v>
      </c>
      <c r="F344" s="98" t="n">
        <v>5751500</v>
      </c>
      <c r="G344" s="99" t="n">
        <v>0.003706103627814539</v>
      </c>
      <c r="H344" s="100" t="n">
        <v>65.59115484172281</v>
      </c>
      <c r="I344" s="97" t="n">
        <v>89.89614517211913</v>
      </c>
      <c r="J344" s="97" t="n">
        <v>103.5037554168701</v>
      </c>
      <c r="K344" s="99" t="n">
        <v>0.4313889087848693</v>
      </c>
      <c r="L344" s="99" t="n">
        <v>-0.03449201005729607</v>
      </c>
      <c r="M344" s="99" t="n">
        <v>-0.3568639017373988</v>
      </c>
      <c r="N344" t="n">
        <v>60.28798293626924</v>
      </c>
      <c r="O344" t="n">
        <v>0.002664206225736709</v>
      </c>
      <c r="P344" t="n">
        <v>91.30645896535466</v>
      </c>
      <c r="Q344" t="n">
        <v>77.5147429334405</v>
      </c>
    </row>
    <row r="345">
      <c r="A345" s="96" t="n">
        <v>44903</v>
      </c>
      <c r="B345" s="97" t="n">
        <v>101.4003438711508</v>
      </c>
      <c r="C345" s="97" t="n">
        <v>104.0987502801306</v>
      </c>
      <c r="D345" s="97" t="n">
        <v>101.269625763862</v>
      </c>
      <c r="E345" s="97" t="n">
        <v>103.9773712158203</v>
      </c>
      <c r="F345" s="98" t="n">
        <v>6192800</v>
      </c>
      <c r="G345" s="99" t="n">
        <v>0.02797000144218043</v>
      </c>
      <c r="H345" s="100" t="n">
        <v>67.42573953724008</v>
      </c>
      <c r="I345" s="97" t="n">
        <v>90.13819915771484</v>
      </c>
      <c r="J345" s="97" t="n">
        <v>103.3916383743286</v>
      </c>
      <c r="K345" s="99" t="n">
        <v>0.4261697584678679</v>
      </c>
      <c r="L345" s="99" t="n">
        <v>-0.00748675018616185</v>
      </c>
      <c r="M345" s="99" t="n">
        <v>-0.3342219478704224</v>
      </c>
      <c r="N345" t="n">
        <v>64.8764431707265</v>
      </c>
      <c r="O345" t="n">
        <v>0.04360113204967764</v>
      </c>
      <c r="P345" t="n">
        <v>92.0217415034837</v>
      </c>
      <c r="Q345" t="n">
        <v>78.43210401520136</v>
      </c>
    </row>
    <row r="346">
      <c r="A346" s="96" t="n">
        <v>44904</v>
      </c>
      <c r="B346" s="97" t="n">
        <v>102.9129518524367</v>
      </c>
      <c r="C346" s="97" t="n">
        <v>103.996045796745</v>
      </c>
      <c r="D346" s="97" t="n">
        <v>102.0165960325806</v>
      </c>
      <c r="E346" s="97" t="n">
        <v>102.1659851074219</v>
      </c>
      <c r="F346" s="98" t="n">
        <v>5677700</v>
      </c>
      <c r="G346" s="99" t="n">
        <v>-0.01742096465045884</v>
      </c>
      <c r="H346" s="100" t="n">
        <v>66.25111811223078</v>
      </c>
      <c r="I346" s="97" t="n">
        <v>90.40676498413086</v>
      </c>
      <c r="J346" s="97" t="n">
        <v>103.2688938903809</v>
      </c>
      <c r="K346" s="99" t="n">
        <v>0.3462714620314288</v>
      </c>
      <c r="L346" s="99" t="n">
        <v>-0.02477728842628057</v>
      </c>
      <c r="M346" s="99" t="n">
        <v>-0.345820443781623</v>
      </c>
      <c r="N346" t="n">
        <v>60.08919188472664</v>
      </c>
      <c r="O346" t="n">
        <v>-0.07922056007411937</v>
      </c>
      <c r="P346" t="n">
        <v>91.33432237774554</v>
      </c>
      <c r="Q346" t="n">
        <v>77.931969890518</v>
      </c>
    </row>
    <row r="347">
      <c r="A347" s="96" t="n">
        <v>44907</v>
      </c>
      <c r="B347" s="97" t="n">
        <v>102.800904830532</v>
      </c>
      <c r="C347" s="97" t="n">
        <v>104.7336736277711</v>
      </c>
      <c r="D347" s="97" t="n">
        <v>102.4367605008785</v>
      </c>
      <c r="E347" s="97" t="n">
        <v>104.6403045654297</v>
      </c>
      <c r="F347" s="98" t="n">
        <v>6426000</v>
      </c>
      <c r="G347" s="99" t="n">
        <v>0.02421862281664677</v>
      </c>
      <c r="H347" s="100" t="n">
        <v>67.85562895297201</v>
      </c>
      <c r="I347" s="97" t="n">
        <v>90.95212966918945</v>
      </c>
      <c r="J347" s="97" t="n">
        <v>103.1509922027588</v>
      </c>
      <c r="K347" s="99" t="n">
        <v>0.2718198109304225</v>
      </c>
      <c r="L347" s="99" t="n">
        <v>-0.001158737412449318</v>
      </c>
      <c r="M347" s="99" t="n">
        <v>-0.3288654032851573</v>
      </c>
      <c r="N347" t="n">
        <v>63.99727658596088</v>
      </c>
      <c r="O347" t="n">
        <v>-0.02456018860210607</v>
      </c>
      <c r="P347" t="n">
        <v>92.65111805851451</v>
      </c>
      <c r="Q347" t="n">
        <v>78.91012266155121</v>
      </c>
    </row>
    <row r="348">
      <c r="A348" s="96" t="n">
        <v>44908</v>
      </c>
      <c r="B348" s="97" t="n">
        <v>107.9456343312272</v>
      </c>
      <c r="C348" s="97" t="n">
        <v>108.7299431025342</v>
      </c>
      <c r="D348" s="97" t="n">
        <v>103.8746800099382</v>
      </c>
      <c r="E348" s="97" t="n">
        <v>105.3686065673828</v>
      </c>
      <c r="F348" s="98" t="n">
        <v>8655300</v>
      </c>
      <c r="G348" s="99" t="n">
        <v>0.006960052390689864</v>
      </c>
      <c r="H348" s="100" t="n">
        <v>68.32790768548792</v>
      </c>
      <c r="I348" s="97" t="n">
        <v>91.46961364746093</v>
      </c>
      <c r="J348" s="97" t="n">
        <v>103.0471245956421</v>
      </c>
      <c r="K348" s="99" t="n">
        <v>0.2625270153568335</v>
      </c>
      <c r="L348" s="99" t="n">
        <v>0</v>
      </c>
      <c r="M348" s="99" t="n">
        <v>-0.3241942713308176</v>
      </c>
      <c r="N348" t="n">
        <v>65.08113845786403</v>
      </c>
      <c r="O348" t="n">
        <v>0.02710633754586755</v>
      </c>
      <c r="P348" t="n">
        <v>93.35245399819134</v>
      </c>
      <c r="Q348" t="n">
        <v>79.75840306235546</v>
      </c>
    </row>
    <row r="349">
      <c r="A349" s="96" t="n">
        <v>44909</v>
      </c>
      <c r="B349" s="97" t="n">
        <v>106.1622450365421</v>
      </c>
      <c r="C349" s="97" t="n">
        <v>106.554406511273</v>
      </c>
      <c r="D349" s="97" t="n">
        <v>102.9222949942969</v>
      </c>
      <c r="E349" s="97" t="n">
        <v>104.061408996582</v>
      </c>
      <c r="F349" s="98" t="n">
        <v>7528500</v>
      </c>
      <c r="G349" s="99" t="n">
        <v>-0.01240594910937565</v>
      </c>
      <c r="H349" s="100" t="n">
        <v>67.48023513999163</v>
      </c>
      <c r="I349" s="97" t="n">
        <v>91.90063507080077</v>
      </c>
      <c r="J349" s="97" t="n">
        <v>102.9567208862305</v>
      </c>
      <c r="K349" s="99" t="n">
        <v>0.259734154738985</v>
      </c>
      <c r="L349" s="99" t="n">
        <v>-0.01240594910937565</v>
      </c>
      <c r="M349" s="99" t="n">
        <v>-0.332578282808512</v>
      </c>
      <c r="N349" t="n">
        <v>61.50228241264611</v>
      </c>
      <c r="O349" t="n">
        <v>-0.05577467349175391</v>
      </c>
      <c r="P349" t="n">
        <v>92.75561702417282</v>
      </c>
      <c r="Q349" t="n">
        <v>79.16709002914514</v>
      </c>
    </row>
    <row r="350">
      <c r="A350" s="96" t="n">
        <v>44910</v>
      </c>
      <c r="B350" s="97" t="n">
        <v>101.9512342766324</v>
      </c>
      <c r="C350" s="97" t="n">
        <v>102.3527276448144</v>
      </c>
      <c r="D350" s="97" t="n">
        <v>100.5880260581454</v>
      </c>
      <c r="E350" s="97" t="n">
        <v>101.3163146972656</v>
      </c>
      <c r="F350" s="98" t="n">
        <v>7500700</v>
      </c>
      <c r="G350" s="99" t="n">
        <v>-0.02637956112439888</v>
      </c>
      <c r="H350" s="100" t="n">
        <v>65.70013615242742</v>
      </c>
      <c r="I350" s="97" t="n">
        <v>92.23095687866211</v>
      </c>
      <c r="J350" s="97" t="n">
        <v>102.8366104507446</v>
      </c>
      <c r="K350" s="99" t="n">
        <v>0.2735896212633968</v>
      </c>
      <c r="L350" s="99" t="n">
        <v>-0.03845824674093756</v>
      </c>
      <c r="M350" s="99" t="n">
        <v>-0.3501845747929161</v>
      </c>
      <c r="N350" t="n">
        <v>54.69968690350937</v>
      </c>
      <c r="O350" t="n">
        <v>-0.3102788029273822</v>
      </c>
      <c r="P350" t="n">
        <v>90.48664767705382</v>
      </c>
      <c r="Q350" t="n">
        <v>76.50893718910888</v>
      </c>
    </row>
    <row r="351">
      <c r="A351" s="96" t="n">
        <v>44911</v>
      </c>
      <c r="B351" s="97" t="n">
        <v>99.78504695684519</v>
      </c>
      <c r="C351" s="97" t="n">
        <v>100.4759866002108</v>
      </c>
      <c r="D351" s="97" t="n">
        <v>98.15106335352706</v>
      </c>
      <c r="E351" s="97" t="n">
        <v>98.92603302001953</v>
      </c>
      <c r="F351" s="98" t="n">
        <v>14083600</v>
      </c>
      <c r="G351" s="99" t="n">
        <v>-0.02359226827770322</v>
      </c>
      <c r="H351" s="100" t="n">
        <v>64.15012091443771</v>
      </c>
      <c r="I351" s="97" t="n">
        <v>92.53078704833985</v>
      </c>
      <c r="J351" s="97" t="n">
        <v>102.7124466705322</v>
      </c>
      <c r="K351" s="99" t="n">
        <v>0.2881140895617224</v>
      </c>
      <c r="L351" s="99" t="n">
        <v>-0.06114319774403865</v>
      </c>
      <c r="M351" s="99" t="n">
        <v>-0.3655151946353914</v>
      </c>
      <c r="N351" t="n">
        <v>49.55941508926001</v>
      </c>
      <c r="O351" t="n">
        <v>-0.6356609502810189</v>
      </c>
      <c r="P351" t="n">
        <v>89.41835163864728</v>
      </c>
      <c r="Q351" t="n">
        <v>75.7794714193669</v>
      </c>
    </row>
    <row r="352">
      <c r="A352" s="96" t="n">
        <v>44914</v>
      </c>
      <c r="B352" s="97" t="n">
        <v>98.02966711474744</v>
      </c>
      <c r="C352" s="97" t="n">
        <v>98.51519761064988</v>
      </c>
      <c r="D352" s="97" t="n">
        <v>95.65805601572271</v>
      </c>
      <c r="E352" s="97" t="n">
        <v>96.21828460693359</v>
      </c>
      <c r="F352" s="98" t="n">
        <v>10620300</v>
      </c>
      <c r="G352" s="99" t="n">
        <v>-0.02737144440572048</v>
      </c>
      <c r="H352" s="100" t="n">
        <v>62.39423944620793</v>
      </c>
      <c r="I352" s="97" t="n">
        <v>92.83249893188477</v>
      </c>
      <c r="J352" s="97" t="n">
        <v>102.5862483215332</v>
      </c>
      <c r="K352" s="99" t="n">
        <v>0.3047305854164964</v>
      </c>
      <c r="L352" s="99" t="n">
        <v>-0.0868410645119202</v>
      </c>
      <c r="M352" s="99" t="n">
        <v>-0.3828819602117032</v>
      </c>
      <c r="N352" t="n">
        <v>44.46216690415358</v>
      </c>
      <c r="O352" t="n">
        <v>-1.007222181831922</v>
      </c>
      <c r="P352" t="n">
        <v>88.6601049397766</v>
      </c>
      <c r="Q352" t="n">
        <v>74.71450418287877</v>
      </c>
    </row>
    <row r="353">
      <c r="A353" s="96" t="n">
        <v>44915</v>
      </c>
      <c r="B353" s="97" t="n">
        <v>96.1715986194795</v>
      </c>
      <c r="C353" s="97" t="n">
        <v>96.54508198058635</v>
      </c>
      <c r="D353" s="97" t="n">
        <v>94.93910851434872</v>
      </c>
      <c r="E353" s="97" t="n">
        <v>96.36767578125</v>
      </c>
      <c r="F353" s="98" t="n">
        <v>17147900</v>
      </c>
      <c r="G353" s="99" t="n">
        <v>0.001552627704044962</v>
      </c>
      <c r="H353" s="100" t="n">
        <v>62.49111447094493</v>
      </c>
      <c r="I353" s="97" t="n">
        <v>93.14594863891601</v>
      </c>
      <c r="J353" s="97" t="n">
        <v>102.4919994354248</v>
      </c>
      <c r="K353" s="99" t="n">
        <v>0.3000812833611464</v>
      </c>
      <c r="L353" s="99" t="n">
        <v>-0.08542326865048522</v>
      </c>
      <c r="M353" s="99" t="n">
        <v>-0.381923805646462</v>
      </c>
      <c r="N353" t="n">
        <v>44.79949612589416</v>
      </c>
      <c r="O353" t="n">
        <v>-1.203618078224964</v>
      </c>
      <c r="P353" t="n">
        <v>88.78144704782619</v>
      </c>
      <c r="Q353" t="n">
        <v>74.65636048574696</v>
      </c>
    </row>
    <row r="354">
      <c r="A354" s="96" t="n">
        <v>44916</v>
      </c>
      <c r="B354" s="97" t="n">
        <v>109.019373429491</v>
      </c>
      <c r="C354" s="97" t="n">
        <v>111.2789373148283</v>
      </c>
      <c r="D354" s="97" t="n">
        <v>107.6935072118745</v>
      </c>
      <c r="E354" s="97" t="n">
        <v>108.1043395996094</v>
      </c>
      <c r="F354" s="98" t="n">
        <v>32777300</v>
      </c>
      <c r="G354" s="99" t="n">
        <v>0.1217904626547293</v>
      </c>
      <c r="H354" s="100" t="n">
        <v>70.10193621417096</v>
      </c>
      <c r="I354" s="97" t="n">
        <v>93.66992965698242</v>
      </c>
      <c r="J354" s="97" t="n">
        <v>102.4713869094849</v>
      </c>
      <c r="K354" s="99" t="n">
        <v>0.5237309284370336</v>
      </c>
      <c r="L354" s="99" t="n">
        <v>0</v>
      </c>
      <c r="M354" s="99" t="n">
        <v>-0.3066480199802702</v>
      </c>
      <c r="N354" t="n">
        <v>63.53728791250037</v>
      </c>
      <c r="O354" t="n">
        <v>-0.5377123794114373</v>
      </c>
      <c r="P354" t="n">
        <v>90.10894281507451</v>
      </c>
      <c r="Q354" t="n">
        <v>75.7393288935619</v>
      </c>
    </row>
    <row r="355">
      <c r="A355" s="96" t="n">
        <v>44917</v>
      </c>
      <c r="B355" s="97" t="n">
        <v>106.7131303238478</v>
      </c>
      <c r="C355" s="97" t="n">
        <v>109.0754025024422</v>
      </c>
      <c r="D355" s="97" t="n">
        <v>106.4983750696106</v>
      </c>
      <c r="E355" s="97" t="n">
        <v>108.9726943969727</v>
      </c>
      <c r="F355" s="98" t="n">
        <v>17147600</v>
      </c>
      <c r="G355" s="99" t="n">
        <v>0.008032561880304101</v>
      </c>
      <c r="H355" s="100" t="n">
        <v>70.66503435474041</v>
      </c>
      <c r="I355" s="97" t="n">
        <v>94.20159698486329</v>
      </c>
      <c r="J355" s="97" t="n">
        <v>102.4285432815552</v>
      </c>
      <c r="K355" s="99" t="n">
        <v>0.5238169273821657</v>
      </c>
      <c r="L355" s="99" t="n">
        <v>0</v>
      </c>
      <c r="M355" s="99" t="n">
        <v>-0.3010786272959304</v>
      </c>
      <c r="N355" t="n">
        <v>64.4975093871186</v>
      </c>
      <c r="O355" t="n">
        <v>-0.05860515945689082</v>
      </c>
      <c r="P355" t="n">
        <v>88.8234432118787</v>
      </c>
      <c r="Q355" t="n">
        <v>73.88635542264798</v>
      </c>
    </row>
    <row r="356">
      <c r="A356" s="96" t="n">
        <v>44918</v>
      </c>
      <c r="B356" s="97" t="n">
        <v>108.4124718918966</v>
      </c>
      <c r="C356" s="97" t="n">
        <v>109.4021967641939</v>
      </c>
      <c r="D356" s="97" t="n">
        <v>108.104347578354</v>
      </c>
      <c r="E356" s="97" t="n">
        <v>108.5431900024414</v>
      </c>
      <c r="F356" s="98" t="n">
        <v>6603700</v>
      </c>
      <c r="G356" s="99" t="n">
        <v>-0.003941394648521945</v>
      </c>
      <c r="H356" s="100" t="n">
        <v>70.38651556649702</v>
      </c>
      <c r="I356" s="97" t="n">
        <v>94.70512619018555</v>
      </c>
      <c r="J356" s="97" t="n">
        <v>102.387811050415</v>
      </c>
      <c r="K356" s="99" t="n">
        <v>0.5231486496962652</v>
      </c>
      <c r="L356" s="99" t="n">
        <v>-0.003941394648521834</v>
      </c>
      <c r="M356" s="99" t="n">
        <v>-0.3038333522540438</v>
      </c>
      <c r="N356" t="n">
        <v>63.60529179391531</v>
      </c>
      <c r="O356" t="n">
        <v>0.1956120321015966</v>
      </c>
      <c r="P356" t="n">
        <v>89.33436675667066</v>
      </c>
      <c r="Q356" t="n">
        <v>74.05253202388539</v>
      </c>
    </row>
    <row r="357">
      <c r="A357" s="96" t="n">
        <v>44922</v>
      </c>
      <c r="B357" s="97" t="n">
        <v>108.7485997161505</v>
      </c>
      <c r="C357" s="97" t="n">
        <v>110.3639050386627</v>
      </c>
      <c r="D357" s="97" t="n">
        <v>108.1416901685259</v>
      </c>
      <c r="E357" s="97" t="n">
        <v>109.7663345336914</v>
      </c>
      <c r="F357" s="98" t="n">
        <v>6661100</v>
      </c>
      <c r="G357" s="99" t="n">
        <v>0.01126873580205712</v>
      </c>
      <c r="H357" s="100" t="n">
        <v>71.17968261444325</v>
      </c>
      <c r="I357" s="97" t="n">
        <v>95.2705387878418</v>
      </c>
      <c r="J357" s="97" t="n">
        <v>102.3689346694946</v>
      </c>
      <c r="K357" s="99" t="n">
        <v>0.5205743535308481</v>
      </c>
      <c r="L357" s="99" t="n">
        <v>0</v>
      </c>
      <c r="M357" s="99" t="n">
        <v>-0.2959884342263909</v>
      </c>
      <c r="N357" t="n">
        <v>65.08649989001594</v>
      </c>
      <c r="O357" t="n">
        <v>0.400568379614529</v>
      </c>
      <c r="P357" t="n">
        <v>88.98207553084582</v>
      </c>
      <c r="Q357" t="n">
        <v>73.00554008257937</v>
      </c>
    </row>
    <row r="358">
      <c r="A358" s="96" t="n">
        <v>44923</v>
      </c>
      <c r="B358" s="97" t="n">
        <v>109.7850304479569</v>
      </c>
      <c r="C358" s="97" t="n">
        <v>110.4012720147094</v>
      </c>
      <c r="D358" s="97" t="n">
        <v>107.3387208984765</v>
      </c>
      <c r="E358" s="97" t="n">
        <v>107.3573989868164</v>
      </c>
      <c r="F358" s="98" t="n">
        <v>5437800</v>
      </c>
      <c r="G358" s="99" t="n">
        <v>-0.02194603251633231</v>
      </c>
      <c r="H358" s="100" t="n">
        <v>69.61757098528447</v>
      </c>
      <c r="I358" s="97" t="n">
        <v>95.74271911621094</v>
      </c>
      <c r="J358" s="97" t="n">
        <v>102.3614386367798</v>
      </c>
      <c r="K358" s="99" t="n">
        <v>0.5294798020765374</v>
      </c>
      <c r="L358" s="99" t="n">
        <v>-0.0219460325163322</v>
      </c>
      <c r="M358" s="99" t="n">
        <v>-0.3114386949407325</v>
      </c>
      <c r="N358" t="n">
        <v>59.91468248646864</v>
      </c>
      <c r="O358" t="n">
        <v>0.3312009922614969</v>
      </c>
      <c r="P358" t="n">
        <v>87.87622866702851</v>
      </c>
      <c r="Q358" t="n">
        <v>72.04168388149068</v>
      </c>
    </row>
    <row r="359">
      <c r="A359" s="96" t="n">
        <v>44924</v>
      </c>
      <c r="B359" s="97" t="n">
        <v>108.3844571083926</v>
      </c>
      <c r="C359" s="97" t="n">
        <v>110.2425277037518</v>
      </c>
      <c r="D359" s="97" t="n">
        <v>108.1230208988268</v>
      </c>
      <c r="E359" s="97" t="n">
        <v>109.5702590942383</v>
      </c>
      <c r="F359" s="98" t="n">
        <v>4588600</v>
      </c>
      <c r="G359" s="99" t="n">
        <v>0.02061208755340305</v>
      </c>
      <c r="H359" s="100" t="n">
        <v>71.05253445368841</v>
      </c>
      <c r="I359" s="97" t="n">
        <v>96.26455581665039</v>
      </c>
      <c r="J359" s="97" t="n">
        <v>102.3565349197388</v>
      </c>
      <c r="K359" s="99" t="n">
        <v>0.5229041526438355</v>
      </c>
      <c r="L359" s="99" t="n">
        <v>-0.00178629850660561</v>
      </c>
      <c r="M359" s="99" t="n">
        <v>-0.2918334774328517</v>
      </c>
      <c r="N359" t="n">
        <v>62.83605873212139</v>
      </c>
      <c r="O359" t="n">
        <v>0.3877264827410243</v>
      </c>
      <c r="P359" t="n">
        <v>89.45802461064585</v>
      </c>
      <c r="Q359" t="n">
        <v>73.79772100168279</v>
      </c>
    </row>
    <row r="360">
      <c r="A360" s="96" t="n">
        <v>44925</v>
      </c>
      <c r="B360" s="97" t="n">
        <v>108.8326513563087</v>
      </c>
      <c r="C360" s="97" t="n">
        <v>109.4769100789705</v>
      </c>
      <c r="D360" s="97" t="n">
        <v>108.0950235593663</v>
      </c>
      <c r="E360" s="97" t="n">
        <v>109.2528228759766</v>
      </c>
      <c r="F360" s="98" t="n">
        <v>4355500</v>
      </c>
      <c r="G360" s="99" t="n">
        <v>-0.002897102013683317</v>
      </c>
      <c r="H360" s="100" t="n">
        <v>70.84668801304532</v>
      </c>
      <c r="I360" s="97" t="n">
        <v>96.80070846557618</v>
      </c>
      <c r="J360" s="97" t="n">
        <v>102.3232395935059</v>
      </c>
      <c r="K360" s="99" t="n">
        <v>0.5223430646531265</v>
      </c>
      <c r="L360" s="99" t="n">
        <v>-0.004678225431288485</v>
      </c>
      <c r="M360" s="99" t="n">
        <v>-0.2904111258887213</v>
      </c>
      <c r="N360" t="n">
        <v>62.13648093177193</v>
      </c>
      <c r="O360" t="n">
        <v>0.357834723126059</v>
      </c>
      <c r="P360" t="n">
        <v>89.22239932424914</v>
      </c>
      <c r="Q360" t="n">
        <v>73.75340379120018</v>
      </c>
    </row>
    <row r="361">
      <c r="A361" s="96" t="n">
        <v>44929</v>
      </c>
      <c r="B361" s="97" t="n">
        <v>110.6907109182887</v>
      </c>
      <c r="C361" s="97" t="n">
        <v>111.5683886181843</v>
      </c>
      <c r="D361" s="97" t="n">
        <v>109.6542979826778</v>
      </c>
      <c r="E361" s="97" t="n">
        <v>110.8774490356445</v>
      </c>
      <c r="F361" s="98" t="n">
        <v>8124800</v>
      </c>
      <c r="G361" s="99" t="n">
        <v>0.01487033576708807</v>
      </c>
      <c r="H361" s="100" t="n">
        <v>71.90020205178544</v>
      </c>
      <c r="I361" s="97" t="n">
        <v>97.40174728393555</v>
      </c>
      <c r="J361" s="97" t="n">
        <v>102.2877900695801</v>
      </c>
      <c r="K361" s="99" t="n">
        <v>0.5228709359402056</v>
      </c>
      <c r="L361" s="99" t="n">
        <v>0</v>
      </c>
      <c r="M361" s="99" t="n">
        <v>-0.2786474839798205</v>
      </c>
      <c r="N361" t="n">
        <v>64.32558112205849</v>
      </c>
      <c r="O361" t="n">
        <v>0.398467586996138</v>
      </c>
      <c r="P361" t="n">
        <v>88.84676448595894</v>
      </c>
      <c r="Q361" t="n">
        <v>73.25483086058017</v>
      </c>
    </row>
    <row r="362">
      <c r="A362" s="96" t="n">
        <v>44930</v>
      </c>
      <c r="B362" s="97" t="n">
        <v>112.0072311390002</v>
      </c>
      <c r="C362" s="97" t="n">
        <v>114.1267451034261</v>
      </c>
      <c r="D362" s="97" t="n">
        <v>111.6057377750519</v>
      </c>
      <c r="E362" s="97" t="n">
        <v>113.1743621826172</v>
      </c>
      <c r="F362" s="98" t="n">
        <v>8550700</v>
      </c>
      <c r="G362" s="99" t="n">
        <v>0.02071578275790098</v>
      </c>
      <c r="H362" s="100" t="n">
        <v>73.38967101773942</v>
      </c>
      <c r="I362" s="97" t="n">
        <v>98.01763427734375</v>
      </c>
      <c r="J362" s="97" t="n">
        <v>102.2460943222046</v>
      </c>
      <c r="K362" s="99" t="n">
        <v>0.516666134337236</v>
      </c>
      <c r="L362" s="99" t="n">
        <v>0</v>
      </c>
      <c r="M362" s="99" t="n">
        <v>-0.2637041019660811</v>
      </c>
      <c r="N362" t="n">
        <v>67.21185369699512</v>
      </c>
      <c r="O362" t="n">
        <v>0.5231694734232781</v>
      </c>
      <c r="P362" t="n">
        <v>89.5326869398931</v>
      </c>
      <c r="Q362" t="n">
        <v>73.60383104947601</v>
      </c>
    </row>
    <row r="363">
      <c r="A363" s="96" t="n">
        <v>44931</v>
      </c>
      <c r="B363" s="97" t="n">
        <v>112.3060260045991</v>
      </c>
      <c r="C363" s="97" t="n">
        <v>114.2294558494011</v>
      </c>
      <c r="D363" s="97" t="n">
        <v>112.1192878710933</v>
      </c>
      <c r="E363" s="97" t="n">
        <v>112.6234893798828</v>
      </c>
      <c r="F363" s="98" t="n">
        <v>6046700</v>
      </c>
      <c r="G363" s="99" t="n">
        <v>-0.00486746991200615</v>
      </c>
      <c r="H363" s="100" t="n">
        <v>73.03244900220854</v>
      </c>
      <c r="I363" s="97" t="n">
        <v>98.63162582397462</v>
      </c>
      <c r="J363" s="97" t="n">
        <v>102.206505279541</v>
      </c>
      <c r="K363" s="99" t="n">
        <v>0.5123360689619716</v>
      </c>
      <c r="L363" s="99" t="n">
        <v>-0.00486746991200615</v>
      </c>
      <c r="M363" s="99" t="n">
        <v>-0.248592069573992</v>
      </c>
      <c r="N363" t="n">
        <v>65.83611463295937</v>
      </c>
      <c r="O363" t="n">
        <v>0.5110956601356498</v>
      </c>
      <c r="P363" t="n">
        <v>88.51080261966729</v>
      </c>
      <c r="Q363" t="n">
        <v>72.45159220231001</v>
      </c>
    </row>
    <row r="364">
      <c r="A364" s="96" t="n">
        <v>44932</v>
      </c>
      <c r="B364" s="97" t="n">
        <v>113.9119968661464</v>
      </c>
      <c r="C364" s="97" t="n">
        <v>117.0492458743154</v>
      </c>
      <c r="D364" s="97" t="n">
        <v>113.6972416065216</v>
      </c>
      <c r="E364" s="97" t="n">
        <v>116.2742691040039</v>
      </c>
      <c r="F364" s="98" t="n">
        <v>10080700</v>
      </c>
      <c r="G364" s="99" t="n">
        <v>0.03241579304834796</v>
      </c>
      <c r="H364" s="100" t="n">
        <v>75.39985375487817</v>
      </c>
      <c r="I364" s="97" t="n">
        <v>99.24956420898438</v>
      </c>
      <c r="J364" s="97" t="n">
        <v>102.1717447280884</v>
      </c>
      <c r="K364" s="99" t="n">
        <v>0.5206663807572849</v>
      </c>
      <c r="L364" s="99" t="n">
        <v>0</v>
      </c>
      <c r="M364" s="99" t="n">
        <v>-0.2184055398157073</v>
      </c>
      <c r="N364" t="n">
        <v>70.19082376828916</v>
      </c>
      <c r="O364" t="n">
        <v>0.6809011753400549</v>
      </c>
      <c r="P364" t="n">
        <v>90.54055764651133</v>
      </c>
      <c r="Q364" t="n">
        <v>74.45136104208405</v>
      </c>
    </row>
    <row r="365">
      <c r="A365" s="96" t="n">
        <v>44935</v>
      </c>
      <c r="B365" s="97" t="n">
        <v>116.7131086076865</v>
      </c>
      <c r="C365" s="97" t="n">
        <v>118.2163740164417</v>
      </c>
      <c r="D365" s="97" t="n">
        <v>116.29294426614</v>
      </c>
      <c r="E365" s="97" t="n">
        <v>116.5730514526367</v>
      </c>
      <c r="F365" s="98" t="n">
        <v>9397900</v>
      </c>
      <c r="G365" s="99" t="n">
        <v>0.002569634287406863</v>
      </c>
      <c r="H365" s="100" t="n">
        <v>75.59360380435216</v>
      </c>
      <c r="I365" s="97" t="n">
        <v>99.86100479125976</v>
      </c>
      <c r="J365" s="97" t="n">
        <v>102.1388946533203</v>
      </c>
      <c r="K365" s="99" t="n">
        <v>0.5151858947141668</v>
      </c>
      <c r="L365" s="99" t="n">
        <v>0</v>
      </c>
      <c r="M365" s="99" t="n">
        <v>-0.196079730226865</v>
      </c>
      <c r="N365" t="n">
        <v>70.52198849358913</v>
      </c>
      <c r="O365" t="n">
        <v>0.740335091220448</v>
      </c>
      <c r="P365" t="n">
        <v>90.48923148360106</v>
      </c>
      <c r="Q365" t="n">
        <v>74.9333128624277</v>
      </c>
    </row>
    <row r="366">
      <c r="A366" s="96" t="n">
        <v>44936</v>
      </c>
      <c r="B366" s="97" t="n">
        <v>116.9091973330044</v>
      </c>
      <c r="C366" s="97" t="n">
        <v>117.9549494540098</v>
      </c>
      <c r="D366" s="97" t="n">
        <v>116.1248885849531</v>
      </c>
      <c r="E366" s="97" t="n">
        <v>117.497428894043</v>
      </c>
      <c r="F366" s="98" t="n">
        <v>5899900</v>
      </c>
      <c r="G366" s="99" t="n">
        <v>0.007929598049355446</v>
      </c>
      <c r="H366" s="100" t="n">
        <v>76.1930306976229</v>
      </c>
      <c r="I366" s="97" t="n">
        <v>100.5253742980957</v>
      </c>
      <c r="J366" s="97" t="n">
        <v>102.1149254989624</v>
      </c>
      <c r="K366" s="99" t="n">
        <v>0.5075663715762408</v>
      </c>
      <c r="L366" s="99" t="n">
        <v>0</v>
      </c>
      <c r="M366" s="99" t="n">
        <v>-0.164364892547641</v>
      </c>
      <c r="N366" t="n">
        <v>71.57415988729367</v>
      </c>
      <c r="O366" t="n">
        <v>0.7657112467067373</v>
      </c>
      <c r="P366" t="n">
        <v>91.1238128823682</v>
      </c>
      <c r="Q366" t="n">
        <v>75.5675802958333</v>
      </c>
    </row>
    <row r="367">
      <c r="A367" s="96" t="n">
        <v>44937</v>
      </c>
      <c r="B367" s="97" t="n">
        <v>117.9456092198239</v>
      </c>
      <c r="C367" s="97" t="n">
        <v>119.756991982164</v>
      </c>
      <c r="D367" s="97" t="n">
        <v>117.6561629643352</v>
      </c>
      <c r="E367" s="97" t="n">
        <v>119.4582138061523</v>
      </c>
      <c r="F367" s="98" t="n">
        <v>6989200</v>
      </c>
      <c r="G367" s="99" t="n">
        <v>0.01668789632731094</v>
      </c>
      <c r="H367" s="100" t="n">
        <v>77.46453209476844</v>
      </c>
      <c r="I367" s="97" t="n">
        <v>101.1677099609375</v>
      </c>
      <c r="J367" s="97" t="n">
        <v>102.0932607650757</v>
      </c>
      <c r="K367" s="99" t="n">
        <v>0.5049691023261499</v>
      </c>
      <c r="L367" s="99" t="n">
        <v>0</v>
      </c>
      <c r="M367" s="99" t="n">
        <v>-0.1504199005070147</v>
      </c>
      <c r="N367" t="n">
        <v>73.71717690314068</v>
      </c>
      <c r="O367" t="n">
        <v>0.832806290508501</v>
      </c>
      <c r="P367" t="n">
        <v>92.27633952498786</v>
      </c>
      <c r="Q367" t="n">
        <v>76.87492075430683</v>
      </c>
    </row>
    <row r="368">
      <c r="A368" s="96" t="n">
        <v>44938</v>
      </c>
      <c r="B368" s="97" t="n">
        <v>119.8410401013735</v>
      </c>
      <c r="C368" s="97" t="n">
        <v>119.9437482192499</v>
      </c>
      <c r="D368" s="97" t="n">
        <v>118.076331132226</v>
      </c>
      <c r="E368" s="97" t="n">
        <v>119.4115295410156</v>
      </c>
      <c r="F368" s="98" t="n">
        <v>8366400</v>
      </c>
      <c r="G368" s="99" t="n">
        <v>-0.0003907999596618472</v>
      </c>
      <c r="H368" s="100" t="n">
        <v>77.43425895875059</v>
      </c>
      <c r="I368" s="97" t="n">
        <v>101.8305213928223</v>
      </c>
      <c r="J368" s="97" t="n">
        <v>102.0662239456177</v>
      </c>
      <c r="K368" s="99" t="n">
        <v>0.5056698197320092</v>
      </c>
      <c r="L368" s="99" t="n">
        <v>-0.0003907999596617362</v>
      </c>
      <c r="M368" s="99" t="n">
        <v>-0.150751916375626</v>
      </c>
      <c r="N368" t="n">
        <v>73.57495464581942</v>
      </c>
      <c r="O368" t="n">
        <v>0.7925225651385635</v>
      </c>
      <c r="P368" t="n">
        <v>92.61229394515114</v>
      </c>
      <c r="Q368" t="n">
        <v>77.29037950816345</v>
      </c>
    </row>
    <row r="369">
      <c r="A369" s="96" t="n">
        <v>44939</v>
      </c>
      <c r="B369" s="97" t="n">
        <v>118.2630606694505</v>
      </c>
      <c r="C369" s="97" t="n">
        <v>120.6626747446619</v>
      </c>
      <c r="D369" s="97" t="n">
        <v>118.2630606694505</v>
      </c>
      <c r="E369" s="97" t="n">
        <v>120.3078765869141</v>
      </c>
      <c r="F369" s="98" t="n">
        <v>4856500</v>
      </c>
      <c r="G369" s="99" t="n">
        <v>0.007506369354314035</v>
      </c>
      <c r="H369" s="100" t="n">
        <v>78.01550910717258</v>
      </c>
      <c r="I369" s="97" t="n">
        <v>102.4909672546387</v>
      </c>
      <c r="J369" s="97" t="n">
        <v>102.0236232376099</v>
      </c>
      <c r="K369" s="99" t="n">
        <v>0.5005884959751503</v>
      </c>
      <c r="L369" s="99" t="n">
        <v>0</v>
      </c>
      <c r="M369" s="99" t="n">
        <v>-0.1293909212371498</v>
      </c>
      <c r="N369" t="n">
        <v>74.58867132868467</v>
      </c>
      <c r="O369" t="n">
        <v>0.7454233829142209</v>
      </c>
      <c r="P369" t="n">
        <v>92.9715845316514</v>
      </c>
      <c r="Q369" t="n">
        <v>77.82218603395464</v>
      </c>
    </row>
    <row r="370">
      <c r="A370" s="96" t="n">
        <v>44943</v>
      </c>
      <c r="B370" s="97" t="n">
        <v>119.5142327445232</v>
      </c>
      <c r="C370" s="97" t="n">
        <v>120.4946257844469</v>
      </c>
      <c r="D370" s="97" t="n">
        <v>119.3555046138242</v>
      </c>
      <c r="E370" s="97" t="n">
        <v>119.6449508666992</v>
      </c>
      <c r="F370" s="98" t="n">
        <v>6172200</v>
      </c>
      <c r="G370" s="99" t="n">
        <v>-0.005510243709903162</v>
      </c>
      <c r="H370" s="100" t="n">
        <v>77.58562463883989</v>
      </c>
      <c r="I370" s="97" t="n">
        <v>103.2027554321289</v>
      </c>
      <c r="J370" s="97" t="n">
        <v>101.980485534668</v>
      </c>
      <c r="K370" s="99" t="n">
        <v>0.4870265572818426</v>
      </c>
      <c r="L370" s="99" t="n">
        <v>-0.005510243709903162</v>
      </c>
      <c r="M370" s="99" t="n">
        <v>-0.1290649800339375</v>
      </c>
      <c r="N370" t="n">
        <v>72.37722629608598</v>
      </c>
      <c r="O370" t="n">
        <v>0.5953133054696504</v>
      </c>
      <c r="P370" t="n">
        <v>92.80126923725904</v>
      </c>
      <c r="Q370" t="n">
        <v>77.98005639274464</v>
      </c>
    </row>
    <row r="371">
      <c r="A371" s="96" t="n">
        <v>44944</v>
      </c>
      <c r="B371" s="97" t="n">
        <v>119.3274798757187</v>
      </c>
      <c r="C371" s="97" t="n">
        <v>120.0651004211172</v>
      </c>
      <c r="D371" s="97" t="n">
        <v>117.6468083357667</v>
      </c>
      <c r="E371" s="97" t="n">
        <v>118.0483016967773</v>
      </c>
      <c r="F371" s="98" t="n">
        <v>6828800</v>
      </c>
      <c r="G371" s="99" t="n">
        <v>-0.01334489385766691</v>
      </c>
      <c r="H371" s="100" t="n">
        <v>76.55025271315378</v>
      </c>
      <c r="I371" s="97" t="n">
        <v>103.8807490539551</v>
      </c>
      <c r="J371" s="97" t="n">
        <v>101.9477898406982</v>
      </c>
      <c r="K371" s="99" t="n">
        <v>0.4792917931248306</v>
      </c>
      <c r="L371" s="99" t="n">
        <v>-0.01878160395013151</v>
      </c>
      <c r="M371" s="99" t="n">
        <v>-0.1406875154323096</v>
      </c>
      <c r="N371" t="n">
        <v>67.20879551705231</v>
      </c>
      <c r="O371" t="n">
        <v>0.3275621242037499</v>
      </c>
      <c r="P371" t="n">
        <v>91.33610944855633</v>
      </c>
      <c r="Q371" t="n">
        <v>76.96629804660981</v>
      </c>
    </row>
    <row r="372">
      <c r="A372" s="96" t="n">
        <v>44945</v>
      </c>
      <c r="B372" s="97" t="n">
        <v>116.5170343706226</v>
      </c>
      <c r="C372" s="97" t="n">
        <v>117.1239439753677</v>
      </c>
      <c r="D372" s="97" t="n">
        <v>115.4152623127108</v>
      </c>
      <c r="E372" s="97" t="n">
        <v>116.2742691040039</v>
      </c>
      <c r="F372" s="98" t="n">
        <v>5273500</v>
      </c>
      <c r="G372" s="99" t="n">
        <v>-0.01502802299799511</v>
      </c>
      <c r="H372" s="100" t="n">
        <v>75.39985375487818</v>
      </c>
      <c r="I372" s="97" t="n">
        <v>104.4229162597656</v>
      </c>
      <c r="J372" s="97" t="n">
        <v>101.9110385894775</v>
      </c>
      <c r="K372" s="99" t="n">
        <v>0.4686559416215907</v>
      </c>
      <c r="L372" s="99" t="n">
        <v>-0.03352737657202465</v>
      </c>
      <c r="M372" s="99" t="n">
        <v>-0.1536012832128572</v>
      </c>
      <c r="N372" t="n">
        <v>61.91811796061322</v>
      </c>
      <c r="O372" t="n">
        <v>-0.01195503847708501</v>
      </c>
      <c r="P372" t="n">
        <v>90.67120741503355</v>
      </c>
      <c r="Q372" t="n">
        <v>76.21017122244942</v>
      </c>
    </row>
    <row r="373">
      <c r="A373" s="96" t="n">
        <v>44946</v>
      </c>
      <c r="B373" s="97" t="n">
        <v>116.4143333850734</v>
      </c>
      <c r="C373" s="97" t="n">
        <v>118.2443942312055</v>
      </c>
      <c r="D373" s="97" t="n">
        <v>115.8167627872998</v>
      </c>
      <c r="E373" s="97" t="n">
        <v>118.2257232666016</v>
      </c>
      <c r="F373" s="98" t="n">
        <v>5673200</v>
      </c>
      <c r="G373" s="99" t="n">
        <v>0.01678319870453993</v>
      </c>
      <c r="H373" s="100" t="n">
        <v>76.66530448273954</v>
      </c>
      <c r="I373" s="97" t="n">
        <v>105.047862701416</v>
      </c>
      <c r="J373" s="97" t="n">
        <v>101.8802484130859</v>
      </c>
      <c r="K373" s="99" t="n">
        <v>0.4681754627314368</v>
      </c>
      <c r="L373" s="99" t="n">
        <v>-0.01730687449053514</v>
      </c>
      <c r="M373" s="99" t="n">
        <v>-0.1393960053657509</v>
      </c>
      <c r="N373" t="n">
        <v>65.16647700115867</v>
      </c>
      <c r="O373" t="n">
        <v>-0.1408765680150639</v>
      </c>
      <c r="P373" t="n">
        <v>92.36032440696448</v>
      </c>
      <c r="Q373" t="n">
        <v>78.29581436108776</v>
      </c>
    </row>
    <row r="374">
      <c r="A374" s="96" t="n">
        <v>44949</v>
      </c>
      <c r="B374" s="97" t="n">
        <v>118.4871463611014</v>
      </c>
      <c r="C374" s="97" t="n">
        <v>120.2144989011745</v>
      </c>
      <c r="D374" s="97" t="n">
        <v>118.1510120467128</v>
      </c>
      <c r="E374" s="97" t="n">
        <v>119.7849884033203</v>
      </c>
      <c r="F374" s="98" t="n">
        <v>5581600</v>
      </c>
      <c r="G374" s="99" t="n">
        <v>0.01318888219615766</v>
      </c>
      <c r="H374" s="100" t="n">
        <v>77.67643415209497</v>
      </c>
      <c r="I374" s="97" t="n">
        <v>105.6982232666016</v>
      </c>
      <c r="J374" s="97" t="n">
        <v>101.8666986846924</v>
      </c>
      <c r="K374" s="99" t="n">
        <v>0.2183117182610205</v>
      </c>
      <c r="L374" s="99" t="n">
        <v>-0.004346250623216585</v>
      </c>
      <c r="M374" s="99" t="n">
        <v>-0.128045600662977</v>
      </c>
      <c r="N374" t="n">
        <v>67.54840161499996</v>
      </c>
      <c r="O374" t="n">
        <v>-0.155750056215008</v>
      </c>
      <c r="P374" t="n">
        <v>93.46852424734927</v>
      </c>
      <c r="Q374" t="n">
        <v>80.03522605831272</v>
      </c>
    </row>
    <row r="375">
      <c r="A375" s="96" t="n">
        <v>44950</v>
      </c>
      <c r="B375" s="97" t="n">
        <v>118.4031053617402</v>
      </c>
      <c r="C375" s="97" t="n">
        <v>119.5235482907832</v>
      </c>
      <c r="D375" s="97" t="n">
        <v>112.464742165887</v>
      </c>
      <c r="E375" s="97" t="n">
        <v>118.4217834472656</v>
      </c>
      <c r="F375" s="98" t="n">
        <v>5486200</v>
      </c>
      <c r="G375" s="99" t="n">
        <v>-0.01138043234152786</v>
      </c>
      <c r="H375" s="100" t="n">
        <v>76.7924427486959</v>
      </c>
      <c r="I375" s="97" t="n">
        <v>106.3520376586914</v>
      </c>
      <c r="J375" s="97" t="n">
        <v>101.8645728683472</v>
      </c>
      <c r="K375" s="99" t="n">
        <v>0.2257580943923025</v>
      </c>
      <c r="L375" s="99" t="n">
        <v>-0.01567722075358768</v>
      </c>
      <c r="M375" s="99" t="n">
        <v>-0.1379688187095296</v>
      </c>
      <c r="N375" t="n">
        <v>63.46262591687609</v>
      </c>
      <c r="O375" t="n">
        <v>-0.2845109767679759</v>
      </c>
      <c r="P375" t="n">
        <v>93.3681951135827</v>
      </c>
      <c r="Q375" t="n">
        <v>79.87180095379466</v>
      </c>
    </row>
    <row r="376">
      <c r="A376" s="96" t="n">
        <v>44951</v>
      </c>
      <c r="B376" s="97" t="n">
        <v>117.5161044386627</v>
      </c>
      <c r="C376" s="97" t="n">
        <v>118.5898665454832</v>
      </c>
      <c r="D376" s="97" t="n">
        <v>116.5543894892541</v>
      </c>
      <c r="E376" s="97" t="n">
        <v>118.4124603271484</v>
      </c>
      <c r="F376" s="98" t="n">
        <v>5933700</v>
      </c>
      <c r="G376" s="99" t="n">
        <v>-7.872808402131781e-05</v>
      </c>
      <c r="H376" s="100" t="n">
        <v>76.78639702681099</v>
      </c>
      <c r="I376" s="97" t="n">
        <v>106.8680859375</v>
      </c>
      <c r="J376" s="97" t="n">
        <v>101.8576783752441</v>
      </c>
      <c r="K376" s="99" t="n">
        <v>0.2243081874975603</v>
      </c>
      <c r="L376" s="99" t="n">
        <v>-0.01575471460005617</v>
      </c>
      <c r="M376" s="99" t="n">
        <v>-0.1380366847727992</v>
      </c>
      <c r="N376" t="n">
        <v>63.43436613175498</v>
      </c>
      <c r="O376" t="n">
        <v>-0.3908544394094751</v>
      </c>
      <c r="P376" t="n">
        <v>93.40319936308818</v>
      </c>
      <c r="Q376" t="n">
        <v>79.69454073724583</v>
      </c>
    </row>
    <row r="377">
      <c r="A377" s="96" t="n">
        <v>44952</v>
      </c>
      <c r="B377" s="97" t="n">
        <v>119.9437236522555</v>
      </c>
      <c r="C377" s="97" t="n">
        <v>120.4385860514271</v>
      </c>
      <c r="D377" s="97" t="n">
        <v>117.6561426414482</v>
      </c>
      <c r="E377" s="97" t="n">
        <v>119.0753707885742</v>
      </c>
      <c r="F377" s="98" t="n">
        <v>5838800</v>
      </c>
      <c r="G377" s="99" t="n">
        <v>0.005598316761549427</v>
      </c>
      <c r="H377" s="100" t="n">
        <v>77.21627160034517</v>
      </c>
      <c r="I377" s="97" t="n">
        <v>107.2745207214356</v>
      </c>
      <c r="J377" s="97" t="n">
        <v>101.8597927474976</v>
      </c>
      <c r="K377" s="99" t="n">
        <v>0.2229225049444869</v>
      </c>
      <c r="L377" s="99" t="n">
        <v>-0.0102445977213258</v>
      </c>
      <c r="M377" s="99" t="n">
        <v>-0.133211141097322</v>
      </c>
      <c r="N377" t="n">
        <v>64.64006955961997</v>
      </c>
      <c r="O377" t="n">
        <v>-0.4337811606514901</v>
      </c>
      <c r="P377" t="n">
        <v>94.42973006742193</v>
      </c>
      <c r="Q377" t="n">
        <v>81.24837735009299</v>
      </c>
    </row>
    <row r="378">
      <c r="A378" s="96" t="n">
        <v>44953</v>
      </c>
      <c r="B378" s="97" t="n">
        <v>118.6458674397913</v>
      </c>
      <c r="C378" s="97" t="n">
        <v>120.0557636680062</v>
      </c>
      <c r="D378" s="97" t="n">
        <v>118.3003941028215</v>
      </c>
      <c r="E378" s="97" t="n">
        <v>119.0753707885742</v>
      </c>
      <c r="F378" s="98" t="n">
        <v>5730000</v>
      </c>
      <c r="G378" s="99" t="n">
        <v>0</v>
      </c>
      <c r="H378" s="100" t="n">
        <v>77.21627160034517</v>
      </c>
      <c r="I378" s="97" t="n">
        <v>107.7126042175293</v>
      </c>
      <c r="J378" s="97" t="n">
        <v>101.8765823745727</v>
      </c>
      <c r="K378" s="99" t="n">
        <v>0.2013916225088677</v>
      </c>
      <c r="L378" s="99" t="n">
        <v>-0.0102445977213258</v>
      </c>
      <c r="M378" s="99" t="n">
        <v>-0.133211141097322</v>
      </c>
      <c r="N378" t="n">
        <v>64.64006955961997</v>
      </c>
      <c r="O378" t="n">
        <v>-0.4760259292686539</v>
      </c>
      <c r="P378" t="n">
        <v>94.64670280223149</v>
      </c>
      <c r="Q378" t="n">
        <v>82.05715350332807</v>
      </c>
    </row>
    <row r="379">
      <c r="A379" s="96" t="n">
        <v>44956</v>
      </c>
      <c r="B379" s="97" t="n">
        <v>118.1136657504189</v>
      </c>
      <c r="C379" s="97" t="n">
        <v>119.1033906305138</v>
      </c>
      <c r="D379" s="97" t="n">
        <v>117.8428904839848</v>
      </c>
      <c r="E379" s="97" t="n">
        <v>117.9922866821289</v>
      </c>
      <c r="F379" s="98" t="n">
        <v>6494600</v>
      </c>
      <c r="G379" s="99" t="n">
        <v>-0.009095786133375916</v>
      </c>
      <c r="H379" s="100" t="n">
        <v>76.51392890785176</v>
      </c>
      <c r="I379" s="97" t="n">
        <v>108.0858348083496</v>
      </c>
      <c r="J379" s="97" t="n">
        <v>101.8876787948608</v>
      </c>
      <c r="K379" s="99" t="n">
        <v>0.1989669517473256</v>
      </c>
      <c r="L379" s="99" t="n">
        <v>-0.01924720118480594</v>
      </c>
      <c r="M379" s="99" t="n">
        <v>-0.1410952671806938</v>
      </c>
      <c r="N379" t="n">
        <v>60.83883264138235</v>
      </c>
      <c r="O379" t="n">
        <v>-0.5836636606235368</v>
      </c>
      <c r="P379" t="n">
        <v>93.45917935623474</v>
      </c>
      <c r="Q379" t="n">
        <v>80.39806135923935</v>
      </c>
    </row>
    <row r="380">
      <c r="A380" s="96" t="n">
        <v>44957</v>
      </c>
      <c r="B380" s="97" t="n">
        <v>118.0389816664881</v>
      </c>
      <c r="C380" s="97" t="n">
        <v>119.3741800706214</v>
      </c>
      <c r="D380" s="97" t="n">
        <v>117.6561663295958</v>
      </c>
      <c r="E380" s="97" t="n">
        <v>118.8886566162109</v>
      </c>
      <c r="F380" s="98" t="n">
        <v>7686900</v>
      </c>
      <c r="G380" s="99" t="n">
        <v>0.007596851957762718</v>
      </c>
      <c r="H380" s="100" t="n">
        <v>77.09519389847149</v>
      </c>
      <c r="I380" s="97" t="n">
        <v>108.5045455932617</v>
      </c>
      <c r="J380" s="97" t="n">
        <v>101.8919149780273</v>
      </c>
      <c r="K380" s="99" t="n">
        <v>0.197776930214539</v>
      </c>
      <c r="L380" s="99" t="n">
        <v>-0.01179656736504553</v>
      </c>
      <c r="M380" s="99" t="n">
        <v>-0.1345702950796438</v>
      </c>
      <c r="N380" t="n">
        <v>62.78913809238601</v>
      </c>
      <c r="O380" t="n">
        <v>-0.5989914663631972</v>
      </c>
      <c r="P380" t="n">
        <v>94.83335490228539</v>
      </c>
      <c r="Q380" t="n">
        <v>81.60290640857221</v>
      </c>
    </row>
    <row r="381">
      <c r="A381" s="96" t="n">
        <v>44958</v>
      </c>
      <c r="B381" s="97" t="n">
        <v>119.420868378449</v>
      </c>
      <c r="C381" s="97" t="n">
        <v>121.5870636473176</v>
      </c>
      <c r="D381" s="97" t="n">
        <v>117.8522437269508</v>
      </c>
      <c r="E381" s="97" t="n">
        <v>120.914794921875</v>
      </c>
      <c r="F381" s="98" t="n">
        <v>6387900</v>
      </c>
      <c r="G381" s="99" t="n">
        <v>0.01704231810949564</v>
      </c>
      <c r="H381" s="100" t="n">
        <v>78.40907471760249</v>
      </c>
      <c r="I381" s="97" t="n">
        <v>108.9613592529297</v>
      </c>
      <c r="J381" s="97" t="n">
        <v>101.8786440658569</v>
      </c>
      <c r="K381" s="99" t="n">
        <v>0.1994584726585315</v>
      </c>
      <c r="L381" s="99" t="n">
        <v>0</v>
      </c>
      <c r="M381" s="99" t="n">
        <v>-0.1198213667469841</v>
      </c>
      <c r="N381" t="n">
        <v>66.8124911887963</v>
      </c>
      <c r="O381" t="n">
        <v>-0.482193289317987</v>
      </c>
      <c r="P381" t="n">
        <v>95.84121816277525</v>
      </c>
      <c r="Q381" t="n">
        <v>83.34787285152522</v>
      </c>
    </row>
    <row r="382">
      <c r="A382" s="96" t="n">
        <v>44959</v>
      </c>
      <c r="B382" s="97" t="n">
        <v>121.8018089780948</v>
      </c>
      <c r="C382" s="97" t="n">
        <v>122.6047958122351</v>
      </c>
      <c r="D382" s="97" t="n">
        <v>119.383516555084</v>
      </c>
      <c r="E382" s="97" t="n">
        <v>120.5039596557617</v>
      </c>
      <c r="F382" s="98" t="n">
        <v>5214500</v>
      </c>
      <c r="G382" s="99" t="n">
        <v>-0.003397725368336713</v>
      </c>
      <c r="H382" s="100" t="n">
        <v>78.14266221532668</v>
      </c>
      <c r="I382" s="97" t="n">
        <v>109.408839263916</v>
      </c>
      <c r="J382" s="97" t="n">
        <v>101.8717907714844</v>
      </c>
      <c r="K382" s="99" t="n">
        <v>0.1915323581156066</v>
      </c>
      <c r="L382" s="99" t="n">
        <v>-0.003397725368336824</v>
      </c>
      <c r="M382" s="99" t="n">
        <v>-0.1228119720178558</v>
      </c>
      <c r="N382" t="n">
        <v>65.27141274994906</v>
      </c>
      <c r="O382" t="n">
        <v>-0.4431268035016021</v>
      </c>
      <c r="P382" t="n">
        <v>97.23638434472377</v>
      </c>
      <c r="Q382" t="n">
        <v>86.33919830528498</v>
      </c>
    </row>
    <row r="383">
      <c r="A383" s="96" t="n">
        <v>44960</v>
      </c>
      <c r="B383" s="97" t="n">
        <v>118.3844401191485</v>
      </c>
      <c r="C383" s="97" t="n">
        <v>120.8400813377981</v>
      </c>
      <c r="D383" s="97" t="n">
        <v>118.0576448426899</v>
      </c>
      <c r="E383" s="97" t="n">
        <v>119.1500778198242</v>
      </c>
      <c r="F383" s="98" t="n">
        <v>4930200</v>
      </c>
      <c r="G383" s="99" t="n">
        <v>-0.01123516471828045</v>
      </c>
      <c r="H383" s="100" t="n">
        <v>77.26471653381253</v>
      </c>
      <c r="I383" s="97" t="n">
        <v>109.8588424682617</v>
      </c>
      <c r="J383" s="97" t="n">
        <v>101.8330765914917</v>
      </c>
      <c r="K383" s="99" t="n">
        <v>0.1963673335350041</v>
      </c>
      <c r="L383" s="99" t="n">
        <v>-0.01459471608243657</v>
      </c>
      <c r="M383" s="99" t="n">
        <v>-0.1195233918933121</v>
      </c>
      <c r="N383" t="n">
        <v>60.33266003720914</v>
      </c>
      <c r="O383" t="n">
        <v>-0.5140020189120631</v>
      </c>
      <c r="P383" t="n">
        <v>96.20285427971461</v>
      </c>
      <c r="Q383" t="n">
        <v>84.80475155019666</v>
      </c>
    </row>
    <row r="384">
      <c r="A384" s="96" t="n">
        <v>44963</v>
      </c>
      <c r="B384" s="97" t="n">
        <v>117.1986376841304</v>
      </c>
      <c r="C384" s="97" t="n">
        <v>117.7401882439763</v>
      </c>
      <c r="D384" s="97" t="n">
        <v>116.0781946366451</v>
      </c>
      <c r="E384" s="97" t="n">
        <v>117.3947219848633</v>
      </c>
      <c r="F384" s="98" t="n">
        <v>4666400</v>
      </c>
      <c r="G384" s="99" t="n">
        <v>-0.01473230959710614</v>
      </c>
      <c r="H384" s="100" t="n">
        <v>76.12642880890377</v>
      </c>
      <c r="I384" s="97" t="n">
        <v>110.2338980102539</v>
      </c>
      <c r="J384" s="97" t="n">
        <v>101.7910485076904</v>
      </c>
      <c r="K384" s="99" t="n">
        <v>0.1721798406963082</v>
      </c>
      <c r="L384" s="99" t="n">
        <v>-0.02911201180373424</v>
      </c>
      <c r="M384" s="99" t="n">
        <v>-0.1324948458769496</v>
      </c>
      <c r="N384" t="n">
        <v>54.56766752159986</v>
      </c>
      <c r="O384" t="n">
        <v>-0.6745207849474673</v>
      </c>
      <c r="P384" t="n">
        <v>95.61491542910791</v>
      </c>
      <c r="Q384" t="n">
        <v>84.08738719079081</v>
      </c>
    </row>
    <row r="385">
      <c r="A385" s="96" t="n">
        <v>44964</v>
      </c>
      <c r="B385" s="97" t="n">
        <v>115.7420619196277</v>
      </c>
      <c r="C385" s="97" t="n">
        <v>117.5814617659683</v>
      </c>
      <c r="D385" s="97" t="n">
        <v>115.0791322761552</v>
      </c>
      <c r="E385" s="97" t="n">
        <v>117.021240234375</v>
      </c>
      <c r="F385" s="98" t="n">
        <v>5288900</v>
      </c>
      <c r="G385" s="99" t="n">
        <v>-0.003181418586573614</v>
      </c>
      <c r="H385" s="100" t="n">
        <v>75.88423877336164</v>
      </c>
      <c r="I385" s="97" t="n">
        <v>110.5888246154785</v>
      </c>
      <c r="J385" s="97" t="n">
        <v>101.7490508270264</v>
      </c>
      <c r="K385" s="99" t="n">
        <v>0.1724885905133034</v>
      </c>
      <c r="L385" s="99" t="n">
        <v>-0.03220081289486298</v>
      </c>
      <c r="M385" s="99" t="n">
        <v>-0.135254742898225</v>
      </c>
      <c r="N385" t="n">
        <v>53.39853295345274</v>
      </c>
      <c r="O385" t="n">
        <v>-0.7930863877985015</v>
      </c>
      <c r="P385" t="n">
        <v>96.86542567505502</v>
      </c>
      <c r="Q385" t="n">
        <v>85.82958488626137</v>
      </c>
    </row>
    <row r="386">
      <c r="A386" s="96" t="n">
        <v>44965</v>
      </c>
      <c r="B386" s="97" t="n">
        <v>115.2005082939355</v>
      </c>
      <c r="C386" s="97" t="n">
        <v>115.8727769634418</v>
      </c>
      <c r="D386" s="97" t="n">
        <v>113.7252599620777</v>
      </c>
      <c r="E386" s="97" t="n">
        <v>114.7616729736328</v>
      </c>
      <c r="F386" s="98" t="n">
        <v>5877800</v>
      </c>
      <c r="G386" s="99" t="n">
        <v>-0.01930903531885864</v>
      </c>
      <c r="H386" s="100" t="n">
        <v>74.4189873267421</v>
      </c>
      <c r="I386" s="97" t="n">
        <v>110.9114056396484</v>
      </c>
      <c r="J386" s="97" t="n">
        <v>101.7253374862671</v>
      </c>
      <c r="K386" s="99" t="n">
        <v>0.1831678341936297</v>
      </c>
      <c r="L386" s="99" t="n">
        <v>-0.05088808158023883</v>
      </c>
      <c r="M386" s="99" t="n">
        <v>-0.1519521396094188</v>
      </c>
      <c r="N386" t="n">
        <v>46.85746749769597</v>
      </c>
      <c r="O386" t="n">
        <v>-0.9976991226336667</v>
      </c>
      <c r="P386" t="n">
        <v>95.80622135939817</v>
      </c>
      <c r="Q386" t="n">
        <v>84.30343574823887</v>
      </c>
    </row>
    <row r="387">
      <c r="A387" s="96" t="n">
        <v>44966</v>
      </c>
      <c r="B387" s="97" t="n">
        <v>116.4423272925568</v>
      </c>
      <c r="C387" s="97" t="n">
        <v>116.7317735073163</v>
      </c>
      <c r="D387" s="97" t="n">
        <v>113.4451356740259</v>
      </c>
      <c r="E387" s="97" t="n">
        <v>114.0800552368164</v>
      </c>
      <c r="F387" s="98" t="n">
        <v>5929000</v>
      </c>
      <c r="G387" s="99" t="n">
        <v>-0.00593941966124012</v>
      </c>
      <c r="H387" s="100" t="n">
        <v>73.97698173024408</v>
      </c>
      <c r="I387" s="97" t="n">
        <v>111.2389715576172</v>
      </c>
      <c r="J387" s="97" t="n">
        <v>101.7034473800659</v>
      </c>
      <c r="K387" s="99" t="n">
        <v>0.1712207165781072</v>
      </c>
      <c r="L387" s="99" t="n">
        <v>-0.05652525556921828</v>
      </c>
      <c r="M387" s="99" t="n">
        <v>-0.1569890517450951</v>
      </c>
      <c r="N387" t="n">
        <v>45.06417597116729</v>
      </c>
      <c r="O387" t="n">
        <v>-1.142543384766546</v>
      </c>
      <c r="P387" t="n">
        <v>94.97565786171933</v>
      </c>
      <c r="Q387" t="n">
        <v>83.55836666324522</v>
      </c>
    </row>
    <row r="388">
      <c r="A388" s="96" t="n">
        <v>44967</v>
      </c>
      <c r="B388" s="97" t="n">
        <v>113.4544936674088</v>
      </c>
      <c r="C388" s="97" t="n">
        <v>114.5095777261545</v>
      </c>
      <c r="D388" s="97" t="n">
        <v>112.5487987006006</v>
      </c>
      <c r="E388" s="97" t="n">
        <v>114.1267623901367</v>
      </c>
      <c r="F388" s="98" t="n">
        <v>5195500</v>
      </c>
      <c r="G388" s="99" t="n">
        <v>0.0004094243575123446</v>
      </c>
      <c r="H388" s="100" t="n">
        <v>74.00726970845967</v>
      </c>
      <c r="I388" s="97" t="n">
        <v>111.5434555053711</v>
      </c>
      <c r="J388" s="97" t="n">
        <v>101.7161413192749</v>
      </c>
      <c r="K388" s="99" t="n">
        <v>0.1713591840398445</v>
      </c>
      <c r="L388" s="99" t="n">
        <v>-0.05613897402815071</v>
      </c>
      <c r="M388" s="99" t="n">
        <v>-0.15664390252923</v>
      </c>
      <c r="N388" t="n">
        <v>45.21889014761344</v>
      </c>
      <c r="O388" t="n">
        <v>-1.193248870077132</v>
      </c>
      <c r="P388" t="n">
        <v>95.19729931902198</v>
      </c>
      <c r="Q388" t="n">
        <v>83.00997352870392</v>
      </c>
    </row>
    <row r="389">
      <c r="A389" s="96" t="n">
        <v>44970</v>
      </c>
      <c r="B389" s="97" t="n">
        <v>114.6776306390307</v>
      </c>
      <c r="C389" s="97" t="n">
        <v>117.3853761581946</v>
      </c>
      <c r="D389" s="97" t="n">
        <v>114.3414963194875</v>
      </c>
      <c r="E389" s="97" t="n">
        <v>116.8531646728516</v>
      </c>
      <c r="F389" s="98" t="n">
        <v>5689800</v>
      </c>
      <c r="G389" s="99" t="n">
        <v>0.02388924583170748</v>
      </c>
      <c r="H389" s="100" t="n">
        <v>75.77524756785856</v>
      </c>
      <c r="I389" s="97" t="n">
        <v>111.8384252929688</v>
      </c>
      <c r="J389" s="97" t="n">
        <v>101.7391340637207</v>
      </c>
      <c r="K389" s="99" t="n">
        <v>0.1922662319381268</v>
      </c>
      <c r="L389" s="99" t="n">
        <v>-0.03359084594774153</v>
      </c>
      <c r="M389" s="99" t="n">
        <v>-0.1364967613930813</v>
      </c>
      <c r="N389" t="n">
        <v>53.45849058169913</v>
      </c>
      <c r="O389" t="n">
        <v>-1.008560390073994</v>
      </c>
      <c r="P389" t="n">
        <v>96.31482915826454</v>
      </c>
      <c r="Q389" t="n">
        <v>84.33944671627405</v>
      </c>
    </row>
    <row r="390">
      <c r="A390" s="96" t="n">
        <v>44971</v>
      </c>
      <c r="B390" s="97" t="n">
        <v>115.7327135820383</v>
      </c>
      <c r="C390" s="97" t="n">
        <v>117.9829456951947</v>
      </c>
      <c r="D390" s="97" t="n">
        <v>115.5366364179065</v>
      </c>
      <c r="E390" s="97" t="n">
        <v>117.8335494995117</v>
      </c>
      <c r="F390" s="98" t="n">
        <v>4845900</v>
      </c>
      <c r="G390" s="99" t="n">
        <v>0.008389886824245574</v>
      </c>
      <c r="H390" s="100" t="n">
        <v>76.41099331903207</v>
      </c>
      <c r="I390" s="97" t="n">
        <v>112.1265663146973</v>
      </c>
      <c r="J390" s="97" t="n">
        <v>101.7401316833496</v>
      </c>
      <c r="K390" s="99" t="n">
        <v>0.1946283605497789</v>
      </c>
      <c r="L390" s="99" t="n">
        <v>-0.02548278251932823</v>
      </c>
      <c r="M390" s="99" t="n">
        <v>-0.1292520669487998</v>
      </c>
      <c r="N390" t="n">
        <v>56.02014447302471</v>
      </c>
      <c r="O390" t="n">
        <v>-0.7951412501466497</v>
      </c>
      <c r="P390" t="n">
        <v>96.27049490990132</v>
      </c>
      <c r="Q390" t="n">
        <v>84.96264778513132</v>
      </c>
    </row>
    <row r="391">
      <c r="A391" s="96" t="n">
        <v>44972</v>
      </c>
      <c r="B391" s="97" t="n">
        <v>116.6197339961358</v>
      </c>
      <c r="C391" s="97" t="n">
        <v>119.0473651149356</v>
      </c>
      <c r="D391" s="97" t="n">
        <v>116.6197339961358</v>
      </c>
      <c r="E391" s="97" t="n">
        <v>119.028694152832</v>
      </c>
      <c r="F391" s="98" t="n">
        <v>5687900</v>
      </c>
      <c r="G391" s="99" t="n">
        <v>0.01014265171843332</v>
      </c>
      <c r="H391" s="100" t="n">
        <v>77.18600341172655</v>
      </c>
      <c r="I391" s="97" t="n">
        <v>112.4119062805176</v>
      </c>
      <c r="J391" s="97" t="n">
        <v>101.7579842376709</v>
      </c>
      <c r="K391" s="99" t="n">
        <v>0.1922172409225116</v>
      </c>
      <c r="L391" s="99" t="n">
        <v>-0.01559859378880513</v>
      </c>
      <c r="M391" s="99" t="n">
        <v>-0.1204203739293158</v>
      </c>
      <c r="N391" t="n">
        <v>58.98390349256012</v>
      </c>
      <c r="O391" t="n">
        <v>-0.5593843149886257</v>
      </c>
      <c r="P391" t="n">
        <v>96.58312805598437</v>
      </c>
      <c r="Q391" t="n">
        <v>85.61354495419485</v>
      </c>
    </row>
    <row r="392">
      <c r="A392" s="96" t="n">
        <v>44973</v>
      </c>
      <c r="B392" s="97" t="n">
        <v>117.114609331831</v>
      </c>
      <c r="C392" s="97" t="n">
        <v>118.7766029628706</v>
      </c>
      <c r="D392" s="97" t="n">
        <v>115.8821191125745</v>
      </c>
      <c r="E392" s="97" t="n">
        <v>116.1342163085938</v>
      </c>
      <c r="F392" s="98" t="n">
        <v>4722200</v>
      </c>
      <c r="G392" s="99" t="n">
        <v>-0.02431747961984521</v>
      </c>
      <c r="H392" s="100" t="n">
        <v>75.30903434682457</v>
      </c>
      <c r="I392" s="97" t="n">
        <v>112.6875358581543</v>
      </c>
      <c r="J392" s="97" t="n">
        <v>101.7549757003784</v>
      </c>
      <c r="K392" s="99" t="n">
        <v>0.2045897248243126</v>
      </c>
      <c r="L392" s="99" t="n">
        <v>-0.03953675492209285</v>
      </c>
      <c r="M392" s="99" t="n">
        <v>-0.1418095335603207</v>
      </c>
      <c r="N392" t="n">
        <v>50.16655840390469</v>
      </c>
      <c r="O392" t="n">
        <v>-0.5817004543305464</v>
      </c>
      <c r="P392" t="n">
        <v>95.25330165055369</v>
      </c>
      <c r="Q392" t="n">
        <v>84.00707626303613</v>
      </c>
    </row>
    <row r="393">
      <c r="A393" s="96" t="n">
        <v>44974</v>
      </c>
      <c r="B393" s="97" t="n">
        <v>115.5086291304002</v>
      </c>
      <c r="C393" s="97" t="n">
        <v>116.6104011668808</v>
      </c>
      <c r="D393" s="97" t="n">
        <v>115.2565319487559</v>
      </c>
      <c r="E393" s="97" t="n">
        <v>116.5637130737305</v>
      </c>
      <c r="F393" s="98" t="n">
        <v>5161500</v>
      </c>
      <c r="G393" s="99" t="n">
        <v>0.003698279273659066</v>
      </c>
      <c r="H393" s="100" t="n">
        <v>75.58754818766872</v>
      </c>
      <c r="I393" s="97" t="n">
        <v>113.0033146667481</v>
      </c>
      <c r="J393" s="97" t="n">
        <v>101.7690214920044</v>
      </c>
      <c r="K393" s="99" t="n">
        <v>0.1954363955207116</v>
      </c>
      <c r="L393" s="99" t="n">
        <v>-0.03598469360970991</v>
      </c>
      <c r="M393" s="99" t="n">
        <v>-0.1173046146948746</v>
      </c>
      <c r="N393" t="n">
        <v>51.32920341724137</v>
      </c>
      <c r="O393" t="n">
        <v>-0.5511478410019111</v>
      </c>
      <c r="P393" t="n">
        <v>95.01531594146113</v>
      </c>
      <c r="Q393" t="n">
        <v>83.41434866724912</v>
      </c>
    </row>
    <row r="394">
      <c r="A394" s="96" t="n">
        <v>44978</v>
      </c>
      <c r="B394" s="97" t="n">
        <v>115.1071398866536</v>
      </c>
      <c r="C394" s="97" t="n">
        <v>115.7794085600044</v>
      </c>
      <c r="D394" s="97" t="n">
        <v>112.959622873009</v>
      </c>
      <c r="E394" s="97" t="n">
        <v>113.071662902832</v>
      </c>
      <c r="F394" s="98" t="n">
        <v>5110300</v>
      </c>
      <c r="G394" s="99" t="n">
        <v>-0.02995829558629104</v>
      </c>
      <c r="H394" s="100" t="n">
        <v>73.32307407641953</v>
      </c>
      <c r="I394" s="97" t="n">
        <v>113.2417828369141</v>
      </c>
      <c r="J394" s="97" t="n">
        <v>101.7507928085327</v>
      </c>
      <c r="K394" s="99" t="n">
        <v>0.2140793008117169</v>
      </c>
      <c r="L394" s="99" t="n">
        <v>-0.06486494910825902</v>
      </c>
      <c r="M394" s="99" t="n">
        <v>-0.1437486639605006</v>
      </c>
      <c r="N394" t="n">
        <v>42.62222230194913</v>
      </c>
      <c r="O394" t="n">
        <v>-0.7380675228074816</v>
      </c>
      <c r="P394" t="n">
        <v>93.10922621472064</v>
      </c>
      <c r="Q394" t="n">
        <v>81.43948130405414</v>
      </c>
    </row>
    <row r="395">
      <c r="A395" s="96" t="n">
        <v>44979</v>
      </c>
      <c r="B395" s="97" t="n">
        <v>113.0716529633299</v>
      </c>
      <c r="C395" s="97" t="n">
        <v>113.3517672604704</v>
      </c>
      <c r="D395" s="97" t="n">
        <v>111.708444772691</v>
      </c>
      <c r="E395" s="97" t="n">
        <v>111.9512100219727</v>
      </c>
      <c r="F395" s="98" t="n">
        <v>5022000</v>
      </c>
      <c r="G395" s="99" t="n">
        <v>-0.009909227936465648</v>
      </c>
      <c r="H395" s="100" t="n">
        <v>72.59649902239393</v>
      </c>
      <c r="I395" s="97" t="n">
        <v>113.4012596130371</v>
      </c>
      <c r="J395" s="97" t="n">
        <v>101.7613585662842</v>
      </c>
      <c r="K395" s="99" t="n">
        <v>0.2133590558852748</v>
      </c>
      <c r="L395" s="99" t="n">
        <v>-0.07413141547892377</v>
      </c>
      <c r="M395" s="99" t="n">
        <v>-0.1310026219747709</v>
      </c>
      <c r="N395" t="n">
        <v>40.2622909639793</v>
      </c>
      <c r="O395" t="n">
        <v>-0.8984639837275366</v>
      </c>
      <c r="P395" t="n">
        <v>92.98091453050915</v>
      </c>
      <c r="Q395" t="n">
        <v>81.50041099943155</v>
      </c>
    </row>
    <row r="396">
      <c r="A396" s="96" t="n">
        <v>44980</v>
      </c>
      <c r="B396" s="97" t="n">
        <v>112.7541917132807</v>
      </c>
      <c r="C396" s="97" t="n">
        <v>112.7541917132807</v>
      </c>
      <c r="D396" s="97" t="n">
        <v>110.6907049954212</v>
      </c>
      <c r="E396" s="97" t="n">
        <v>112.0072250366211</v>
      </c>
      <c r="F396" s="98" t="n">
        <v>4101900</v>
      </c>
      <c r="G396" s="99" t="n">
        <v>0.0005003520251138927</v>
      </c>
      <c r="H396" s="100" t="n">
        <v>72.63282282769596</v>
      </c>
      <c r="I396" s="97" t="n">
        <v>113.5980844116211</v>
      </c>
      <c r="J396" s="97" t="n">
        <v>101.7913703918457</v>
      </c>
      <c r="K396" s="99" t="n">
        <v>0.2134639890828538</v>
      </c>
      <c r="L396" s="99" t="n">
        <v>-0.07366815525766934</v>
      </c>
      <c r="M396" s="99" t="n">
        <v>-0.1305678173768574</v>
      </c>
      <c r="N396" t="n">
        <v>40.43983851396901</v>
      </c>
      <c r="O396" t="n">
        <v>-0.9567007423054394</v>
      </c>
      <c r="P396" t="n">
        <v>93.47553850028144</v>
      </c>
      <c r="Q396" t="n">
        <v>82.21226374001716</v>
      </c>
    </row>
    <row r="397">
      <c r="A397" s="96" t="n">
        <v>44981</v>
      </c>
      <c r="B397" s="97" t="n">
        <v>110.1491642597076</v>
      </c>
      <c r="C397" s="97" t="n">
        <v>110.8681138726509</v>
      </c>
      <c r="D397" s="97" t="n">
        <v>109.5609256346057</v>
      </c>
      <c r="E397" s="97" t="n">
        <v>110.2145233154297</v>
      </c>
      <c r="F397" s="98" t="n">
        <v>4693000</v>
      </c>
      <c r="G397" s="99" t="n">
        <v>-0.0160052328821223</v>
      </c>
      <c r="H397" s="100" t="n">
        <v>71.47031758345275</v>
      </c>
      <c r="I397" s="97" t="n">
        <v>113.7095687866211</v>
      </c>
      <c r="J397" s="97" t="n">
        <v>101.827603187561</v>
      </c>
      <c r="K397" s="99" t="n">
        <v>0.2160960299843412</v>
      </c>
      <c r="L397" s="99" t="n">
        <v>-0.08849431215889636</v>
      </c>
      <c r="M397" s="99" t="n">
        <v>-0.1444832819349527</v>
      </c>
      <c r="N397" t="n">
        <v>36.68224111402694</v>
      </c>
      <c r="O397" t="n">
        <v>-1.063653180130788</v>
      </c>
      <c r="P397" t="n">
        <v>92.47698290026423</v>
      </c>
      <c r="Q397" t="n">
        <v>80.83569596910041</v>
      </c>
    </row>
    <row r="398">
      <c r="A398" s="96" t="n">
        <v>44984</v>
      </c>
      <c r="B398" s="97" t="n">
        <v>111.3536505715495</v>
      </c>
      <c r="C398" s="97" t="n">
        <v>111.8765230463406</v>
      </c>
      <c r="D398" s="97" t="n">
        <v>110.475965668633</v>
      </c>
      <c r="E398" s="97" t="n">
        <v>110.6720428466797</v>
      </c>
      <c r="F398" s="98" t="n">
        <v>4239800</v>
      </c>
      <c r="G398" s="99" t="n">
        <v>0.004151172799074843</v>
      </c>
      <c r="H398" s="100" t="n">
        <v>71.76700322174642</v>
      </c>
      <c r="I398" s="97" t="n">
        <v>113.815637512207</v>
      </c>
      <c r="J398" s="97" t="n">
        <v>101.8740861129761</v>
      </c>
      <c r="K398" s="99" t="n">
        <v>0.2175541809321839</v>
      </c>
      <c r="L398" s="99" t="n">
        <v>-0.0847104945413284</v>
      </c>
      <c r="M398" s="99" t="n">
        <v>-0.1409318842057674</v>
      </c>
      <c r="N398" t="n">
        <v>38.25898404309717</v>
      </c>
      <c r="O398" t="n">
        <v>-1.049504894251472</v>
      </c>
      <c r="P398" t="n">
        <v>92.79194668452963</v>
      </c>
      <c r="Q398" t="n">
        <v>81.41457120209353</v>
      </c>
    </row>
    <row r="399">
      <c r="A399" s="96" t="n">
        <v>44985</v>
      </c>
      <c r="B399" s="97" t="n">
        <v>110.8681220844318</v>
      </c>
      <c r="C399" s="97" t="n">
        <v>112.4180756972195</v>
      </c>
      <c r="D399" s="97" t="n">
        <v>110.037125261442</v>
      </c>
      <c r="E399" s="97" t="n">
        <v>110.9148101806641</v>
      </c>
      <c r="F399" s="98" t="n">
        <v>8414100</v>
      </c>
      <c r="G399" s="99" t="n">
        <v>0.002193574165073375</v>
      </c>
      <c r="H399" s="100" t="n">
        <v>71.92442946591839</v>
      </c>
      <c r="I399" s="97" t="n">
        <v>113.9527055358887</v>
      </c>
      <c r="J399" s="97" t="n">
        <v>101.9290511703491</v>
      </c>
      <c r="K399" s="99" t="n">
        <v>0.2174369435388805</v>
      </c>
      <c r="L399" s="99" t="n">
        <v>-0.08270273912859127</v>
      </c>
      <c r="M399" s="99" t="n">
        <v>-0.1390474545809228</v>
      </c>
      <c r="N399" t="n">
        <v>39.12522363582704</v>
      </c>
      <c r="O399" t="n">
        <v>-0.9715076469718741</v>
      </c>
      <c r="P399" t="n">
        <v>92.44898545756256</v>
      </c>
      <c r="Q399" t="n">
        <v>81.3093070454704</v>
      </c>
    </row>
    <row r="400">
      <c r="A400" s="96" t="n">
        <v>44986</v>
      </c>
      <c r="B400" s="97" t="n">
        <v>110.1304960632831</v>
      </c>
      <c r="C400" s="97" t="n">
        <v>111.8485168764963</v>
      </c>
      <c r="D400" s="97" t="n">
        <v>110.018456028328</v>
      </c>
      <c r="E400" s="97" t="n">
        <v>110.7187347412109</v>
      </c>
      <c r="F400" s="98" t="n">
        <v>4120500</v>
      </c>
      <c r="G400" s="99" t="n">
        <v>-0.001767802145932973</v>
      </c>
      <c r="H400" s="100" t="n">
        <v>71.79728130516354</v>
      </c>
      <c r="I400" s="97" t="n">
        <v>114.1407539367676</v>
      </c>
      <c r="J400" s="97" t="n">
        <v>101.9831284332275</v>
      </c>
      <c r="K400" s="99" t="n">
        <v>0.2138966927694848</v>
      </c>
      <c r="L400" s="99" t="n">
        <v>-0.08432433919481819</v>
      </c>
      <c r="M400" s="99" t="n">
        <v>-0.1405694483382611</v>
      </c>
      <c r="N400" t="n">
        <v>38.65351815946001</v>
      </c>
      <c r="O400" t="n">
        <v>-0.88337151037406</v>
      </c>
      <c r="P400" t="n">
        <v>92.09435614742699</v>
      </c>
      <c r="Q400" t="n">
        <v>80.65565837968755</v>
      </c>
    </row>
    <row r="401">
      <c r="A401" s="96" t="n">
        <v>44987</v>
      </c>
      <c r="B401" s="97" t="n">
        <v>109.7570154674822</v>
      </c>
      <c r="C401" s="97" t="n">
        <v>112.007240605484</v>
      </c>
      <c r="D401" s="97" t="n">
        <v>109.7570154674822</v>
      </c>
      <c r="E401" s="97" t="n">
        <v>111.6524353027344</v>
      </c>
      <c r="F401" s="98" t="n">
        <v>4443200</v>
      </c>
      <c r="G401" s="99" t="n">
        <v>0.00843308554515021</v>
      </c>
      <c r="H401" s="100" t="n">
        <v>72.4027539203192</v>
      </c>
      <c r="I401" s="97" t="n">
        <v>114.3952819824219</v>
      </c>
      <c r="J401" s="97" t="n">
        <v>102.0182178497314</v>
      </c>
      <c r="K401" s="99" t="n">
        <v>0.2049438909029971</v>
      </c>
      <c r="L401" s="99" t="n">
        <v>-0.07660236801563614</v>
      </c>
      <c r="M401" s="99" t="n">
        <v>-0.133321796975982</v>
      </c>
      <c r="N401" t="n">
        <v>42.22557858281896</v>
      </c>
      <c r="O401" t="n">
        <v>-0.7193877089136196</v>
      </c>
      <c r="P401" t="n">
        <v>92.81059178998841</v>
      </c>
      <c r="Q401" t="n">
        <v>81.32317665902744</v>
      </c>
    </row>
    <row r="402">
      <c r="A402" s="96" t="n">
        <v>44988</v>
      </c>
      <c r="B402" s="97" t="n">
        <v>112.4858003301612</v>
      </c>
      <c r="C402" s="97" t="n">
        <v>113.3378979958243</v>
      </c>
      <c r="D402" s="97" t="n">
        <v>111.4464320634745</v>
      </c>
      <c r="E402" s="97" t="n">
        <v>113.2442626953125</v>
      </c>
      <c r="F402" s="98" t="n">
        <v>3871800</v>
      </c>
      <c r="G402" s="99" t="n">
        <v>0.01425698766231154</v>
      </c>
      <c r="H402" s="100" t="n">
        <v>73.43499908967857</v>
      </c>
      <c r="I402" s="97" t="n">
        <v>114.7358015441895</v>
      </c>
      <c r="J402" s="97" t="n">
        <v>102.0631644058228</v>
      </c>
      <c r="K402" s="99" t="n">
        <v>0.214856285366427</v>
      </c>
      <c r="L402" s="99" t="n">
        <v>-0.06343749936902732</v>
      </c>
      <c r="M402" s="99" t="n">
        <v>-0.1209655765282742</v>
      </c>
      <c r="N402" t="n">
        <v>47.80548643443089</v>
      </c>
      <c r="O402" t="n">
        <v>-0.4728206154142676</v>
      </c>
      <c r="P402" t="n">
        <v>94.29908029889972</v>
      </c>
      <c r="Q402" t="n">
        <v>83.0044187829759</v>
      </c>
    </row>
    <row r="403">
      <c r="A403" s="96" t="n">
        <v>44991</v>
      </c>
      <c r="B403" s="97" t="n">
        <v>113.4221584362891</v>
      </c>
      <c r="C403" s="97" t="n">
        <v>114.2274348145138</v>
      </c>
      <c r="D403" s="97" t="n">
        <v>112.3266105068142</v>
      </c>
      <c r="E403" s="97" t="n">
        <v>112.5232467651367</v>
      </c>
      <c r="F403" s="98" t="n">
        <v>5183800</v>
      </c>
      <c r="G403" s="99" t="n">
        <v>-0.006366909130890774</v>
      </c>
      <c r="H403" s="100" t="n">
        <v>72.96744512344753</v>
      </c>
      <c r="I403" s="97" t="n">
        <v>115.0589129638672</v>
      </c>
      <c r="J403" s="97" t="n">
        <v>102.0892287445068</v>
      </c>
      <c r="K403" s="99" t="n">
        <v>0.2130733580493137</v>
      </c>
      <c r="L403" s="99" t="n">
        <v>-0.06940050770594464</v>
      </c>
      <c r="M403" s="99" t="n">
        <v>-0.1265623088254436</v>
      </c>
      <c r="N403" t="n">
        <v>45.65463758604685</v>
      </c>
      <c r="O403" t="n">
        <v>-0.333939972653323</v>
      </c>
      <c r="P403" t="n">
        <v>94.36440518316081</v>
      </c>
      <c r="Q403" t="n">
        <v>83.09860794966916</v>
      </c>
    </row>
    <row r="404">
      <c r="A404" s="96" t="n">
        <v>44992</v>
      </c>
      <c r="B404" s="97" t="n">
        <v>112.5513328702538</v>
      </c>
      <c r="C404" s="97" t="n">
        <v>113.3191536768167</v>
      </c>
      <c r="D404" s="97" t="n">
        <v>111.6430627009592</v>
      </c>
      <c r="E404" s="97" t="n">
        <v>111.9801483154297</v>
      </c>
      <c r="F404" s="98" t="n">
        <v>5345700</v>
      </c>
      <c r="G404" s="99" t="n">
        <v>-0.004826544428109258</v>
      </c>
      <c r="H404" s="100" t="n">
        <v>72.61526450775359</v>
      </c>
      <c r="I404" s="97" t="n">
        <v>115.1364291381836</v>
      </c>
      <c r="J404" s="97" t="n">
        <v>102.1428077697754</v>
      </c>
      <c r="K404" s="99" t="n">
        <v>0.2085513319116742</v>
      </c>
      <c r="L404" s="99" t="n">
        <v>-0.07389208750027776</v>
      </c>
      <c r="M404" s="99" t="n">
        <v>-0.1307779946470828</v>
      </c>
      <c r="N404" t="n">
        <v>44.04707600063387</v>
      </c>
      <c r="O404" t="n">
        <v>-0.2577200690622453</v>
      </c>
      <c r="P404" t="n">
        <v>92.91791283830202</v>
      </c>
      <c r="Q404" t="n">
        <v>82.0793121085694</v>
      </c>
    </row>
    <row r="405">
      <c r="A405" s="96" t="n">
        <v>44993</v>
      </c>
      <c r="B405" s="97" t="n">
        <v>111.6805108382781</v>
      </c>
      <c r="C405" s="97" t="n">
        <v>112.4015175702012</v>
      </c>
      <c r="D405" s="97" t="n">
        <v>111.1748788458079</v>
      </c>
      <c r="E405" s="97" t="n">
        <v>112.2329711914062</v>
      </c>
      <c r="F405" s="98" t="n">
        <v>4175200</v>
      </c>
      <c r="G405" s="99" t="n">
        <v>0.002257747286281475</v>
      </c>
      <c r="H405" s="100" t="n">
        <v>72.77921142413859</v>
      </c>
      <c r="I405" s="97" t="n">
        <v>115.2016346740723</v>
      </c>
      <c r="J405" s="97" t="n">
        <v>102.211215171814</v>
      </c>
      <c r="K405" s="99" t="n">
        <v>0.2091309746660659</v>
      </c>
      <c r="L405" s="99" t="n">
        <v>-0.07180116987402763</v>
      </c>
      <c r="M405" s="99" t="n">
        <v>-0.1288155110233211</v>
      </c>
      <c r="N405" t="n">
        <v>45.01764967688231</v>
      </c>
      <c r="O405" t="n">
        <v>-0.1733890403796867</v>
      </c>
      <c r="P405" t="n">
        <v>93.06956813497887</v>
      </c>
      <c r="Q405" t="n">
        <v>82.48925924360579</v>
      </c>
    </row>
    <row r="406">
      <c r="A406" s="96" t="n">
        <v>44994</v>
      </c>
      <c r="B406" s="97" t="n">
        <v>112.4389689300215</v>
      </c>
      <c r="C406" s="97" t="n">
        <v>114.1057013116751</v>
      </c>
      <c r="D406" s="97" t="n">
        <v>110.0699611868456</v>
      </c>
      <c r="E406" s="97" t="n">
        <v>110.3695983886719</v>
      </c>
      <c r="F406" s="98" t="n">
        <v>5635900</v>
      </c>
      <c r="G406" s="99" t="n">
        <v>-0.01660272184683154</v>
      </c>
      <c r="H406" s="100" t="n">
        <v>71.57087842063189</v>
      </c>
      <c r="I406" s="97" t="n">
        <v>115.2381628417969</v>
      </c>
      <c r="J406" s="97" t="n">
        <v>102.2630838775635</v>
      </c>
      <c r="K406" s="99" t="n">
        <v>0.2063631188673992</v>
      </c>
      <c r="L406" s="99" t="n">
        <v>-0.08721179686916347</v>
      </c>
      <c r="M406" s="99" t="n">
        <v>-0.143279544771075</v>
      </c>
      <c r="N406" t="n">
        <v>39.56966184776729</v>
      </c>
      <c r="O406" t="n">
        <v>-0.2230503632026947</v>
      </c>
      <c r="P406" t="n">
        <v>91.35244625421788</v>
      </c>
      <c r="Q406" t="n">
        <v>81.06005076899588</v>
      </c>
    </row>
    <row r="407">
      <c r="A407" s="96" t="n">
        <v>44995</v>
      </c>
      <c r="B407" s="97" t="n">
        <v>111.2685221470508</v>
      </c>
      <c r="C407" s="97" t="n">
        <v>111.4183371923698</v>
      </c>
      <c r="D407" s="97" t="n">
        <v>109.2178755813783</v>
      </c>
      <c r="E407" s="97" t="n">
        <v>110.013786315918</v>
      </c>
      <c r="F407" s="98" t="n">
        <v>5979600</v>
      </c>
      <c r="G407" s="99" t="n">
        <v>-0.003223823208098442</v>
      </c>
      <c r="H407" s="100" t="n">
        <v>71.34014656175546</v>
      </c>
      <c r="I407" s="97" t="n">
        <v>115.2431118774414</v>
      </c>
      <c r="J407" s="97" t="n">
        <v>102.3102569198608</v>
      </c>
      <c r="K407" s="99" t="n">
        <v>0.2058771763295058</v>
      </c>
      <c r="L407" s="99" t="n">
        <v>-0.0901544646624951</v>
      </c>
      <c r="M407" s="99" t="n">
        <v>-0.1460414600574946</v>
      </c>
      <c r="N407" t="n">
        <v>38.60883394308814</v>
      </c>
      <c r="O407" t="n">
        <v>-0.2573747867355503</v>
      </c>
      <c r="P407" t="n">
        <v>90.03428048582731</v>
      </c>
      <c r="Q407" t="n">
        <v>79.92166428462379</v>
      </c>
    </row>
    <row r="408">
      <c r="A408" s="96" t="n">
        <v>44998</v>
      </c>
      <c r="B408" s="97" t="n">
        <v>108.4500511352916</v>
      </c>
      <c r="C408" s="97" t="n">
        <v>110.7628793117318</v>
      </c>
      <c r="D408" s="97" t="n">
        <v>108.4219612617178</v>
      </c>
      <c r="E408" s="97" t="n">
        <v>109.4238739013672</v>
      </c>
      <c r="F408" s="98" t="n">
        <v>6038200</v>
      </c>
      <c r="G408" s="99" t="n">
        <v>-0.005362168090977004</v>
      </c>
      <c r="H408" s="100" t="n">
        <v>70.95760870425639</v>
      </c>
      <c r="I408" s="97" t="n">
        <v>115.2844413757324</v>
      </c>
      <c r="J408" s="97" t="n">
        <v>102.3606838226318</v>
      </c>
      <c r="K408" s="99" t="n">
        <v>0.2060998886579715</v>
      </c>
      <c r="L408" s="99" t="n">
        <v>-0.09503320935979986</v>
      </c>
      <c r="M408" s="99" t="n">
        <v>-0.1506205292913917</v>
      </c>
      <c r="N408" t="n">
        <v>37.00451920203535</v>
      </c>
      <c r="O408" t="n">
        <v>-0.2946401236302877</v>
      </c>
      <c r="P408" t="n">
        <v>89.90596135548745</v>
      </c>
      <c r="Q408" t="n">
        <v>80.51440050579237</v>
      </c>
    </row>
    <row r="409">
      <c r="A409" s="96" t="n">
        <v>44999</v>
      </c>
      <c r="B409" s="97" t="n">
        <v>111.4277038574219</v>
      </c>
      <c r="C409" s="97" t="n">
        <v>111.8865218141856</v>
      </c>
      <c r="D409" s="97" t="n">
        <v>109.7703369517728</v>
      </c>
      <c r="E409" s="97" t="n">
        <v>111.4277038574219</v>
      </c>
      <c r="F409" s="98" t="n">
        <v>6050800</v>
      </c>
      <c r="G409" s="99" t="n">
        <v>0.01831254811779837</v>
      </c>
      <c r="H409" s="100" t="n">
        <v>72.257023327977</v>
      </c>
      <c r="I409" s="97" t="n">
        <v>115.3215902709961</v>
      </c>
      <c r="J409" s="97" t="n">
        <v>102.4169170761108</v>
      </c>
      <c r="K409" s="99" t="n">
        <v>0.1975755096634368</v>
      </c>
      <c r="L409" s="99" t="n">
        <v>-0.07846096146119153</v>
      </c>
      <c r="M409" s="99" t="n">
        <v>-0.1350662268637702</v>
      </c>
      <c r="N409" t="n">
        <v>45.31671055305722</v>
      </c>
      <c r="O409" t="n">
        <v>-0.1655971344289811</v>
      </c>
      <c r="P409" t="n">
        <v>91.39211178008803</v>
      </c>
      <c r="Q409" t="n">
        <v>82.36458797846068</v>
      </c>
    </row>
    <row r="410">
      <c r="A410" s="96" t="n">
        <v>45000</v>
      </c>
      <c r="B410" s="97" t="n">
        <v>108.9182497866506</v>
      </c>
      <c r="C410" s="97" t="n">
        <v>111.0812560775169</v>
      </c>
      <c r="D410" s="97" t="n">
        <v>108.4407004382031</v>
      </c>
      <c r="E410" s="97" t="n">
        <v>110.6505279541016</v>
      </c>
      <c r="F410" s="98" t="n">
        <v>6599200</v>
      </c>
      <c r="G410" s="99" t="n">
        <v>-0.006974709846976235</v>
      </c>
      <c r="H410" s="100" t="n">
        <v>71.75305155585818</v>
      </c>
      <c r="I410" s="97" t="n">
        <v>115.3495443725586</v>
      </c>
      <c r="J410" s="97" t="n">
        <v>102.4473208618164</v>
      </c>
      <c r="K410" s="99" t="n">
        <v>0.1940455067007447</v>
      </c>
      <c r="L410" s="99" t="n">
        <v>-0.08488842886766101</v>
      </c>
      <c r="M410" s="99" t="n">
        <v>-0.1410988889682457</v>
      </c>
      <c r="N410" t="n">
        <v>42.94965235674663</v>
      </c>
      <c r="O410" t="n">
        <v>-0.1161798227280451</v>
      </c>
      <c r="P410" t="n">
        <v>90.82053207352803</v>
      </c>
      <c r="Q410" t="n">
        <v>82.79667646797523</v>
      </c>
    </row>
    <row r="411">
      <c r="A411" s="96" t="n">
        <v>45001</v>
      </c>
      <c r="B411" s="97" t="n">
        <v>109.4238547670508</v>
      </c>
      <c r="C411" s="97" t="n">
        <v>113.122501781746</v>
      </c>
      <c r="D411" s="97" t="n">
        <v>109.1897630029837</v>
      </c>
      <c r="E411" s="97" t="n">
        <v>112.9726867675781</v>
      </c>
      <c r="F411" s="98" t="n">
        <v>5658700</v>
      </c>
      <c r="G411" s="99" t="n">
        <v>0.0209864232589998</v>
      </c>
      <c r="H411" s="100" t="n">
        <v>73.25889146593425</v>
      </c>
      <c r="I411" s="97" t="n">
        <v>115.3914491271973</v>
      </c>
      <c r="J411" s="97" t="n">
        <v>102.4752156829834</v>
      </c>
      <c r="K411" s="99" t="n">
        <v>0.2072085040265683</v>
      </c>
      <c r="L411" s="99" t="n">
        <v>-0.0656835101066694</v>
      </c>
      <c r="M411" s="99" t="n">
        <v>-0.1230736267145082</v>
      </c>
      <c r="N411" t="n">
        <v>51.15873675455023</v>
      </c>
      <c r="O411" t="n">
        <v>0.07879621811550641</v>
      </c>
      <c r="P411" t="n">
        <v>92.41398865418546</v>
      </c>
      <c r="Q411" t="n">
        <v>84.97926027002617</v>
      </c>
    </row>
    <row r="412">
      <c r="A412" s="96" t="n">
        <v>45002</v>
      </c>
      <c r="B412" s="97" t="n">
        <v>113.4596133289864</v>
      </c>
      <c r="C412" s="97" t="n">
        <v>113.9839838254091</v>
      </c>
      <c r="D412" s="97" t="n">
        <v>111.1186952996985</v>
      </c>
      <c r="E412" s="97" t="n">
        <v>112.729248046875</v>
      </c>
      <c r="F412" s="98" t="n">
        <v>12868900</v>
      </c>
      <c r="G412" s="99" t="n">
        <v>-0.002154845809801409</v>
      </c>
      <c r="H412" s="100" t="n">
        <v>73.10102985062818</v>
      </c>
      <c r="I412" s="97" t="n">
        <v>115.3825468444824</v>
      </c>
      <c r="J412" s="97" t="n">
        <v>102.4886532211304</v>
      </c>
      <c r="K412" s="99" t="n">
        <v>0.1905605998746599</v>
      </c>
      <c r="L412" s="99" t="n">
        <v>-0.06769681807994454</v>
      </c>
      <c r="M412" s="99" t="n">
        <v>-0.1249632678354868</v>
      </c>
      <c r="N412" t="n">
        <v>50.34094966127414</v>
      </c>
      <c r="O412" t="n">
        <v>0.1908746507531814</v>
      </c>
      <c r="P412" t="n">
        <v>91.33342139621182</v>
      </c>
      <c r="Q412" t="n">
        <v>84.57765387896346</v>
      </c>
    </row>
    <row r="413">
      <c r="A413" s="96" t="n">
        <v>45005</v>
      </c>
      <c r="B413" s="97" t="n">
        <v>113.2910727780956</v>
      </c>
      <c r="C413" s="97" t="n">
        <v>114.8735357334227</v>
      </c>
      <c r="D413" s="97" t="n">
        <v>112.1861591256269</v>
      </c>
      <c r="E413" s="97" t="n">
        <v>113.4877090454102</v>
      </c>
      <c r="F413" s="98" t="n">
        <v>7594100</v>
      </c>
      <c r="G413" s="99" t="n">
        <v>0.006728165153907284</v>
      </c>
      <c r="H413" s="100" t="n">
        <v>73.59286565238392</v>
      </c>
      <c r="I413" s="97" t="n">
        <v>115.399831237793</v>
      </c>
      <c r="J413" s="97" t="n">
        <v>102.506669960022</v>
      </c>
      <c r="K413" s="99" t="n">
        <v>0.1919380771127054</v>
      </c>
      <c r="L413" s="99" t="n">
        <v>-0.06142412829847299</v>
      </c>
      <c r="M413" s="99" t="n">
        <v>-0.1190758761857487</v>
      </c>
      <c r="N413" t="n">
        <v>52.86883236783289</v>
      </c>
      <c r="O413" t="n">
        <v>0.3086229894435814</v>
      </c>
      <c r="P413" t="n">
        <v>92.21164756163888</v>
      </c>
      <c r="Q413" t="n">
        <v>84.87776540514709</v>
      </c>
    </row>
    <row r="414">
      <c r="A414" s="96" t="n">
        <v>45006</v>
      </c>
      <c r="B414" s="97" t="n">
        <v>115.6413453900564</v>
      </c>
      <c r="C414" s="97" t="n">
        <v>118.0384430570284</v>
      </c>
      <c r="D414" s="97" t="n">
        <v>115.1450719334331</v>
      </c>
      <c r="E414" s="97" t="n">
        <v>117.6170806884766</v>
      </c>
      <c r="F414" s="98" t="n">
        <v>15078800</v>
      </c>
      <c r="G414" s="99" t="n">
        <v>0.0363860692739344</v>
      </c>
      <c r="H414" s="100" t="n">
        <v>76.27062076007891</v>
      </c>
      <c r="I414" s="97" t="n">
        <v>115.4266874694824</v>
      </c>
      <c r="J414" s="97" t="n">
        <v>102.5234363555908</v>
      </c>
      <c r="K414" s="99" t="n">
        <v>0.2044661038454469</v>
      </c>
      <c r="L414" s="99" t="n">
        <v>-0.02727304161189781</v>
      </c>
      <c r="M414" s="99" t="n">
        <v>-0.08702250999156325</v>
      </c>
      <c r="N414" t="n">
        <v>63.7024061736752</v>
      </c>
      <c r="O414" t="n">
        <v>0.6381727809705499</v>
      </c>
      <c r="P414" t="n">
        <v>93.42244015881718</v>
      </c>
      <c r="Q414" t="n">
        <v>86.09006278415239</v>
      </c>
    </row>
    <row r="415">
      <c r="A415" s="96" t="n">
        <v>45007</v>
      </c>
      <c r="B415" s="97" t="n">
        <v>115.7911805725115</v>
      </c>
      <c r="C415" s="97" t="n">
        <v>117.2893667826536</v>
      </c>
      <c r="D415" s="97" t="n">
        <v>111.7367085601304</v>
      </c>
      <c r="E415" s="97" t="n">
        <v>111.8958892822266</v>
      </c>
      <c r="F415" s="98" t="n">
        <v>17625500</v>
      </c>
      <c r="G415" s="99" t="n">
        <v>-0.04864252175586037</v>
      </c>
      <c r="H415" s="100" t="n">
        <v>72.5606254304238</v>
      </c>
      <c r="I415" s="97" t="n">
        <v>115.3331442260742</v>
      </c>
      <c r="J415" s="97" t="n">
        <v>102.5215979003906</v>
      </c>
      <c r="K415" s="99" t="n">
        <v>0.2701812658085695</v>
      </c>
      <c r="L415" s="99" t="n">
        <v>-0.07458893384780296</v>
      </c>
      <c r="M415" s="99" t="n">
        <v>-0.1314320374119095</v>
      </c>
      <c r="N415" t="n">
        <v>47.43412609050337</v>
      </c>
      <c r="O415" t="n">
        <v>0.4531056292795259</v>
      </c>
      <c r="P415" t="n">
        <v>91.82989945195027</v>
      </c>
      <c r="Q415" t="n">
        <v>84.919417372726</v>
      </c>
    </row>
    <row r="416">
      <c r="A416" s="96" t="n">
        <v>45008</v>
      </c>
      <c r="B416" s="97" t="n">
        <v>112.8041628752149</v>
      </c>
      <c r="C416" s="97" t="n">
        <v>115.4259868685216</v>
      </c>
      <c r="D416" s="97" t="n">
        <v>111.8677956324807</v>
      </c>
      <c r="E416" s="97" t="n">
        <v>113.272346496582</v>
      </c>
      <c r="F416" s="98" t="n">
        <v>7628100</v>
      </c>
      <c r="G416" s="99" t="n">
        <v>0.0123012312890578</v>
      </c>
      <c r="H416" s="100" t="n">
        <v>73.45321046632213</v>
      </c>
      <c r="I416" s="97" t="n">
        <v>115.248642578125</v>
      </c>
      <c r="J416" s="97" t="n">
        <v>102.529983215332</v>
      </c>
      <c r="K416" s="99" t="n">
        <v>0.273630336737861</v>
      </c>
      <c r="L416" s="99" t="n">
        <v>-0.0632052382856112</v>
      </c>
      <c r="M416" s="99" t="n">
        <v>-0.1207475820138476</v>
      </c>
      <c r="N416" t="n">
        <v>50.69643476695003</v>
      </c>
      <c r="O416" t="n">
        <v>0.4071107074497652</v>
      </c>
      <c r="P416" t="n">
        <v>92.07816081820462</v>
      </c>
      <c r="Q416" t="n">
        <v>85.92638754356892</v>
      </c>
    </row>
    <row r="417">
      <c r="A417" s="96" t="n">
        <v>45009</v>
      </c>
      <c r="B417" s="97" t="n">
        <v>112.5794326281801</v>
      </c>
      <c r="C417" s="97" t="n">
        <v>113.3004322354467</v>
      </c>
      <c r="D417" s="97" t="n">
        <v>111.7273350393137</v>
      </c>
      <c r="E417" s="97" t="n">
        <v>113.0288848876953</v>
      </c>
      <c r="F417" s="98" t="n">
        <v>6158800</v>
      </c>
      <c r="G417" s="99" t="n">
        <v>-0.002149347271569679</v>
      </c>
      <c r="H417" s="100" t="n">
        <v>73.2953340088183</v>
      </c>
      <c r="I417" s="97" t="n">
        <v>115.1200559997559</v>
      </c>
      <c r="J417" s="97" t="n">
        <v>102.5304682922363</v>
      </c>
      <c r="K417" s="99" t="n">
        <v>0.2667417840957977</v>
      </c>
      <c r="L417" s="99" t="n">
        <v>-0.06521873555072288</v>
      </c>
      <c r="M417" s="99" t="n">
        <v>-0.1226374007994672</v>
      </c>
      <c r="N417" t="n">
        <v>50.10412741949785</v>
      </c>
      <c r="O417" t="n">
        <v>0.346387372299652</v>
      </c>
      <c r="P417" t="n">
        <v>92.68236945931747</v>
      </c>
      <c r="Q417" t="n">
        <v>86.24262853327971</v>
      </c>
    </row>
    <row r="418">
      <c r="A418" s="96" t="n">
        <v>45012</v>
      </c>
      <c r="B418" s="97" t="n">
        <v>113.3191533270726</v>
      </c>
      <c r="C418" s="97" t="n">
        <v>113.3659745437817</v>
      </c>
      <c r="D418" s="97" t="n">
        <v>110.1261449483365</v>
      </c>
      <c r="E418" s="97" t="n">
        <v>110.3134155273438</v>
      </c>
      <c r="F418" s="98" t="n">
        <v>6564200</v>
      </c>
      <c r="G418" s="99" t="n">
        <v>-0.0240245611822999</v>
      </c>
      <c r="H418" s="100" t="n">
        <v>71.53444577254633</v>
      </c>
      <c r="I418" s="97" t="n">
        <v>114.9380937194824</v>
      </c>
      <c r="J418" s="97" t="n">
        <v>102.5139882278442</v>
      </c>
      <c r="K418" s="99" t="n">
        <v>0.281238933990036</v>
      </c>
      <c r="L418" s="99" t="n">
        <v>-0.08767644523055229</v>
      </c>
      <c r="M418" s="99" t="n">
        <v>-0.143715652243022</v>
      </c>
      <c r="N418" t="n">
        <v>43.93804241263041</v>
      </c>
      <c r="O418" t="n">
        <v>0.1210685240601659</v>
      </c>
      <c r="P418" t="n">
        <v>92.85567809731783</v>
      </c>
      <c r="Q418" t="n">
        <v>85.65177264529235</v>
      </c>
    </row>
    <row r="419">
      <c r="A419" s="96" t="n">
        <v>45013</v>
      </c>
      <c r="B419" s="97" t="n">
        <v>110.4445023311927</v>
      </c>
      <c r="C419" s="97" t="n">
        <v>110.9033273776723</v>
      </c>
      <c r="D419" s="97" t="n">
        <v>109.4144998964093</v>
      </c>
      <c r="E419" s="97" t="n">
        <v>110.3695983886719</v>
      </c>
      <c r="F419" s="98" t="n">
        <v>4461400</v>
      </c>
      <c r="G419" s="99" t="n">
        <v>0.000509302164741765</v>
      </c>
      <c r="H419" s="100" t="n">
        <v>71.5708784206319</v>
      </c>
      <c r="I419" s="97" t="n">
        <v>114.7393281555176</v>
      </c>
      <c r="J419" s="97" t="n">
        <v>102.5154244613647</v>
      </c>
      <c r="K419" s="99" t="n">
        <v>0.2811272691121999</v>
      </c>
      <c r="L419" s="99" t="n">
        <v>-0.08721179686916325</v>
      </c>
      <c r="M419" s="99" t="n">
        <v>-0.143279544771075</v>
      </c>
      <c r="N419" t="n">
        <v>44.0913482367123</v>
      </c>
      <c r="O419" t="n">
        <v>-0.01899958664562085</v>
      </c>
      <c r="P419" t="n">
        <v>92.64725351788633</v>
      </c>
      <c r="Q419" t="n">
        <v>85.19680964386657</v>
      </c>
    </row>
    <row r="420">
      <c r="A420" s="96" t="n">
        <v>45014</v>
      </c>
      <c r="B420" s="97" t="n">
        <v>111.0906132012253</v>
      </c>
      <c r="C420" s="97" t="n">
        <v>112.8978023320711</v>
      </c>
      <c r="D420" s="97" t="n">
        <v>110.950156680855</v>
      </c>
      <c r="E420" s="97" t="n">
        <v>112.8228912353516</v>
      </c>
      <c r="F420" s="98" t="n">
        <v>5644000</v>
      </c>
      <c r="G420" s="99" t="n">
        <v>0.02222797656688291</v>
      </c>
      <c r="H420" s="100" t="n">
        <v>73.16175422903693</v>
      </c>
      <c r="I420" s="97" t="n">
        <v>114.6028869628906</v>
      </c>
      <c r="J420" s="97" t="n">
        <v>102.5470874404907</v>
      </c>
      <c r="K420" s="99" t="n">
        <v>0.2919308028679276</v>
      </c>
      <c r="L420" s="99" t="n">
        <v>-0.06692236207944391</v>
      </c>
      <c r="M420" s="99" t="n">
        <v>-0.1242363825678771</v>
      </c>
      <c r="N420" t="n">
        <v>50.46167793755493</v>
      </c>
      <c r="O420" t="n">
        <v>0.05472967824856534</v>
      </c>
      <c r="P420" t="n">
        <v>93.99386349668126</v>
      </c>
      <c r="Q420" t="n">
        <v>86.750283990688</v>
      </c>
    </row>
    <row r="421">
      <c r="A421" s="96" t="n">
        <v>45015</v>
      </c>
      <c r="B421" s="97" t="n">
        <v>113.3285244443814</v>
      </c>
      <c r="C421" s="97" t="n">
        <v>113.7124384368815</v>
      </c>
      <c r="D421" s="97" t="n">
        <v>111.746061543252</v>
      </c>
      <c r="E421" s="97" t="n">
        <v>112.4577026367188</v>
      </c>
      <c r="F421" s="98" t="n">
        <v>4578900</v>
      </c>
      <c r="G421" s="99" t="n">
        <v>-0.003236830705490634</v>
      </c>
      <c r="H421" s="100" t="n">
        <v>72.92494201648083</v>
      </c>
      <c r="I421" s="97" t="n">
        <v>114.4910749816895</v>
      </c>
      <c r="J421" s="97" t="n">
        <v>102.5968340301514</v>
      </c>
      <c r="K421" s="99" t="n">
        <v>0.2909821728947634</v>
      </c>
      <c r="L421" s="99" t="n">
        <v>-0.06994257642847179</v>
      </c>
      <c r="M421" s="99" t="n">
        <v>-0.1232905718050843</v>
      </c>
      <c r="N421" t="n">
        <v>49.55649578794776</v>
      </c>
      <c r="O421" t="n">
        <v>0.07860434496707464</v>
      </c>
      <c r="P421" t="n">
        <v>94.5442068451069</v>
      </c>
      <c r="Q421" t="n">
        <v>87.57140306494304</v>
      </c>
    </row>
    <row r="422">
      <c r="A422" s="96" t="n">
        <v>45016</v>
      </c>
      <c r="B422" s="97" t="n">
        <v>113.2255145517354</v>
      </c>
      <c r="C422" s="97" t="n">
        <v>114.9016126147331</v>
      </c>
      <c r="D422" s="97" t="n">
        <v>112.9258773481998</v>
      </c>
      <c r="E422" s="97" t="n">
        <v>114.836067199707</v>
      </c>
      <c r="F422" s="98" t="n">
        <v>5659400</v>
      </c>
      <c r="G422" s="99" t="n">
        <v>0.02114896985466008</v>
      </c>
      <c r="H422" s="100" t="n">
        <v>74.46722941684023</v>
      </c>
      <c r="I422" s="97" t="n">
        <v>114.4623109436035</v>
      </c>
      <c r="J422" s="97" t="n">
        <v>102.6571730422974</v>
      </c>
      <c r="K422" s="99" t="n">
        <v>0.2962777162078176</v>
      </c>
      <c r="L422" s="99" t="n">
        <v>-0.05027282001425459</v>
      </c>
      <c r="M422" s="99" t="n">
        <v>-0.09501591740505777</v>
      </c>
      <c r="N422" t="n">
        <v>55.19364819423232</v>
      </c>
      <c r="O422" t="n">
        <v>0.244887564044756</v>
      </c>
      <c r="P422" t="n">
        <v>95.87678831803746</v>
      </c>
      <c r="Q422" t="n">
        <v>89.02775561533899</v>
      </c>
    </row>
    <row r="423">
      <c r="A423" s="96" t="n">
        <v>45019</v>
      </c>
      <c r="B423" s="97" t="n">
        <v>114.704974218578</v>
      </c>
      <c r="C423" s="97" t="n">
        <v>115.0327012875625</v>
      </c>
      <c r="D423" s="97" t="n">
        <v>113.1318771435381</v>
      </c>
      <c r="E423" s="97" t="n">
        <v>113.9277877807617</v>
      </c>
      <c r="F423" s="98" t="n">
        <v>4838400</v>
      </c>
      <c r="G423" s="99" t="n">
        <v>-0.007909356712519244</v>
      </c>
      <c r="H423" s="100" t="n">
        <v>73.87824153598942</v>
      </c>
      <c r="I423" s="97" t="n">
        <v>114.3763522338867</v>
      </c>
      <c r="J423" s="97" t="n">
        <v>102.700347366333</v>
      </c>
      <c r="K423" s="99" t="n">
        <v>0.2968271311224882</v>
      </c>
      <c r="L423" s="99" t="n">
        <v>-0.05778455106033697</v>
      </c>
      <c r="M423" s="99" t="n">
        <v>-0.1021737593334531</v>
      </c>
      <c r="N423" t="n">
        <v>52.76841070108516</v>
      </c>
      <c r="O423" t="n">
        <v>0.2814087746934972</v>
      </c>
      <c r="P423" t="n">
        <v>96.24213260690911</v>
      </c>
      <c r="Q423" t="n">
        <v>88.81142242029927</v>
      </c>
    </row>
    <row r="424">
      <c r="A424" s="96" t="n">
        <v>45020</v>
      </c>
      <c r="B424" s="97" t="n">
        <v>113.6562390968601</v>
      </c>
      <c r="C424" s="97" t="n">
        <v>116.0627023231194</v>
      </c>
      <c r="D424" s="97" t="n">
        <v>113.6375148976764</v>
      </c>
      <c r="E424" s="97" t="n">
        <v>115.8192520141602</v>
      </c>
      <c r="F424" s="98" t="n">
        <v>5895300</v>
      </c>
      <c r="G424" s="99" t="n">
        <v>0.01660230809570629</v>
      </c>
      <c r="H424" s="100" t="n">
        <v>75.10479086353892</v>
      </c>
      <c r="I424" s="97" t="n">
        <v>114.2970375061035</v>
      </c>
      <c r="J424" s="97" t="n">
        <v>102.7823095321655</v>
      </c>
      <c r="K424" s="99" t="n">
        <v>0.301166067914684</v>
      </c>
      <c r="L424" s="99" t="n">
        <v>-0.04214159988450639</v>
      </c>
      <c r="M424" s="99" t="n">
        <v>-0.08726777146949738</v>
      </c>
      <c r="N424" t="n">
        <v>57.00526733653268</v>
      </c>
      <c r="O424" t="n">
        <v>0.4127148818164368</v>
      </c>
      <c r="P424" t="n">
        <v>95.70816329478691</v>
      </c>
      <c r="Q424" t="n">
        <v>88.51181116624642</v>
      </c>
    </row>
    <row r="425">
      <c r="A425" s="96" t="n">
        <v>45021</v>
      </c>
      <c r="B425" s="97" t="n">
        <v>115.1731644096638</v>
      </c>
      <c r="C425" s="97" t="n">
        <v>115.4821672970097</v>
      </c>
      <c r="D425" s="97" t="n">
        <v>112.8884261792242</v>
      </c>
      <c r="E425" s="97" t="n">
        <v>113.2067947387695</v>
      </c>
      <c r="F425" s="98" t="n">
        <v>4331400</v>
      </c>
      <c r="G425" s="99" t="n">
        <v>-0.02255633005703772</v>
      </c>
      <c r="H425" s="100" t="n">
        <v>73.41070241195614</v>
      </c>
      <c r="I425" s="97" t="n">
        <v>114.1927377319336</v>
      </c>
      <c r="J425" s="97" t="n">
        <v>102.850188369751</v>
      </c>
      <c r="K425" s="99" t="n">
        <v>0.3133637408835317</v>
      </c>
      <c r="L425" s="99" t="n">
        <v>-0.06374737010541776</v>
      </c>
      <c r="M425" s="99" t="n">
        <v>-0.107855660869927</v>
      </c>
      <c r="N425" t="n">
        <v>50.2945644982489</v>
      </c>
      <c r="O425" t="n">
        <v>0.3081766332440302</v>
      </c>
      <c r="P425" t="n">
        <v>95.45756384422184</v>
      </c>
      <c r="Q425" t="n">
        <v>87.63799101062729</v>
      </c>
    </row>
    <row r="426">
      <c r="A426" s="96" t="n">
        <v>45022</v>
      </c>
      <c r="B426" s="97" t="n">
        <v>111.9052560746163</v>
      </c>
      <c r="C426" s="97" t="n">
        <v>112.8228920120442</v>
      </c>
      <c r="D426" s="97" t="n">
        <v>110.3508829546042</v>
      </c>
      <c r="E426" s="97" t="n">
        <v>112.5700759887695</v>
      </c>
      <c r="F426" s="98" t="n">
        <v>4256900</v>
      </c>
      <c r="G426" s="99" t="n">
        <v>-0.005624386340672083</v>
      </c>
      <c r="H426" s="100" t="n">
        <v>72.99781226005119</v>
      </c>
      <c r="I426" s="97" t="n">
        <v>114.075890045166</v>
      </c>
      <c r="J426" s="97" t="n">
        <v>102.908664855957</v>
      </c>
      <c r="K426" s="99" t="n">
        <v>0.3077343359484671</v>
      </c>
      <c r="L426" s="99" t="n">
        <v>-0.06901321660841508</v>
      </c>
      <c r="M426" s="99" t="n">
        <v>-0.1128734253048381</v>
      </c>
      <c r="N426" t="n">
        <v>48.78712000819042</v>
      </c>
      <c r="O426" t="n">
        <v>0.1866803994377385</v>
      </c>
      <c r="P426" t="n">
        <v>95.82994472441079</v>
      </c>
      <c r="Q426" t="n">
        <v>88.22886414937777</v>
      </c>
    </row>
    <row r="427">
      <c r="A427" s="96" t="n">
        <v>45026</v>
      </c>
      <c r="B427" s="97" t="n">
        <v>111.7086079331814</v>
      </c>
      <c r="C427" s="97" t="n">
        <v>114.1525268554688</v>
      </c>
      <c r="D427" s="97" t="n">
        <v>111.5494200824915</v>
      </c>
      <c r="E427" s="97" t="n">
        <v>114.1525268554688</v>
      </c>
      <c r="F427" s="98" t="n">
        <v>3731200</v>
      </c>
      <c r="G427" s="99" t="n">
        <v>0.01405747355857767</v>
      </c>
      <c r="H427" s="100" t="n">
        <v>74.02397707573087</v>
      </c>
      <c r="I427" s="97" t="n">
        <v>113.9774331665039</v>
      </c>
      <c r="J427" s="97" t="n">
        <v>102.9925034332275</v>
      </c>
      <c r="K427" s="99" t="n">
        <v>0.3105647087653789</v>
      </c>
      <c r="L427" s="99" t="n">
        <v>-0.05592589451750274</v>
      </c>
      <c r="M427" s="99" t="n">
        <v>-0.1004026669379492</v>
      </c>
      <c r="N427" t="n">
        <v>52.59036390802645</v>
      </c>
      <c r="O427" t="n">
        <v>0.2021210005177562</v>
      </c>
      <c r="P427" t="n">
        <v>95.92830063415717</v>
      </c>
      <c r="Q427" t="n">
        <v>88.17892319011457</v>
      </c>
    </row>
    <row r="428">
      <c r="A428" s="96" t="n">
        <v>45027</v>
      </c>
      <c r="B428" s="97" t="n">
        <v>114.2742540014403</v>
      </c>
      <c r="C428" s="97" t="n">
        <v>116.184443947649</v>
      </c>
      <c r="D428" s="97" t="n">
        <v>114.2742540014403</v>
      </c>
      <c r="E428" s="97" t="n">
        <v>115.4540786743164</v>
      </c>
      <c r="F428" s="98" t="n">
        <v>4471000</v>
      </c>
      <c r="G428" s="99" t="n">
        <v>0.01140186603574334</v>
      </c>
      <c r="H428" s="100" t="n">
        <v>74.86798854578129</v>
      </c>
      <c r="I428" s="97" t="n">
        <v>113.9050073242187</v>
      </c>
      <c r="J428" s="97" t="n">
        <v>103.0685557937622</v>
      </c>
      <c r="K428" s="99" t="n">
        <v>0.3109721502639436</v>
      </c>
      <c r="L428" s="99" t="n">
        <v>-0.04516168803897702</v>
      </c>
      <c r="M428" s="99" t="n">
        <v>-0.09014557866026363</v>
      </c>
      <c r="N428" t="n">
        <v>55.51647041332657</v>
      </c>
      <c r="O428" t="n">
        <v>0.284194539326637</v>
      </c>
      <c r="P428" t="n">
        <v>95.95404934608865</v>
      </c>
      <c r="Q428" t="n">
        <v>87.61302053099568</v>
      </c>
    </row>
    <row r="429">
      <c r="A429" s="96" t="n">
        <v>45028</v>
      </c>
      <c r="B429" s="97" t="n">
        <v>116.8211860704468</v>
      </c>
      <c r="C429" s="97" t="n">
        <v>116.914821371441</v>
      </c>
      <c r="D429" s="97" t="n">
        <v>115.3791795746066</v>
      </c>
      <c r="E429" s="97" t="n">
        <v>115.7911834716797</v>
      </c>
      <c r="F429" s="98" t="n">
        <v>4524900</v>
      </c>
      <c r="G429" s="99" t="n">
        <v>0.002919817136250558</v>
      </c>
      <c r="H429" s="100" t="n">
        <v>75.08658938169388</v>
      </c>
      <c r="I429" s="97" t="n">
        <v>113.8609852600098</v>
      </c>
      <c r="J429" s="97" t="n">
        <v>103.1235068511963</v>
      </c>
      <c r="K429" s="99" t="n">
        <v>0.3055870970524296</v>
      </c>
      <c r="L429" s="99" t="n">
        <v>-0.04237373477336448</v>
      </c>
      <c r="M429" s="99" t="n">
        <v>-0.08748897012934265</v>
      </c>
      <c r="N429" t="n">
        <v>56.26930240498385</v>
      </c>
      <c r="O429" t="n">
        <v>0.3415333894561876</v>
      </c>
      <c r="P429" t="n">
        <v>95.56294889915713</v>
      </c>
      <c r="Q429" t="n">
        <v>86.8390650431398</v>
      </c>
    </row>
    <row r="430">
      <c r="A430" s="96" t="n">
        <v>45029</v>
      </c>
      <c r="B430" s="97" t="n">
        <v>116.7088123645799</v>
      </c>
      <c r="C430" s="97" t="n">
        <v>118.6096367210743</v>
      </c>
      <c r="D430" s="97" t="n">
        <v>116.5402659754175</v>
      </c>
      <c r="E430" s="97" t="n">
        <v>118.3849105834961</v>
      </c>
      <c r="F430" s="98" t="n">
        <v>5355300</v>
      </c>
      <c r="G430" s="99" t="n">
        <v>0.02240003974439708</v>
      </c>
      <c r="H430" s="100" t="n">
        <v>76.76853196811506</v>
      </c>
      <c r="I430" s="97" t="n">
        <v>113.8509103393555</v>
      </c>
      <c r="J430" s="97" t="n">
        <v>103.2026110839844</v>
      </c>
      <c r="K430" s="99" t="n">
        <v>0.3117447502546468</v>
      </c>
      <c r="L430" s="99" t="n">
        <v>-0.0209228683720093</v>
      </c>
      <c r="M430" s="99" t="n">
        <v>-0.0670486867930391</v>
      </c>
      <c r="N430" t="n">
        <v>61.64749764533907</v>
      </c>
      <c r="O430" t="n">
        <v>0.5235971591878632</v>
      </c>
      <c r="P430" t="n">
        <v>96.83228295764408</v>
      </c>
      <c r="Q430" t="n">
        <v>88.53955901874203</v>
      </c>
    </row>
    <row r="431">
      <c r="A431" s="96" t="n">
        <v>45030</v>
      </c>
      <c r="B431" s="97" t="n">
        <v>118.9186361246964</v>
      </c>
      <c r="C431" s="97" t="n">
        <v>119.3774540590545</v>
      </c>
      <c r="D431" s="97" t="n">
        <v>117.504719631894</v>
      </c>
      <c r="E431" s="97" t="n">
        <v>117.9354476928711</v>
      </c>
      <c r="F431" s="98" t="n">
        <v>4828700</v>
      </c>
      <c r="G431" s="99" t="n">
        <v>-0.003796623137270472</v>
      </c>
      <c r="H431" s="100" t="n">
        <v>76.47707078343061</v>
      </c>
      <c r="I431" s="97" t="n">
        <v>113.7913233947754</v>
      </c>
      <c r="J431" s="97" t="n">
        <v>103.315295753479</v>
      </c>
      <c r="K431" s="99" t="n">
        <v>0.3057337994924541</v>
      </c>
      <c r="L431" s="99" t="n">
        <v>-0.02464005526312074</v>
      </c>
      <c r="M431" s="99" t="n">
        <v>-0.07059075133470749</v>
      </c>
      <c r="N431" t="n">
        <v>60.26436140751829</v>
      </c>
      <c r="O431" t="n">
        <v>0.5788893481997816</v>
      </c>
      <c r="P431" t="n">
        <v>96.59577158197038</v>
      </c>
      <c r="Q431" t="n">
        <v>88.3731150306761</v>
      </c>
    </row>
    <row r="432">
      <c r="A432" s="96" t="n">
        <v>45033</v>
      </c>
      <c r="B432" s="97" t="n">
        <v>118.0103645769722</v>
      </c>
      <c r="C432" s="97" t="n">
        <v>118.4317341301149</v>
      </c>
      <c r="D432" s="97" t="n">
        <v>117.1676326146019</v>
      </c>
      <c r="E432" s="97" t="n">
        <v>118.1601867675781</v>
      </c>
      <c r="F432" s="98" t="n">
        <v>3917900</v>
      </c>
      <c r="G432" s="99" t="n">
        <v>0.001905610900738708</v>
      </c>
      <c r="H432" s="100" t="n">
        <v>76.62280632317209</v>
      </c>
      <c r="I432" s="97" t="n">
        <v>113.7444479370117</v>
      </c>
      <c r="J432" s="97" t="n">
        <v>103.4269229507446</v>
      </c>
      <c r="K432" s="99" t="n">
        <v>0.3052833119628033</v>
      </c>
      <c r="L432" s="99" t="n">
        <v>-0.02278139872028617</v>
      </c>
      <c r="M432" s="99" t="n">
        <v>-0.06881965893920361</v>
      </c>
      <c r="N432" t="n">
        <v>60.73869476990998</v>
      </c>
      <c r="O432" t="n">
        <v>0.5935316469231462</v>
      </c>
      <c r="P432" t="n">
        <v>96.94238141184272</v>
      </c>
      <c r="Q432" t="n">
        <v>88.44800921880774</v>
      </c>
    </row>
    <row r="433">
      <c r="A433" s="96" t="n">
        <v>45034</v>
      </c>
      <c r="B433" s="97" t="n">
        <v>119.1340155846584</v>
      </c>
      <c r="C433" s="97" t="n">
        <v>119.1808296636479</v>
      </c>
      <c r="D433" s="97" t="n">
        <v>117.0646375500338</v>
      </c>
      <c r="E433" s="97" t="n">
        <v>118.1789169311523</v>
      </c>
      <c r="F433" s="98" t="n">
        <v>3857700</v>
      </c>
      <c r="G433" s="99" t="n">
        <v>0.0001585150132765722</v>
      </c>
      <c r="H433" s="100" t="n">
        <v>76.6349521883337</v>
      </c>
      <c r="I433" s="97" t="n">
        <v>113.7250247192383</v>
      </c>
      <c r="J433" s="97" t="n">
        <v>103.5435166549683</v>
      </c>
      <c r="K433" s="99" t="n">
        <v>0.3049762905616253</v>
      </c>
      <c r="L433" s="99" t="n">
        <v>-0.0226264949007301</v>
      </c>
      <c r="M433" s="99" t="n">
        <v>-0.06867205287507749</v>
      </c>
      <c r="N433" t="n">
        <v>60.78071426408196</v>
      </c>
      <c r="O433" t="n">
        <v>0.5674280223219679</v>
      </c>
      <c r="P433" t="n">
        <v>97.00559904177281</v>
      </c>
      <c r="Q433" t="n">
        <v>88.45355533915425</v>
      </c>
    </row>
    <row r="434">
      <c r="A434" s="96" t="n">
        <v>45035</v>
      </c>
      <c r="B434" s="97" t="n">
        <v>117.982289386636</v>
      </c>
      <c r="C434" s="97" t="n">
        <v>118.0572004912626</v>
      </c>
      <c r="D434" s="97" t="n">
        <v>116.971010905925</v>
      </c>
      <c r="E434" s="97" t="n">
        <v>117.6732864379883</v>
      </c>
      <c r="F434" s="98" t="n">
        <v>3547400</v>
      </c>
      <c r="G434" s="99" t="n">
        <v>-0.004278516898734375</v>
      </c>
      <c r="H434" s="100" t="n">
        <v>76.30706825036221</v>
      </c>
      <c r="I434" s="97" t="n">
        <v>113.7305960083008</v>
      </c>
      <c r="J434" s="97" t="n">
        <v>103.6623159408569</v>
      </c>
      <c r="K434" s="99" t="n">
        <v>0.2774425937074693</v>
      </c>
      <c r="L434" s="99" t="n">
        <v>-0.02680820395867256</v>
      </c>
      <c r="M434" s="99" t="n">
        <v>-0.07265675523511517</v>
      </c>
      <c r="N434" t="n">
        <v>58.94662117963764</v>
      </c>
      <c r="O434" t="n">
        <v>0.4823972821437947</v>
      </c>
      <c r="P434" t="n">
        <v>96.98920266708421</v>
      </c>
      <c r="Q434" t="n">
        <v>88.41194649848315</v>
      </c>
    </row>
    <row r="435">
      <c r="A435" s="96" t="n">
        <v>45036</v>
      </c>
      <c r="B435" s="97" t="n">
        <v>116.8586409447062</v>
      </c>
      <c r="C435" s="97" t="n">
        <v>117.3736386691576</v>
      </c>
      <c r="D435" s="97" t="n">
        <v>115.8379968811924</v>
      </c>
      <c r="E435" s="97" t="n">
        <v>116.5309066772461</v>
      </c>
      <c r="F435" s="98" t="n">
        <v>3891600</v>
      </c>
      <c r="G435" s="99" t="n">
        <v>-0.009708063701817315</v>
      </c>
      <c r="H435" s="100" t="n">
        <v>75.56627437088878</v>
      </c>
      <c r="I435" s="97" t="n">
        <v>113.7207893371582</v>
      </c>
      <c r="J435" s="97" t="n">
        <v>103.7608309555054</v>
      </c>
      <c r="K435" s="99" t="n">
        <v>0.213684119633185</v>
      </c>
      <c r="L435" s="99" t="n">
        <v>-0.03625601190872774</v>
      </c>
      <c r="M435" s="99" t="n">
        <v>-0.07368368130273317</v>
      </c>
      <c r="N435" t="n">
        <v>54.91475118079099</v>
      </c>
      <c r="O435" t="n">
        <v>0.3231542877572803</v>
      </c>
      <c r="P435" t="n">
        <v>96.45993186196861</v>
      </c>
      <c r="Q435" t="n">
        <v>87.73783842762737</v>
      </c>
    </row>
    <row r="436">
      <c r="A436" s="96" t="n">
        <v>45037</v>
      </c>
      <c r="B436" s="97" t="n">
        <v>116.4840829123948</v>
      </c>
      <c r="C436" s="97" t="n">
        <v>117.6826318039265</v>
      </c>
      <c r="D436" s="97" t="n">
        <v>115.7537176281124</v>
      </c>
      <c r="E436" s="97" t="n">
        <v>117.5421752929688</v>
      </c>
      <c r="F436" s="98" t="n">
        <v>3651400</v>
      </c>
      <c r="G436" s="99" t="n">
        <v>0.008678115055978708</v>
      </c>
      <c r="H436" s="100" t="n">
        <v>76.222047194231</v>
      </c>
      <c r="I436" s="97" t="n">
        <v>113.7763993835449</v>
      </c>
      <c r="J436" s="97" t="n">
        <v>103.8648199081421</v>
      </c>
      <c r="K436" s="99" t="n">
        <v>0.2117724278148619</v>
      </c>
      <c r="L436" s="99" t="n">
        <v>-0.02789253069556397</v>
      </c>
      <c r="M436" s="99" t="n">
        <v>-0.06281735213592521</v>
      </c>
      <c r="N436" t="n">
        <v>57.67462443064672</v>
      </c>
      <c r="O436" t="n">
        <v>0.2624485451470522</v>
      </c>
      <c r="P436" t="n">
        <v>96.53486225183745</v>
      </c>
      <c r="Q436" t="n">
        <v>87.8293709767985</v>
      </c>
    </row>
    <row r="437">
      <c r="A437" s="96" t="n">
        <v>45040</v>
      </c>
      <c r="B437" s="97" t="n">
        <v>117.5234595526707</v>
      </c>
      <c r="C437" s="97" t="n">
        <v>119.0403699772571</v>
      </c>
      <c r="D437" s="97" t="n">
        <v>117.1863667596703</v>
      </c>
      <c r="E437" s="97" t="n">
        <v>119.0029144287109</v>
      </c>
      <c r="F437" s="98" t="n">
        <v>3790900</v>
      </c>
      <c r="G437" s="99" t="n">
        <v>0.01242736177122272</v>
      </c>
      <c r="H437" s="100" t="n">
        <v>77.16928614965693</v>
      </c>
      <c r="I437" s="97" t="n">
        <v>113.8748565673828</v>
      </c>
      <c r="J437" s="97" t="n">
        <v>103.9580131530762</v>
      </c>
      <c r="K437" s="99" t="n">
        <v>0.2143479245565863</v>
      </c>
      <c r="L437" s="99" t="n">
        <v>-0.01581179949400979</v>
      </c>
      <c r="M437" s="99" t="n">
        <v>-0.01581179949401035</v>
      </c>
      <c r="N437" t="n">
        <v>61.35458728535942</v>
      </c>
      <c r="O437" t="n">
        <v>0.2947723235258424</v>
      </c>
      <c r="P437" t="n">
        <v>96.63557113815131</v>
      </c>
      <c r="Q437" t="n">
        <v>87.6463058784562</v>
      </c>
    </row>
    <row r="438">
      <c r="A438" s="96" t="n">
        <v>45041</v>
      </c>
      <c r="B438" s="97" t="n">
        <v>118.4785411616162</v>
      </c>
      <c r="C438" s="97" t="n">
        <v>118.7032672902469</v>
      </c>
      <c r="D438" s="97" t="n">
        <v>116.1563544966311</v>
      </c>
      <c r="E438" s="97" t="n">
        <v>116.7275390625</v>
      </c>
      <c r="F438" s="98" t="n">
        <v>4383300</v>
      </c>
      <c r="G438" s="99" t="n">
        <v>-0.01912033312069861</v>
      </c>
      <c r="H438" s="100" t="n">
        <v>75.69378369178898</v>
      </c>
      <c r="I438" s="97" t="n">
        <v>113.9268721008301</v>
      </c>
      <c r="J438" s="97" t="n">
        <v>104.0407576370239</v>
      </c>
      <c r="K438" s="99" t="n">
        <v>0.2068235701171883</v>
      </c>
      <c r="L438" s="99" t="n">
        <v>-0.03462980574114516</v>
      </c>
      <c r="M438" s="99" t="n">
        <v>-0.03462980574114571</v>
      </c>
      <c r="N438" t="n">
        <v>53.54502315404734</v>
      </c>
      <c r="O438" t="n">
        <v>0.1446087924825021</v>
      </c>
      <c r="P438" t="n">
        <v>95.10159423097817</v>
      </c>
      <c r="Q438" t="n">
        <v>85.99296686387156</v>
      </c>
    </row>
    <row r="439">
      <c r="A439" s="96" t="n">
        <v>45042</v>
      </c>
      <c r="B439" s="97" t="n">
        <v>116.3061752511425</v>
      </c>
      <c r="C439" s="97" t="n">
        <v>117.0271820341477</v>
      </c>
      <c r="D439" s="97" t="n">
        <v>115.4447190957865</v>
      </c>
      <c r="E439" s="97" t="n">
        <v>115.959716796875</v>
      </c>
      <c r="F439" s="98" t="n">
        <v>4003200</v>
      </c>
      <c r="G439" s="99" t="n">
        <v>-0.006577901597101921</v>
      </c>
      <c r="H439" s="100" t="n">
        <v>75.19587743115207</v>
      </c>
      <c r="I439" s="97" t="n">
        <v>113.9090031433105</v>
      </c>
      <c r="J439" s="97" t="n">
        <v>104.1327503204346</v>
      </c>
      <c r="K439" s="99" t="n">
        <v>0.2094284070555072</v>
      </c>
      <c r="L439" s="99" t="n">
        <v>-0.04097991588375516</v>
      </c>
      <c r="M439" s="99" t="n">
        <v>-0.0409799158837556</v>
      </c>
      <c r="N439" t="n">
        <v>51.177724444548</v>
      </c>
      <c r="O439" t="n">
        <v>-0.01618350403812086</v>
      </c>
      <c r="P439" t="n">
        <v>94.69878847023627</v>
      </c>
      <c r="Q439" t="n">
        <v>86.51448330945533</v>
      </c>
    </row>
    <row r="440">
      <c r="A440" s="96" t="n">
        <v>45043</v>
      </c>
      <c r="B440" s="97" t="n">
        <v>116.5215449970069</v>
      </c>
      <c r="C440" s="97" t="n">
        <v>117.9916413205093</v>
      </c>
      <c r="D440" s="97" t="n">
        <v>115.3042646922836</v>
      </c>
      <c r="E440" s="97" t="n">
        <v>117.7013626098633</v>
      </c>
      <c r="F440" s="98" t="n">
        <v>4252100</v>
      </c>
      <c r="G440" s="99" t="n">
        <v>0.01501940381623301</v>
      </c>
      <c r="H440" s="100" t="n">
        <v>76.32527467960651</v>
      </c>
      <c r="I440" s="97" t="n">
        <v>113.9063594055176</v>
      </c>
      <c r="J440" s="97" t="n">
        <v>104.2397165298462</v>
      </c>
      <c r="K440" s="99" t="n">
        <v>0.2018746674598806</v>
      </c>
      <c r="L440" s="99" t="n">
        <v>-0.02657600597253551</v>
      </c>
      <c r="M440" s="99" t="n">
        <v>-0.02657600597253607</v>
      </c>
      <c r="N440" t="n">
        <v>55.9365152371276</v>
      </c>
      <c r="O440" t="n">
        <v>-0.01502343128483652</v>
      </c>
      <c r="P440" t="n">
        <v>96.58407371428834</v>
      </c>
      <c r="Q440" t="n">
        <v>88.86688362376422</v>
      </c>
    </row>
    <row r="441">
      <c r="A441" s="96" t="n">
        <v>45044</v>
      </c>
      <c r="B441" s="97" t="n">
        <v>117.186374804677</v>
      </c>
      <c r="C441" s="97" t="n">
        <v>118.9841983948253</v>
      </c>
      <c r="D441" s="97" t="n">
        <v>117.0084627228475</v>
      </c>
      <c r="E441" s="97" t="n">
        <v>118.6564712524414</v>
      </c>
      <c r="F441" s="98" t="n">
        <v>4421400</v>
      </c>
      <c r="G441" s="99" t="n">
        <v>0.008114677871181142</v>
      </c>
      <c r="H441" s="100" t="n">
        <v>76.94462969706093</v>
      </c>
      <c r="I441" s="97" t="n">
        <v>113.8989149475098</v>
      </c>
      <c r="J441" s="97" t="n">
        <v>104.3451929855347</v>
      </c>
      <c r="K441" s="99" t="n">
        <v>0.2018445194324177</v>
      </c>
      <c r="L441" s="99" t="n">
        <v>-0.01533135017801801</v>
      </c>
      <c r="M441" s="99" t="n">
        <v>-0.01867698382892458</v>
      </c>
      <c r="N441" t="n">
        <v>58.33495109890882</v>
      </c>
      <c r="O441" t="n">
        <v>0.03742371277739509</v>
      </c>
      <c r="P441" t="n">
        <v>97.4084048025147</v>
      </c>
      <c r="Q441" t="n">
        <v>89.47995849466383</v>
      </c>
    </row>
    <row r="442">
      <c r="A442" s="96" t="n">
        <v>45047</v>
      </c>
      <c r="B442" s="97" t="n">
        <v>118.8437307031709</v>
      </c>
      <c r="C442" s="97" t="n">
        <v>120.4917319340805</v>
      </c>
      <c r="D442" s="97" t="n">
        <v>118.7875509537285</v>
      </c>
      <c r="E442" s="97" t="n">
        <v>119.7800979614258</v>
      </c>
      <c r="F442" s="98" t="n">
        <v>4112600</v>
      </c>
      <c r="G442" s="99" t="n">
        <v>0.00946957799371817</v>
      </c>
      <c r="H442" s="100" t="n">
        <v>77.67326286917501</v>
      </c>
      <c r="I442" s="97" t="n">
        <v>113.9718325805664</v>
      </c>
      <c r="J442" s="97" t="n">
        <v>104.4650588989258</v>
      </c>
      <c r="K442" s="99" t="n">
        <v>0.1917389220297484</v>
      </c>
      <c r="L442" s="99" t="n">
        <v>0</v>
      </c>
      <c r="M442" s="99" t="n">
        <v>-0.00938426899026179</v>
      </c>
      <c r="N442" t="n">
        <v>61.02285221136736</v>
      </c>
      <c r="O442" t="n">
        <v>0.1299363666815212</v>
      </c>
      <c r="P442" t="n">
        <v>97.31004144663996</v>
      </c>
      <c r="Q442" t="n">
        <v>89.37731645403656</v>
      </c>
    </row>
    <row r="443">
      <c r="A443" s="96" t="n">
        <v>45048</v>
      </c>
      <c r="B443" s="97" t="n">
        <v>119.059100773558</v>
      </c>
      <c r="C443" s="97" t="n">
        <v>119.4617389886757</v>
      </c>
      <c r="D443" s="97" t="n">
        <v>117.2050904206194</v>
      </c>
      <c r="E443" s="97" t="n">
        <v>119.1621017456055</v>
      </c>
      <c r="F443" s="98" t="n">
        <v>3831600</v>
      </c>
      <c r="G443" s="99" t="n">
        <v>-0.00515942319582452</v>
      </c>
      <c r="H443" s="100" t="n">
        <v>77.27251363503241</v>
      </c>
      <c r="I443" s="97" t="n">
        <v>114.0238003540039</v>
      </c>
      <c r="J443" s="97" t="n">
        <v>104.5749663543701</v>
      </c>
      <c r="K443" s="99" t="n">
        <v>0.1900610006233784</v>
      </c>
      <c r="L443" s="99" t="n">
        <v>-0.00515942319582452</v>
      </c>
      <c r="M443" s="99" t="n">
        <v>-0.01449527477098211</v>
      </c>
      <c r="N443" t="n">
        <v>58.77691991486734</v>
      </c>
      <c r="O443" t="n">
        <v>0.1312691821936496</v>
      </c>
      <c r="P443" t="n">
        <v>96.21636900272084</v>
      </c>
      <c r="Q443" t="n">
        <v>88.5978062204526</v>
      </c>
    </row>
    <row r="444">
      <c r="A444" s="96" t="n">
        <v>45049</v>
      </c>
      <c r="B444" s="97" t="n">
        <v>117.5047270661984</v>
      </c>
      <c r="C444" s="97" t="n">
        <v>120.2108350570576</v>
      </c>
      <c r="D444" s="97" t="n">
        <v>115.8005389154181</v>
      </c>
      <c r="E444" s="97" t="n">
        <v>118.6751861572266</v>
      </c>
      <c r="F444" s="98" t="n">
        <v>4560100</v>
      </c>
      <c r="G444" s="99" t="n">
        <v>-0.004086161466154814</v>
      </c>
      <c r="H444" s="100" t="n">
        <v>76.95676566742402</v>
      </c>
      <c r="I444" s="97" t="n">
        <v>114.1358708190918</v>
      </c>
      <c r="J444" s="97" t="n">
        <v>104.6859662628174</v>
      </c>
      <c r="K444" s="99" t="n">
        <v>0.1835111435832479</v>
      </c>
      <c r="L444" s="99" t="n">
        <v>-0.00922450242572892</v>
      </c>
      <c r="M444" s="99" t="n">
        <v>-0.01852220620392642</v>
      </c>
      <c r="N444" t="n">
        <v>56.99696725566489</v>
      </c>
      <c r="O444" t="n">
        <v>0.08344844345297231</v>
      </c>
      <c r="P444" t="n">
        <v>95.55592720009655</v>
      </c>
      <c r="Q444" t="n">
        <v>88.01803394777669</v>
      </c>
    </row>
    <row r="445">
      <c r="A445" s="96" t="n">
        <v>45050</v>
      </c>
      <c r="B445" s="97" t="n">
        <v>116.9897352356484</v>
      </c>
      <c r="C445" s="97" t="n">
        <v>117.223827065626</v>
      </c>
      <c r="D445" s="97" t="n">
        <v>115.0046339456289</v>
      </c>
      <c r="E445" s="97" t="n">
        <v>115.8005447387695</v>
      </c>
      <c r="F445" s="98" t="n">
        <v>6177100</v>
      </c>
      <c r="G445" s="99" t="n">
        <v>-0.02422276729904238</v>
      </c>
      <c r="H445" s="100" t="n">
        <v>75.09265984057507</v>
      </c>
      <c r="I445" s="97" t="n">
        <v>114.2128575134277</v>
      </c>
      <c r="J445" s="97" t="n">
        <v>104.7582281494141</v>
      </c>
      <c r="K445" s="99" t="n">
        <v>0.1864540175436203</v>
      </c>
      <c r="L445" s="99" t="n">
        <v>-0.03322382674906355</v>
      </c>
      <c r="M445" s="99" t="n">
        <v>-0.04229631441222614</v>
      </c>
      <c r="N445" t="n">
        <v>47.79467851624003</v>
      </c>
      <c r="O445" t="n">
        <v>-0.1452432288811398</v>
      </c>
      <c r="P445" t="n">
        <v>94.87909646891207</v>
      </c>
      <c r="Q445" t="n">
        <v>87.70734770379397</v>
      </c>
    </row>
    <row r="446">
      <c r="A446" s="96" t="n">
        <v>45051</v>
      </c>
      <c r="B446" s="97" t="n">
        <v>117.9167227323653</v>
      </c>
      <c r="C446" s="97" t="n">
        <v>118.9467252318859</v>
      </c>
      <c r="D446" s="97" t="n">
        <v>117.2519028722755</v>
      </c>
      <c r="E446" s="97" t="n">
        <v>118.5347213745117</v>
      </c>
      <c r="F446" s="98" t="n">
        <v>4887800</v>
      </c>
      <c r="G446" s="99" t="n">
        <v>0.02361108613012242</v>
      </c>
      <c r="H446" s="100" t="n">
        <v>76.86567909981086</v>
      </c>
      <c r="I446" s="97" t="n">
        <v>114.3434074401855</v>
      </c>
      <c r="J446" s="97" t="n">
        <v>104.8352503967285</v>
      </c>
      <c r="K446" s="99" t="n">
        <v>0.2006064533106696</v>
      </c>
      <c r="L446" s="99" t="n">
        <v>-0.01039719125388561</v>
      </c>
      <c r="M446" s="99" t="n">
        <v>-0.01968389020467742</v>
      </c>
      <c r="N446" t="n">
        <v>55.20301157872087</v>
      </c>
      <c r="O446" t="n">
        <v>-0.1170401992849046</v>
      </c>
      <c r="P446" t="n">
        <v>96.63557113815131</v>
      </c>
      <c r="Q446" t="n">
        <v>89.57150829459812</v>
      </c>
    </row>
    <row r="447">
      <c r="A447" s="96" t="n">
        <v>45054</v>
      </c>
      <c r="B447" s="97" t="n">
        <v>119.1620985420843</v>
      </c>
      <c r="C447" s="97" t="n">
        <v>119.5647367463775</v>
      </c>
      <c r="D447" s="97" t="n">
        <v>117.963549602025</v>
      </c>
      <c r="E447" s="97" t="n">
        <v>118.8062744140625</v>
      </c>
      <c r="F447" s="98" t="n">
        <v>3892600</v>
      </c>
      <c r="G447" s="99" t="n">
        <v>0.002290915576481645</v>
      </c>
      <c r="H447" s="100" t="n">
        <v>77.04177188135746</v>
      </c>
      <c r="I447" s="97" t="n">
        <v>114.5152424621582</v>
      </c>
      <c r="J447" s="97" t="n">
        <v>104.9112636184692</v>
      </c>
      <c r="K447" s="99" t="n">
        <v>0.1960363205313913</v>
      </c>
      <c r="L447" s="99" t="n">
        <v>-0.00813009476479909</v>
      </c>
      <c r="M447" s="99" t="n">
        <v>-0.01743806875887144</v>
      </c>
      <c r="N447" t="n">
        <v>55.87278062136504</v>
      </c>
      <c r="O447" t="n">
        <v>-0.08619112329306811</v>
      </c>
      <c r="P447" t="n">
        <v>96.66134963459631</v>
      </c>
      <c r="Q447" t="n">
        <v>89.79342211151059</v>
      </c>
    </row>
    <row r="448">
      <c r="A448" s="96" t="n">
        <v>45055</v>
      </c>
      <c r="B448" s="97" t="n">
        <v>117.2987147042832</v>
      </c>
      <c r="C448" s="97" t="n">
        <v>117.6639044806487</v>
      </c>
      <c r="D448" s="97" t="n">
        <v>116.2687122244498</v>
      </c>
      <c r="E448" s="97" t="n">
        <v>117.139533996582</v>
      </c>
      <c r="F448" s="98" t="n">
        <v>4082100</v>
      </c>
      <c r="G448" s="99" t="n">
        <v>-0.01402906055004771</v>
      </c>
      <c r="H448" s="100" t="n">
        <v>75.96094819875094</v>
      </c>
      <c r="I448" s="97" t="n">
        <v>114.6445922851562</v>
      </c>
      <c r="J448" s="97" t="n">
        <v>104.9905453872681</v>
      </c>
      <c r="K448" s="99" t="n">
        <v>0.2007124366138244</v>
      </c>
      <c r="L448" s="99" t="n">
        <v>-0.02204509772311369</v>
      </c>
      <c r="M448" s="99" t="n">
        <v>-0.03122248958642515</v>
      </c>
      <c r="N448" t="n">
        <v>50.84767353854772</v>
      </c>
      <c r="O448" t="n">
        <v>-0.178801629438242</v>
      </c>
      <c r="P448" t="n">
        <v>96.23744154603085</v>
      </c>
      <c r="Q448" t="n">
        <v>89.22475070490924</v>
      </c>
    </row>
    <row r="449">
      <c r="A449" s="96" t="n">
        <v>45056</v>
      </c>
      <c r="B449" s="97" t="n">
        <v>118.253810646726</v>
      </c>
      <c r="C449" s="97" t="n">
        <v>118.4129913509387</v>
      </c>
      <c r="D449" s="97" t="n">
        <v>114.3959753381002</v>
      </c>
      <c r="E449" s="97" t="n">
        <v>115.6507110595703</v>
      </c>
      <c r="F449" s="98" t="n">
        <v>5052600</v>
      </c>
      <c r="G449" s="99" t="n">
        <v>-0.0127098246528381</v>
      </c>
      <c r="H449" s="100" t="n">
        <v>74.9954978666815</v>
      </c>
      <c r="I449" s="97" t="n">
        <v>114.7393103027344</v>
      </c>
      <c r="J449" s="97" t="n">
        <v>105.0616405105591</v>
      </c>
      <c r="K449" s="99" t="n">
        <v>0.2061187762124533</v>
      </c>
      <c r="L449" s="99" t="n">
        <v>-0.03447473304943627</v>
      </c>
      <c r="M449" s="99" t="n">
        <v>-0.04353548187139467</v>
      </c>
      <c r="N449" t="n">
        <v>46.79875445758708</v>
      </c>
      <c r="O449" t="n">
        <v>-0.3321776110563874</v>
      </c>
      <c r="P449" t="n">
        <v>96.68709090039941</v>
      </c>
      <c r="Q449" t="n">
        <v>90.19565815542758</v>
      </c>
    </row>
    <row r="450">
      <c r="A450" s="96" t="n">
        <v>45057</v>
      </c>
      <c r="B450" s="97" t="n">
        <v>115.5945301057627</v>
      </c>
      <c r="C450" s="97" t="n">
        <v>115.9784440938939</v>
      </c>
      <c r="D450" s="97" t="n">
        <v>114.1431652054518</v>
      </c>
      <c r="E450" s="97" t="n">
        <v>114.4428024291992</v>
      </c>
      <c r="F450" s="98" t="n">
        <v>5923100</v>
      </c>
      <c r="G450" s="99" t="n">
        <v>-0.01044445485293133</v>
      </c>
      <c r="H450" s="100" t="n">
        <v>74.21221077503985</v>
      </c>
      <c r="I450" s="97" t="n">
        <v>114.8137916564941</v>
      </c>
      <c r="J450" s="97" t="n">
        <v>105.1456309509277</v>
      </c>
      <c r="K450" s="99" t="n">
        <v>0.1912545191307438</v>
      </c>
      <c r="L450" s="99" t="n">
        <v>-0.04455911810946578</v>
      </c>
      <c r="M450" s="99" t="n">
        <v>-0.05352523234941964</v>
      </c>
      <c r="N450" t="n">
        <v>43.75459501704567</v>
      </c>
      <c r="O450" t="n">
        <v>-0.4969155983289113</v>
      </c>
      <c r="P450" t="n">
        <v>96.51846587714887</v>
      </c>
      <c r="Q450" t="n">
        <v>90.4897060383708</v>
      </c>
    </row>
    <row r="451">
      <c r="A451" s="96" t="n">
        <v>45058</v>
      </c>
      <c r="B451" s="97" t="n">
        <v>113.2910724096252</v>
      </c>
      <c r="C451" s="97" t="n">
        <v>113.4877086763002</v>
      </c>
      <c r="D451" s="97" t="n">
        <v>111.45579344341</v>
      </c>
      <c r="E451" s="97" t="n">
        <v>112.5607070922852</v>
      </c>
      <c r="F451" s="98" t="n">
        <v>6574200</v>
      </c>
      <c r="G451" s="99" t="n">
        <v>-0.01644572919365928</v>
      </c>
      <c r="H451" s="100" t="n">
        <v>72.99173685377077</v>
      </c>
      <c r="I451" s="97" t="n">
        <v>114.8319570922852</v>
      </c>
      <c r="J451" s="97" t="n">
        <v>105.2078660964966</v>
      </c>
      <c r="K451" s="99" t="n">
        <v>0.1983019169929856</v>
      </c>
      <c r="L451" s="99" t="n">
        <v>-0.06027204011358867</v>
      </c>
      <c r="M451" s="99" t="n">
        <v>-0.0690907000668326</v>
      </c>
      <c r="N451" t="n">
        <v>39.44874847157973</v>
      </c>
      <c r="O451" t="n">
        <v>-0.7020316825417694</v>
      </c>
      <c r="P451" t="n">
        <v>96.39202317116029</v>
      </c>
      <c r="Q451" t="n">
        <v>90.16515018083105</v>
      </c>
    </row>
    <row r="452">
      <c r="A452" s="96" t="n">
        <v>45061</v>
      </c>
      <c r="B452" s="97" t="n">
        <v>112.1955369750138</v>
      </c>
      <c r="C452" s="97" t="n">
        <v>112.3547177119373</v>
      </c>
      <c r="D452" s="97" t="n">
        <v>110.5007143366637</v>
      </c>
      <c r="E452" s="97" t="n">
        <v>112.2049026489258</v>
      </c>
      <c r="F452" s="98" t="n">
        <v>5518200</v>
      </c>
      <c r="G452" s="99" t="n">
        <v>-0.00316100042857459</v>
      </c>
      <c r="H452" s="100" t="n">
        <v>72.7610099422936</v>
      </c>
      <c r="I452" s="97" t="n">
        <v>114.8111698913574</v>
      </c>
      <c r="J452" s="97" t="n">
        <v>105.2480415344238</v>
      </c>
      <c r="K452" s="99" t="n">
        <v>0.1977065309136954</v>
      </c>
      <c r="L452" s="99" t="n">
        <v>-0.0632425205975331</v>
      </c>
      <c r="M452" s="99" t="n">
        <v>-0.0720333047628855</v>
      </c>
      <c r="N452" t="n">
        <v>38.67391661484557</v>
      </c>
      <c r="O452" t="n">
        <v>-0.8226990602466322</v>
      </c>
      <c r="P452" t="n">
        <v>96.72457471065478</v>
      </c>
      <c r="Q452" t="n">
        <v>90.65337265357269</v>
      </c>
    </row>
    <row r="453">
      <c r="A453" s="96" t="n">
        <v>45062</v>
      </c>
      <c r="B453" s="97" t="n">
        <v>110.0231532925965</v>
      </c>
      <c r="C453" s="97" t="n">
        <v>110.3415147326192</v>
      </c>
      <c r="D453" s="97" t="n">
        <v>108.7309690427568</v>
      </c>
      <c r="E453" s="97" t="n">
        <v>109.0680618286133</v>
      </c>
      <c r="F453" s="98" t="n">
        <v>8306400</v>
      </c>
      <c r="G453" s="99" t="n">
        <v>-0.0279563614981001</v>
      </c>
      <c r="H453" s="100" t="n">
        <v>70.72687684537998</v>
      </c>
      <c r="I453" s="97" t="n">
        <v>114.742066192627</v>
      </c>
      <c r="J453" s="97" t="n">
        <v>105.2600486373901</v>
      </c>
      <c r="K453" s="99" t="n">
        <v>0.2169293537152382</v>
      </c>
      <c r="L453" s="99" t="n">
        <v>-0.08943085132775763</v>
      </c>
      <c r="M453" s="99" t="n">
        <v>-0.0979758771531315</v>
      </c>
      <c r="N453" t="n">
        <v>32.59541483639126</v>
      </c>
      <c r="O453" t="n">
        <v>-1.059714188418796</v>
      </c>
      <c r="P453" t="n">
        <v>96.07819119840835</v>
      </c>
      <c r="Q453" t="n">
        <v>90.75603194496308</v>
      </c>
    </row>
    <row r="454">
      <c r="A454" s="96" t="n">
        <v>45063</v>
      </c>
      <c r="B454" s="97" t="n">
        <v>108.9744211718465</v>
      </c>
      <c r="C454" s="97" t="n">
        <v>109.6766966298955</v>
      </c>
      <c r="D454" s="97" t="n">
        <v>107.9163287201955</v>
      </c>
      <c r="E454" s="97" t="n">
        <v>109.536247253418</v>
      </c>
      <c r="F454" s="98" t="n">
        <v>7765400</v>
      </c>
      <c r="G454" s="99" t="n">
        <v>0.004292598740228692</v>
      </c>
      <c r="H454" s="100" t="n">
        <v>71.03047894782677</v>
      </c>
      <c r="I454" s="97" t="n">
        <v>114.6931881713867</v>
      </c>
      <c r="J454" s="97" t="n">
        <v>105.277274055481</v>
      </c>
      <c r="K454" s="99" t="n">
        <v>0.2188634523328072</v>
      </c>
      <c r="L454" s="99" t="n">
        <v>-0.08552214334727604</v>
      </c>
      <c r="M454" s="99" t="n">
        <v>-0.09410384953974316</v>
      </c>
      <c r="N454" t="n">
        <v>34.25631126508222</v>
      </c>
      <c r="O454" t="n">
        <v>-1.124749451927347</v>
      </c>
      <c r="P454" t="n">
        <v>97.24447828627073</v>
      </c>
      <c r="Q454" t="n">
        <v>91.85455191574027</v>
      </c>
    </row>
    <row r="455">
      <c r="A455" s="96" t="n">
        <v>45064</v>
      </c>
      <c r="B455" s="97" t="n">
        <v>109.9575982132724</v>
      </c>
      <c r="C455" s="97" t="n">
        <v>111.5681509056075</v>
      </c>
      <c r="D455" s="97" t="n">
        <v>109.4145035344311</v>
      </c>
      <c r="E455" s="97" t="n">
        <v>111.3059692382812</v>
      </c>
      <c r="F455" s="98" t="n">
        <v>5970500</v>
      </c>
      <c r="G455" s="99" t="n">
        <v>0.01615649640405281</v>
      </c>
      <c r="H455" s="100" t="n">
        <v>72.17808262552549</v>
      </c>
      <c r="I455" s="97" t="n">
        <v>114.6746481323242</v>
      </c>
      <c r="J455" s="97" t="n">
        <v>105.3150896072388</v>
      </c>
      <c r="K455" s="99" t="n">
        <v>0.2281694669307064</v>
      </c>
      <c r="L455" s="99" t="n">
        <v>-0.07074738514468026</v>
      </c>
      <c r="M455" s="99" t="n">
        <v>-0.07946774164238679</v>
      </c>
      <c r="N455" t="n">
        <v>40.24960711308037</v>
      </c>
      <c r="O455" t="n">
        <v>-0.9929572579390339</v>
      </c>
      <c r="P455" t="n">
        <v>98.18124591300645</v>
      </c>
      <c r="Q455" t="n">
        <v>93.56060063707058</v>
      </c>
    </row>
    <row r="456">
      <c r="A456" s="96" t="n">
        <v>45065</v>
      </c>
      <c r="B456" s="97" t="n">
        <v>107.270226541929</v>
      </c>
      <c r="C456" s="97" t="n">
        <v>108.1410483431362</v>
      </c>
      <c r="D456" s="97" t="n">
        <v>105.9031312566634</v>
      </c>
      <c r="E456" s="97" t="n">
        <v>107.4575042724609</v>
      </c>
      <c r="F456" s="98" t="n">
        <v>11674300</v>
      </c>
      <c r="G456" s="99" t="n">
        <v>-0.03457554875230107</v>
      </c>
      <c r="H456" s="100" t="n">
        <v>69.68248581085902</v>
      </c>
      <c r="I456" s="97" t="n">
        <v>114.61640625</v>
      </c>
      <c r="J456" s="97" t="n">
        <v>105.3220141601562</v>
      </c>
      <c r="K456" s="99" t="n">
        <v>0.2513199437146414</v>
      </c>
      <c r="L456" s="99" t="n">
        <v>-0.1028768042328135</v>
      </c>
      <c r="M456" s="99" t="n">
        <v>-0.1112956496192963</v>
      </c>
      <c r="N456" t="n">
        <v>33.16845309311677</v>
      </c>
      <c r="O456" t="n">
        <v>-1.100982606996406</v>
      </c>
      <c r="P456" t="n">
        <v>98.03839194007253</v>
      </c>
      <c r="Q456" t="n">
        <v>93.34977043546954</v>
      </c>
    </row>
    <row r="457">
      <c r="A457" s="96" t="n">
        <v>45068</v>
      </c>
      <c r="B457" s="97" t="n">
        <v>105.6690363756355</v>
      </c>
      <c r="C457" s="97" t="n">
        <v>105.6690363756355</v>
      </c>
      <c r="D457" s="97" t="n">
        <v>103.019115503041</v>
      </c>
      <c r="E457" s="97" t="n">
        <v>103.1689376831055</v>
      </c>
      <c r="F457" s="98" t="n">
        <v>12710300</v>
      </c>
      <c r="G457" s="99" t="n">
        <v>-0.03990941924801927</v>
      </c>
      <c r="H457" s="100" t="n">
        <v>66.9014982703893</v>
      </c>
      <c r="I457" s="97" t="n">
        <v>114.4795092773438</v>
      </c>
      <c r="J457" s="97" t="n">
        <v>105.3065676498413</v>
      </c>
      <c r="K457" s="99" t="n">
        <v>0.2727185864015325</v>
      </c>
      <c r="L457" s="99" t="n">
        <v>-0.1386804699698091</v>
      </c>
      <c r="M457" s="99" t="n">
        <v>-0.1467633241261784</v>
      </c>
      <c r="N457" t="n">
        <v>27.38634975238612</v>
      </c>
      <c r="O457" t="n">
        <v>-1.379234974085076</v>
      </c>
      <c r="P457" t="n">
        <v>98.078221280767</v>
      </c>
      <c r="Q457" t="n">
        <v>93.66325992846099</v>
      </c>
    </row>
    <row r="458">
      <c r="A458" s="96" t="n">
        <v>45069</v>
      </c>
      <c r="B458" s="97" t="n">
        <v>102.7850261405636</v>
      </c>
      <c r="C458" s="97" t="n">
        <v>103.9929407062802</v>
      </c>
      <c r="D458" s="97" t="n">
        <v>101.3055713688955</v>
      </c>
      <c r="E458" s="97" t="n">
        <v>101.858024597168</v>
      </c>
      <c r="F458" s="98" t="n">
        <v>11790400</v>
      </c>
      <c r="G458" s="99" t="n">
        <v>-0.01270647072051967</v>
      </c>
      <c r="H458" s="100" t="n">
        <v>66.0514163414577</v>
      </c>
      <c r="I458" s="97" t="n">
        <v>114.3281922912598</v>
      </c>
      <c r="J458" s="97" t="n">
        <v>105.2873975372314</v>
      </c>
      <c r="K458" s="99" t="n">
        <v>0.2698646299374489</v>
      </c>
      <c r="L458" s="99" t="n">
        <v>-0.1496248013591495</v>
      </c>
      <c r="M458" s="99" t="n">
        <v>-0.1576049509658427</v>
      </c>
      <c r="N458" t="n">
        <v>25.90004594370748</v>
      </c>
      <c r="O458" t="n">
        <v>-1.55642544361427</v>
      </c>
      <c r="P458" t="n">
        <v>96.9774973532738</v>
      </c>
      <c r="Q458" t="n">
        <v>92.47594165446884</v>
      </c>
    </row>
    <row r="459">
      <c r="A459" s="96" t="n">
        <v>45070</v>
      </c>
      <c r="B459" s="97" t="n">
        <v>102.0640356234738</v>
      </c>
      <c r="C459" s="97" t="n">
        <v>102.1576709246205</v>
      </c>
      <c r="D459" s="97" t="n">
        <v>100.3785716271714</v>
      </c>
      <c r="E459" s="97" t="n">
        <v>101.3992156982422</v>
      </c>
      <c r="F459" s="98" t="n">
        <v>8503200</v>
      </c>
      <c r="G459" s="99" t="n">
        <v>-0.00450439619990961</v>
      </c>
      <c r="H459" s="100" t="n">
        <v>65.75389459269059</v>
      </c>
      <c r="I459" s="97" t="n">
        <v>114.1276225280762</v>
      </c>
      <c r="J459" s="97" t="n">
        <v>105.2653300857544</v>
      </c>
      <c r="K459" s="99" t="n">
        <v>0.2699724756224923</v>
      </c>
      <c r="L459" s="99" t="n">
        <v>-0.1534552281724046</v>
      </c>
      <c r="M459" s="99" t="n">
        <v>-0.1613994320235348</v>
      </c>
      <c r="N459" t="n">
        <v>25.38086062630357</v>
      </c>
      <c r="O459" t="n">
        <v>-1.603056949478568</v>
      </c>
      <c r="P459" t="n">
        <v>96.27491791015784</v>
      </c>
      <c r="Q459" t="n">
        <v>92.00155429375798</v>
      </c>
    </row>
    <row r="460">
      <c r="A460" s="96" t="n">
        <v>45071</v>
      </c>
      <c r="B460" s="97" t="n">
        <v>101.4553896312676</v>
      </c>
      <c r="C460" s="97" t="n">
        <v>102.035939895345</v>
      </c>
      <c r="D460" s="97" t="n">
        <v>100.5845678071091</v>
      </c>
      <c r="E460" s="97" t="n">
        <v>100.640754699707</v>
      </c>
      <c r="F460" s="98" t="n">
        <v>6729800</v>
      </c>
      <c r="G460" s="99" t="n">
        <v>-0.007479949359690208</v>
      </c>
      <c r="H460" s="100" t="n">
        <v>65.26205879093484</v>
      </c>
      <c r="I460" s="97" t="n">
        <v>113.9274270629883</v>
      </c>
      <c r="J460" s="97" t="n">
        <v>105.2575234603882</v>
      </c>
      <c r="K460" s="99" t="n">
        <v>0.2576658295132176</v>
      </c>
      <c r="L460" s="99" t="n">
        <v>-0.1597873401963857</v>
      </c>
      <c r="M460" s="99" t="n">
        <v>-0.1676721218050062</v>
      </c>
      <c r="N460" t="n">
        <v>24.50630817326839</v>
      </c>
      <c r="O460" t="n">
        <v>-1.580881531575026</v>
      </c>
      <c r="P460" t="n">
        <v>97.10864601239736</v>
      </c>
      <c r="Q460" t="n">
        <v>94.24023757750975</v>
      </c>
    </row>
    <row r="461">
      <c r="A461" s="96" t="n">
        <v>45072</v>
      </c>
      <c r="B461" s="97" t="n">
        <v>100.1912968274394</v>
      </c>
      <c r="C461" s="97" t="n">
        <v>101.5490264969741</v>
      </c>
      <c r="D461" s="97" t="n">
        <v>100.1912968274394</v>
      </c>
      <c r="E461" s="97" t="n">
        <v>100.6688461303711</v>
      </c>
      <c r="F461" s="98" t="n">
        <v>7911200</v>
      </c>
      <c r="G461" s="99" t="n">
        <v>0.0002791257949912307</v>
      </c>
      <c r="H461" s="100" t="n">
        <v>65.28027511497764</v>
      </c>
      <c r="I461" s="97" t="n">
        <v>113.6813502502441</v>
      </c>
      <c r="J461" s="97" t="n">
        <v>105.2357953262329</v>
      </c>
      <c r="K461" s="99" t="n">
        <v>0.2527525964474363</v>
      </c>
      <c r="L461" s="99" t="n">
        <v>-0.1595528151697562</v>
      </c>
      <c r="M461" s="99" t="n">
        <v>-0.1674397976243117</v>
      </c>
      <c r="N461" t="n">
        <v>24.6099223061038</v>
      </c>
      <c r="O461" t="n">
        <v>-1.46294265162356</v>
      </c>
      <c r="P461" t="n">
        <v>98.36627475707395</v>
      </c>
      <c r="Q461" t="n">
        <v>96.64810772066521</v>
      </c>
    </row>
    <row r="462">
      <c r="A462" s="96" t="n">
        <v>45076</v>
      </c>
      <c r="B462" s="97" t="n">
        <v>101.5022115538609</v>
      </c>
      <c r="C462" s="97" t="n">
        <v>101.951663834265</v>
      </c>
      <c r="D462" s="97" t="n">
        <v>99.50774473483247</v>
      </c>
      <c r="E462" s="97" t="n">
        <v>99.74183654785156</v>
      </c>
      <c r="F462" s="98" t="n">
        <v>9335200</v>
      </c>
      <c r="G462" s="99" t="n">
        <v>-0.009208505095200992</v>
      </c>
      <c r="H462" s="100" t="n">
        <v>64.67914136896525</v>
      </c>
      <c r="I462" s="97" t="n">
        <v>113.4216020202637</v>
      </c>
      <c r="J462" s="97" t="n">
        <v>105.2049768829346</v>
      </c>
      <c r="K462" s="99" t="n">
        <v>0.2441150975540257</v>
      </c>
      <c r="L462" s="99" t="n">
        <v>-0.1672920773535128</v>
      </c>
      <c r="M462" s="99" t="n">
        <v>-0.1751064324899498</v>
      </c>
      <c r="N462" t="n">
        <v>23.46538220376775</v>
      </c>
      <c r="O462" t="n">
        <v>-1.34878161302416</v>
      </c>
      <c r="P462" t="n">
        <v>98.40373622894418</v>
      </c>
      <c r="Q462" t="n">
        <v>97.08641511028836</v>
      </c>
    </row>
    <row r="463">
      <c r="A463" s="96" t="n">
        <v>45077</v>
      </c>
      <c r="B463" s="97" t="n">
        <v>98.97401608284396</v>
      </c>
      <c r="C463" s="97" t="n">
        <v>99.41410983610685</v>
      </c>
      <c r="D463" s="97" t="n">
        <v>98.15938114238436</v>
      </c>
      <c r="E463" s="97" t="n">
        <v>98.56201934814453</v>
      </c>
      <c r="F463" s="98" t="n">
        <v>21465200</v>
      </c>
      <c r="G463" s="99" t="n">
        <v>-0.01182870940160607</v>
      </c>
      <c r="H463" s="100" t="n">
        <v>63.91407060136635</v>
      </c>
      <c r="I463" s="97" t="n">
        <v>113.1230882263184</v>
      </c>
      <c r="J463" s="97" t="n">
        <v>105.1591167068481</v>
      </c>
      <c r="K463" s="99" t="n">
        <v>0.2438717983024241</v>
      </c>
      <c r="L463" s="99" t="n">
        <v>-0.1771419373869132</v>
      </c>
      <c r="M463" s="99" t="n">
        <v>-0.1848638587872804</v>
      </c>
      <c r="N463" t="n">
        <v>22.05924834917307</v>
      </c>
      <c r="O463" t="n">
        <v>-1.256032407878514</v>
      </c>
      <c r="P463" t="n">
        <v>97.85806904914</v>
      </c>
      <c r="Q463" t="n">
        <v>96.5343820647265</v>
      </c>
    </row>
    <row r="464">
      <c r="A464" s="96" t="n">
        <v>45078</v>
      </c>
      <c r="B464" s="97" t="n">
        <v>97.55074860179394</v>
      </c>
      <c r="C464" s="97" t="n">
        <v>97.94402116535683</v>
      </c>
      <c r="D464" s="97" t="n">
        <v>96.35219956393615</v>
      </c>
      <c r="E464" s="97" t="n">
        <v>97.03574371337891</v>
      </c>
      <c r="F464" s="98" t="n">
        <v>12025200</v>
      </c>
      <c r="G464" s="99" t="n">
        <v>-0.01548543389086277</v>
      </c>
      <c r="H464" s="100" t="n">
        <v>62.92433348637297</v>
      </c>
      <c r="I464" s="97" t="n">
        <v>112.7114614868164</v>
      </c>
      <c r="J464" s="97" t="n">
        <v>105.1044648742676</v>
      </c>
      <c r="K464" s="99" t="n">
        <v>0.243976492409335</v>
      </c>
      <c r="L464" s="99" t="n">
        <v>-0.1898842515170716</v>
      </c>
      <c r="M464" s="99" t="n">
        <v>-0.1974865956140829</v>
      </c>
      <c r="N464" t="n">
        <v>20.35955619189728</v>
      </c>
      <c r="O464" t="n">
        <v>-1.200813207728623</v>
      </c>
      <c r="P464" t="n">
        <v>98.78781497681514</v>
      </c>
      <c r="Q464" t="n">
        <v>97.64955764730632</v>
      </c>
    </row>
    <row r="465">
      <c r="A465" s="96" t="n">
        <v>45079</v>
      </c>
      <c r="B465" s="97" t="n">
        <v>101.1129263852339</v>
      </c>
      <c r="C465" s="97" t="n">
        <v>101.8550921982451</v>
      </c>
      <c r="D465" s="97" t="n">
        <v>99.70375242399386</v>
      </c>
      <c r="E465" s="97" t="n">
        <v>101.2538452148438</v>
      </c>
      <c r="F465" s="98" t="n">
        <v>11838200</v>
      </c>
      <c r="G465" s="99" t="n">
        <v>0.04346956430739723</v>
      </c>
      <c r="H465" s="100" t="n">
        <v>65.65962684735896</v>
      </c>
      <c r="I465" s="97" t="n">
        <v>112.4986206054687</v>
      </c>
      <c r="J465" s="97" t="n">
        <v>105.0628284454346</v>
      </c>
      <c r="K465" s="99" t="n">
        <v>0.3025655222127266</v>
      </c>
      <c r="L465" s="99" t="n">
        <v>-0.1546688728919576</v>
      </c>
      <c r="M465" s="99" t="n">
        <v>-0.1626016875745809</v>
      </c>
      <c r="N465" t="n">
        <v>35.21603320689842</v>
      </c>
      <c r="O465" t="n">
        <v>-0.8026821442285557</v>
      </c>
      <c r="P465" t="n">
        <v>100.2163919367962</v>
      </c>
      <c r="Q465" t="n">
        <v>98.38189566910958</v>
      </c>
    </row>
    <row r="466">
      <c r="A466" s="96" t="n">
        <v>45082</v>
      </c>
      <c r="B466" s="97" t="n">
        <v>101.3477950846953</v>
      </c>
      <c r="C466" s="97" t="n">
        <v>101.3477950846953</v>
      </c>
      <c r="D466" s="97" t="n">
        <v>98.81128466194332</v>
      </c>
      <c r="E466" s="97" t="n">
        <v>98.83007049560547</v>
      </c>
      <c r="F466" s="98" t="n">
        <v>7434000</v>
      </c>
      <c r="G466" s="99" t="n">
        <v>-0.02393760665676881</v>
      </c>
      <c r="H466" s="100" t="n">
        <v>64.08789252665666</v>
      </c>
      <c r="I466" s="97" t="n">
        <v>112.2097750854492</v>
      </c>
      <c r="J466" s="97" t="n">
        <v>105.0138069152832</v>
      </c>
      <c r="K466" s="99" t="n">
        <v>0.2864128785997525</v>
      </c>
      <c r="L466" s="99" t="n">
        <v>-0.1749040769073931</v>
      </c>
      <c r="M466" s="99" t="n">
        <v>-0.1826469989924626</v>
      </c>
      <c r="N466" t="n">
        <v>31.57153477989036</v>
      </c>
      <c r="O466" t="n">
        <v>-0.6325308051151524</v>
      </c>
      <c r="P466" t="n">
        <v>100.0243562859249</v>
      </c>
      <c r="Q466" t="n">
        <v>98.45126098765786</v>
      </c>
    </row>
    <row r="467">
      <c r="A467" s="96" t="n">
        <v>45083</v>
      </c>
      <c r="B467" s="97" t="n">
        <v>99.10252054937106</v>
      </c>
      <c r="C467" s="97" t="n">
        <v>100.2862288641564</v>
      </c>
      <c r="D467" s="97" t="n">
        <v>98.83007934857115</v>
      </c>
      <c r="E467" s="97" t="n">
        <v>99.76013946533203</v>
      </c>
      <c r="F467" s="98" t="n">
        <v>7896300</v>
      </c>
      <c r="G467" s="99" t="n">
        <v>0.009410789297857658</v>
      </c>
      <c r="H467" s="100" t="n">
        <v>64.69101017976878</v>
      </c>
      <c r="I467" s="97" t="n">
        <v>111.944400177002</v>
      </c>
      <c r="J467" s="97" t="n">
        <v>104.9742158889771</v>
      </c>
      <c r="K467" s="99" t="n">
        <v>0.2911762729776796</v>
      </c>
      <c r="L467" s="99" t="n">
        <v>-0.167139273024647</v>
      </c>
      <c r="M467" s="99" t="n">
        <v>-0.174955062118009</v>
      </c>
      <c r="N467" t="n">
        <v>34.37796726422664</v>
      </c>
      <c r="O467" t="n">
        <v>-0.3987162202121564</v>
      </c>
      <c r="P467" t="n">
        <v>100.2421555409845</v>
      </c>
      <c r="Q467" t="n">
        <v>98.43460537585523</v>
      </c>
    </row>
    <row r="468">
      <c r="A468" s="96" t="n">
        <v>45084</v>
      </c>
      <c r="B468" s="97" t="n">
        <v>99.61921898996732</v>
      </c>
      <c r="C468" s="97" t="n">
        <v>101.6860048808764</v>
      </c>
      <c r="D468" s="97" t="n">
        <v>99.03675775974403</v>
      </c>
      <c r="E468" s="97" t="n">
        <v>100.6056365966797</v>
      </c>
      <c r="F468" s="98" t="n">
        <v>11123900</v>
      </c>
      <c r="G468" s="99" t="n">
        <v>0.008475300213884207</v>
      </c>
      <c r="H468" s="100" t="n">
        <v>65.23928591218177</v>
      </c>
      <c r="I468" s="97" t="n">
        <v>111.7502445983887</v>
      </c>
      <c r="J468" s="97" t="n">
        <v>104.9520788574219</v>
      </c>
      <c r="K468" s="99" t="n">
        <v>0.2964579703526969</v>
      </c>
      <c r="L468" s="99" t="n">
        <v>-0.160080528327177</v>
      </c>
      <c r="M468" s="99" t="n">
        <v>-0.1679625585795137</v>
      </c>
      <c r="N468" t="n">
        <v>36.91106901230687</v>
      </c>
      <c r="O468" t="n">
        <v>-0.1417441153434122</v>
      </c>
      <c r="P468" t="n">
        <v>99.89554571111211</v>
      </c>
      <c r="Q468" t="n">
        <v>96.76464525099421</v>
      </c>
    </row>
    <row r="469">
      <c r="A469" s="96" t="n">
        <v>45085</v>
      </c>
      <c r="B469" s="97" t="n">
        <v>100.6714013538204</v>
      </c>
      <c r="C469" s="97" t="n">
        <v>101.0095965444883</v>
      </c>
      <c r="D469" s="97" t="n">
        <v>99.27161658435836</v>
      </c>
      <c r="E469" s="97" t="n">
        <v>99.76952362060547</v>
      </c>
      <c r="F469" s="98" t="n">
        <v>9137600</v>
      </c>
      <c r="G469" s="99" t="n">
        <v>-0.008310796535447973</v>
      </c>
      <c r="H469" s="100" t="n">
        <v>64.69709548084771</v>
      </c>
      <c r="I469" s="97" t="n">
        <v>111.5382431030273</v>
      </c>
      <c r="J469" s="97" t="n">
        <v>104.9388487243652</v>
      </c>
      <c r="K469" s="99" t="n">
        <v>0.2958261745549682</v>
      </c>
      <c r="L469" s="99" t="n">
        <v>-0.1670609281624108</v>
      </c>
      <c r="M469" s="99" t="n">
        <v>-0.1748774524650341</v>
      </c>
      <c r="N469" t="n">
        <v>35.45359524672563</v>
      </c>
      <c r="O469" t="n">
        <v>0.009278407043577186</v>
      </c>
      <c r="P469" t="n">
        <v>100.4997766906101</v>
      </c>
      <c r="Q469" t="n">
        <v>97.96578138625401</v>
      </c>
    </row>
    <row r="470">
      <c r="A470" s="96" t="n">
        <v>45086</v>
      </c>
      <c r="B470" s="97" t="n">
        <v>99.49710962386671</v>
      </c>
      <c r="C470" s="97" t="n">
        <v>99.8447013853829</v>
      </c>
      <c r="D470" s="97" t="n">
        <v>98.97101297904959</v>
      </c>
      <c r="E470" s="97" t="n">
        <v>99.45013427734375</v>
      </c>
      <c r="F470" s="98" t="n">
        <v>5795200</v>
      </c>
      <c r="G470" s="99" t="n">
        <v>-0.003201271607512823</v>
      </c>
      <c r="H470" s="100" t="n">
        <v>64.48998250599632</v>
      </c>
      <c r="I470" s="97" t="n">
        <v>111.2707879638672</v>
      </c>
      <c r="J470" s="97" t="n">
        <v>104.9224436950684</v>
      </c>
      <c r="K470" s="99" t="n">
        <v>0.2958877337558654</v>
      </c>
      <c r="L470" s="99" t="n">
        <v>-0.1697273923638726</v>
      </c>
      <c r="M470" s="99" t="n">
        <v>-0.1775188938491763</v>
      </c>
      <c r="N470" t="n">
        <v>34.88690375625777</v>
      </c>
      <c r="O470" t="n">
        <v>0.1189318812580806</v>
      </c>
      <c r="P470" t="n">
        <v>100.680107027671</v>
      </c>
      <c r="Q470" t="n">
        <v>98.34029545382006</v>
      </c>
    </row>
    <row r="471">
      <c r="A471" s="96" t="n">
        <v>45089</v>
      </c>
      <c r="B471" s="97" t="n">
        <v>99.85407799260483</v>
      </c>
      <c r="C471" s="97" t="n">
        <v>100.3801673651689</v>
      </c>
      <c r="D471" s="97" t="n">
        <v>98.26640620656367</v>
      </c>
      <c r="E471" s="97" t="n">
        <v>100.3613815307617</v>
      </c>
      <c r="F471" s="98" t="n">
        <v>7964600</v>
      </c>
      <c r="G471" s="99" t="n">
        <v>0.009162855938200209</v>
      </c>
      <c r="H471" s="100" t="n">
        <v>65.08089492515582</v>
      </c>
      <c r="I471" s="97" t="n">
        <v>111.028861541748</v>
      </c>
      <c r="J471" s="97" t="n">
        <v>104.90720703125</v>
      </c>
      <c r="K471" s="99" t="n">
        <v>0.2988002274991894</v>
      </c>
      <c r="L471" s="99" t="n">
        <v>-0.162119724070669</v>
      </c>
      <c r="M471" s="99" t="n">
        <v>-0.1699826179616247</v>
      </c>
      <c r="N471" t="n">
        <v>37.93503336457757</v>
      </c>
      <c r="O471" t="n">
        <v>0.2751731040114147</v>
      </c>
      <c r="P471" t="n">
        <v>101.593464026786</v>
      </c>
      <c r="Q471" t="n">
        <v>100.0019407108521</v>
      </c>
    </row>
    <row r="472">
      <c r="A472" s="96" t="n">
        <v>45090</v>
      </c>
      <c r="B472" s="97" t="n">
        <v>100.6526173664146</v>
      </c>
      <c r="C472" s="97" t="n">
        <v>100.9720339187496</v>
      </c>
      <c r="D472" s="97" t="n">
        <v>99.85408673672327</v>
      </c>
      <c r="E472" s="97" t="n">
        <v>100.3144149780273</v>
      </c>
      <c r="F472" s="98" t="n">
        <v>8460500</v>
      </c>
      <c r="G472" s="99" t="n">
        <v>-0.0004679743544580006</v>
      </c>
      <c r="H472" s="100" t="n">
        <v>65.05043873536567</v>
      </c>
      <c r="I472" s="97" t="n">
        <v>110.7384284973145</v>
      </c>
      <c r="J472" s="97" t="n">
        <v>104.8833354568481</v>
      </c>
      <c r="K472" s="99" t="n">
        <v>0.2992385063929631</v>
      </c>
      <c r="L472" s="99" t="n">
        <v>-0.16251183055191</v>
      </c>
      <c r="M472" s="99" t="n">
        <v>-0.1703710448101731</v>
      </c>
      <c r="N472" t="n">
        <v>37.83671929101403</v>
      </c>
      <c r="O472" t="n">
        <v>0.3906460602087916</v>
      </c>
      <c r="P472" t="n">
        <v>102.2632730589099</v>
      </c>
      <c r="Q472" t="n">
        <v>100.7703759545062</v>
      </c>
    </row>
    <row r="473">
      <c r="A473" s="96" t="n">
        <v>45091</v>
      </c>
      <c r="B473" s="97" t="n">
        <v>100.9720251595308</v>
      </c>
      <c r="C473" s="97" t="n">
        <v>106.5335639145494</v>
      </c>
      <c r="D473" s="97" t="n">
        <v>100.9720251595308</v>
      </c>
      <c r="E473" s="97" t="n">
        <v>106.0262603759766</v>
      </c>
      <c r="F473" s="98" t="n">
        <v>17415500</v>
      </c>
      <c r="G473" s="99" t="n">
        <v>0.05693942788980366</v>
      </c>
      <c r="H473" s="100" t="n">
        <v>68.75437350093812</v>
      </c>
      <c r="I473" s="97" t="n">
        <v>110.5803979492187</v>
      </c>
      <c r="J473" s="97" t="n">
        <v>104.9109492111206</v>
      </c>
      <c r="K473" s="99" t="n">
        <v>0.3599944027260978</v>
      </c>
      <c r="L473" s="99" t="n">
        <v>-0.1148257333190569</v>
      </c>
      <c r="M473" s="99" t="n">
        <v>-0.1231324467408489</v>
      </c>
      <c r="N473" t="n">
        <v>53.58968098201132</v>
      </c>
      <c r="O473" t="n">
        <v>0.8411365372346475</v>
      </c>
      <c r="P473" t="n">
        <v>102.3850321501487</v>
      </c>
      <c r="Q473" t="n">
        <v>101.502722601691</v>
      </c>
    </row>
    <row r="474">
      <c r="A474" s="96" t="n">
        <v>45092</v>
      </c>
      <c r="B474" s="97" t="n">
        <v>105.0586180462859</v>
      </c>
      <c r="C474" s="97" t="n">
        <v>105.9886708562066</v>
      </c>
      <c r="D474" s="97" t="n">
        <v>103.4897394189362</v>
      </c>
      <c r="E474" s="97" t="n">
        <v>105.6035003662109</v>
      </c>
      <c r="F474" s="98" t="n">
        <v>10374200</v>
      </c>
      <c r="G474" s="99" t="n">
        <v>-0.003987314164118239</v>
      </c>
      <c r="H474" s="100" t="n">
        <v>68.48022821363276</v>
      </c>
      <c r="I474" s="97" t="n">
        <v>110.3760829162598</v>
      </c>
      <c r="J474" s="97" t="n">
        <v>104.9383056259155</v>
      </c>
      <c r="K474" s="99" t="n">
        <v>0.3595270198248071</v>
      </c>
      <c r="L474" s="99" t="n">
        <v>-0.1183552012103066</v>
      </c>
      <c r="M474" s="99" t="n">
        <v>-0.1266287931560148</v>
      </c>
      <c r="N474" t="n">
        <v>52.52865334540373</v>
      </c>
      <c r="O474" t="n">
        <v>1.084580744865606</v>
      </c>
      <c r="P474" t="n">
        <v>103.6543662086356</v>
      </c>
      <c r="Q474" t="n">
        <v>102.7122081063061</v>
      </c>
    </row>
    <row r="475">
      <c r="A475" s="96" t="n">
        <v>45093</v>
      </c>
      <c r="B475" s="97" t="n">
        <v>107.0972290768936</v>
      </c>
      <c r="C475" s="97" t="n">
        <v>107.8112126109533</v>
      </c>
      <c r="D475" s="97" t="n">
        <v>106.2141443681206</v>
      </c>
      <c r="E475" s="97" t="n">
        <v>106.7120513916016</v>
      </c>
      <c r="F475" s="98" t="n">
        <v>14445500</v>
      </c>
      <c r="G475" s="99" t="n">
        <v>0.01049729432780544</v>
      </c>
      <c r="H475" s="100" t="n">
        <v>69.19908532482654</v>
      </c>
      <c r="I475" s="97" t="n">
        <v>110.2461880493164</v>
      </c>
      <c r="J475" s="97" t="n">
        <v>104.971297492981</v>
      </c>
      <c r="K475" s="99" t="n">
        <v>0.3563703478615453</v>
      </c>
      <c r="L475" s="99" t="n">
        <v>-0.1091003162648325</v>
      </c>
      <c r="M475" s="99" t="n">
        <v>-0.1174607585403429</v>
      </c>
      <c r="N475" t="n">
        <v>55.04225534334464</v>
      </c>
      <c r="O475" t="n">
        <v>1.280743328292363</v>
      </c>
      <c r="P475" t="n">
        <v>103.3013080315879</v>
      </c>
      <c r="Q475" t="n">
        <v>102.0658306371828</v>
      </c>
    </row>
    <row r="476">
      <c r="A476" s="96" t="n">
        <v>45097</v>
      </c>
      <c r="B476" s="97" t="n">
        <v>104.6640527871002</v>
      </c>
      <c r="C476" s="97" t="n">
        <v>105.9886726089004</v>
      </c>
      <c r="D476" s="97" t="n">
        <v>102.3623976393262</v>
      </c>
      <c r="E476" s="97" t="n">
        <v>102.9072799682617</v>
      </c>
      <c r="F476" s="98" t="n">
        <v>10602400</v>
      </c>
      <c r="G476" s="99" t="n">
        <v>-0.03565456172684245</v>
      </c>
      <c r="H476" s="100" t="n">
        <v>66.73182226567148</v>
      </c>
      <c r="I476" s="97" t="n">
        <v>110.0529321289062</v>
      </c>
      <c r="J476" s="97" t="n">
        <v>104.9918092727661</v>
      </c>
      <c r="K476" s="99" t="n">
        <v>0.3577018939899393</v>
      </c>
      <c r="L476" s="99" t="n">
        <v>-0.1408649540309923</v>
      </c>
      <c r="M476" s="99" t="n">
        <v>-0.148927308401327</v>
      </c>
      <c r="N476" t="n">
        <v>46.03294950453795</v>
      </c>
      <c r="O476" t="n">
        <v>1.120511705524885</v>
      </c>
      <c r="P476" t="n">
        <v>102.7653654954455</v>
      </c>
      <c r="Q476" t="n">
        <v>101.9197511749926</v>
      </c>
    </row>
    <row r="477">
      <c r="A477" s="96" t="n">
        <v>45098</v>
      </c>
      <c r="B477" s="97" t="n">
        <v>102.5221104692013</v>
      </c>
      <c r="C477" s="97" t="n">
        <v>103.6776363851802</v>
      </c>
      <c r="D477" s="97" t="n">
        <v>102.1275434412788</v>
      </c>
      <c r="E477" s="97" t="n">
        <v>103.3206481933594</v>
      </c>
      <c r="F477" s="98" t="n">
        <v>8377800</v>
      </c>
      <c r="G477" s="99" t="n">
        <v>0.00401689972978736</v>
      </c>
      <c r="H477" s="100" t="n">
        <v>66.99987730449868</v>
      </c>
      <c r="I477" s="97" t="n">
        <v>109.8362945556641</v>
      </c>
      <c r="J477" s="97" t="n">
        <v>105.0142021942139</v>
      </c>
      <c r="K477" s="99" t="n">
        <v>0.3286335565943584</v>
      </c>
      <c r="L477" s="99" t="n">
        <v>-0.1374138946969885</v>
      </c>
      <c r="M477" s="99" t="n">
        <v>-0.145508634736415</v>
      </c>
      <c r="N477" t="n">
        <v>47.0470442183402</v>
      </c>
      <c r="O477" t="n">
        <v>1.011936650440528</v>
      </c>
      <c r="P477" t="n">
        <v>102.2388125271878</v>
      </c>
      <c r="Q477" t="n">
        <v>100.530797356148</v>
      </c>
    </row>
    <row r="478">
      <c r="A478" s="96" t="n">
        <v>45099</v>
      </c>
      <c r="B478" s="97" t="n">
        <v>104.1097859265599</v>
      </c>
      <c r="C478" s="97" t="n">
        <v>104.5137494696341</v>
      </c>
      <c r="D478" s="97" t="n">
        <v>103.1327576556959</v>
      </c>
      <c r="E478" s="97" t="n">
        <v>103.7715835571289</v>
      </c>
      <c r="F478" s="98" t="n">
        <v>6002900</v>
      </c>
      <c r="G478" s="99" t="n">
        <v>0.004364426391572973</v>
      </c>
      <c r="H478" s="100" t="n">
        <v>67.29229333723859</v>
      </c>
      <c r="I478" s="97" t="n">
        <v>109.6026446533203</v>
      </c>
      <c r="J478" s="97" t="n">
        <v>105.0409209060669</v>
      </c>
      <c r="K478" s="99" t="n">
        <v>0.3252598479691419</v>
      </c>
      <c r="L478" s="99" t="n">
        <v>-0.1336492011339999</v>
      </c>
      <c r="M478" s="99" t="n">
        <v>-0.1417792700704872</v>
      </c>
      <c r="N478" t="n">
        <v>48.19076214484474</v>
      </c>
      <c r="O478" t="n">
        <v>0.9415216537314754</v>
      </c>
      <c r="P478" t="n">
        <v>102.6078724341202</v>
      </c>
      <c r="Q478" t="n">
        <v>101.7169512036289</v>
      </c>
    </row>
    <row r="479">
      <c r="A479" s="96" t="n">
        <v>45100</v>
      </c>
      <c r="B479" s="97" t="n">
        <v>101.2256891063431</v>
      </c>
      <c r="C479" s="97" t="n">
        <v>103.611891825647</v>
      </c>
      <c r="D479" s="97" t="n">
        <v>100.8029396754236</v>
      </c>
      <c r="E479" s="97" t="n">
        <v>102.8885116577148</v>
      </c>
      <c r="F479" s="98" t="n">
        <v>14329200</v>
      </c>
      <c r="G479" s="99" t="n">
        <v>-0.008509766056792545</v>
      </c>
      <c r="H479" s="100" t="n">
        <v>66.71965166351363</v>
      </c>
      <c r="I479" s="97" t="n">
        <v>109.344591217041</v>
      </c>
      <c r="J479" s="97" t="n">
        <v>105.0659703445435</v>
      </c>
      <c r="K479" s="99" t="n">
        <v>0.3264881038556887</v>
      </c>
      <c r="L479" s="99" t="n">
        <v>-0.1410216437554649</v>
      </c>
      <c r="M479" s="99" t="n">
        <v>-0.149082527707277</v>
      </c>
      <c r="N479" t="n">
        <v>46.09127187203111</v>
      </c>
      <c r="O479" t="n">
        <v>0.8114367674603655</v>
      </c>
      <c r="P479" t="n">
        <v>101.8321645642029</v>
      </c>
      <c r="Q479" t="n">
        <v>100.7085923463539</v>
      </c>
    </row>
    <row r="480">
      <c r="A480" s="96" t="n">
        <v>45103</v>
      </c>
      <c r="B480" s="97" t="n">
        <v>103.0294228087916</v>
      </c>
      <c r="C480" s="97" t="n">
        <v>105.4156253494122</v>
      </c>
      <c r="D480" s="97" t="n">
        <v>103.0294228087916</v>
      </c>
      <c r="E480" s="97" t="n">
        <v>104.9740829467773</v>
      </c>
      <c r="F480" s="98" t="n">
        <v>6887100</v>
      </c>
      <c r="G480" s="99" t="n">
        <v>0.02027020563773618</v>
      </c>
      <c r="H480" s="100" t="n">
        <v>68.07207272281117</v>
      </c>
      <c r="I480" s="97" t="n">
        <v>109.0763746643066</v>
      </c>
      <c r="J480" s="97" t="n">
        <v>105.0859489822388</v>
      </c>
      <c r="K480" s="99" t="n">
        <v>0.3318264665980615</v>
      </c>
      <c r="L480" s="99" t="n">
        <v>-0.1236099758360236</v>
      </c>
      <c r="M480" s="99" t="n">
        <v>-0.1318342555631609</v>
      </c>
      <c r="N480" t="n">
        <v>51.46882306394833</v>
      </c>
      <c r="O480" t="n">
        <v>0.838373659569994</v>
      </c>
      <c r="P480" t="n">
        <v>101.4160898026912</v>
      </c>
      <c r="Q480" t="n">
        <v>99.35854762375048</v>
      </c>
    </row>
    <row r="481">
      <c r="A481" s="96" t="n">
        <v>45104</v>
      </c>
      <c r="B481" s="97" t="n">
        <v>105.7162431160556</v>
      </c>
      <c r="C481" s="97" t="n">
        <v>107.2663361076479</v>
      </c>
      <c r="D481" s="97" t="n">
        <v>105.6222996066261</v>
      </c>
      <c r="E481" s="97" t="n">
        <v>106.7308502197266</v>
      </c>
      <c r="F481" s="98" t="n">
        <v>7138600</v>
      </c>
      <c r="G481" s="99" t="n">
        <v>0.01673524763097878</v>
      </c>
      <c r="H481" s="100" t="n">
        <v>69.21127571658141</v>
      </c>
      <c r="I481" s="97" t="n">
        <v>108.8522827148438</v>
      </c>
      <c r="J481" s="97" t="n">
        <v>105.1135478210449</v>
      </c>
      <c r="K481" s="99" t="n">
        <v>0.3356074571764156</v>
      </c>
      <c r="L481" s="99" t="n">
        <v>-0.10894337176032</v>
      </c>
      <c r="M481" s="99" t="n">
        <v>-0.1173052868452774</v>
      </c>
      <c r="N481" t="n">
        <v>55.49598027123046</v>
      </c>
      <c r="O481" t="n">
        <v>0.9394223566378843</v>
      </c>
      <c r="P481" t="n">
        <v>102.527953138238</v>
      </c>
      <c r="Q481" t="n">
        <v>101.0669424488666</v>
      </c>
    </row>
    <row r="482">
      <c r="A482" s="96" t="n">
        <v>45105</v>
      </c>
      <c r="B482" s="97" t="n">
        <v>106.4771935174875</v>
      </c>
      <c r="C482" s="97" t="n">
        <v>106.8623712189509</v>
      </c>
      <c r="D482" s="97" t="n">
        <v>105.3310712490113</v>
      </c>
      <c r="E482" s="97" t="n">
        <v>106.1859664916992</v>
      </c>
      <c r="F482" s="98" t="n">
        <v>6766000</v>
      </c>
      <c r="G482" s="99" t="n">
        <v>-0.005105213037332579</v>
      </c>
      <c r="H482" s="100" t="n">
        <v>68.85793740946269</v>
      </c>
      <c r="I482" s="97" t="n">
        <v>108.6127983093262</v>
      </c>
      <c r="J482" s="97" t="n">
        <v>105.1279967880249</v>
      </c>
      <c r="K482" s="99" t="n">
        <v>0.3339172165992131</v>
      </c>
      <c r="L482" s="99" t="n">
        <v>-0.113492405675811</v>
      </c>
      <c r="M482" s="99" t="n">
        <v>-0.1218116314028594</v>
      </c>
      <c r="N482" t="n">
        <v>53.99926262498725</v>
      </c>
      <c r="O482" t="n">
        <v>0.9325986342117236</v>
      </c>
      <c r="P482" t="n">
        <v>102.5796590536955</v>
      </c>
      <c r="Q482" t="n">
        <v>101.2641704237391</v>
      </c>
    </row>
    <row r="483">
      <c r="A483" s="96" t="n">
        <v>45106</v>
      </c>
      <c r="B483" s="97" t="n">
        <v>106.7214557115188</v>
      </c>
      <c r="C483" s="97" t="n">
        <v>107.3508851206238</v>
      </c>
      <c r="D483" s="97" t="n">
        <v>105.7914027661673</v>
      </c>
      <c r="E483" s="97" t="n">
        <v>106.5053863525391</v>
      </c>
      <c r="F483" s="98" t="n">
        <v>12465500</v>
      </c>
      <c r="G483" s="99" t="n">
        <v>0.003008117469692317</v>
      </c>
      <c r="H483" s="100" t="n">
        <v>69.06507017391108</v>
      </c>
      <c r="I483" s="97" t="n">
        <v>108.3793276977539</v>
      </c>
      <c r="J483" s="97" t="n">
        <v>105.137480430603</v>
      </c>
      <c r="K483" s="99" t="n">
        <v>0.3290948492447847</v>
      </c>
      <c r="L483" s="99" t="n">
        <v>-0.1108256866943094</v>
      </c>
      <c r="M483" s="99" t="n">
        <v>-0.1191699376296018</v>
      </c>
      <c r="N483" t="n">
        <v>54.7693743016526</v>
      </c>
      <c r="O483" t="n">
        <v>0.9115525348260307</v>
      </c>
      <c r="P483" t="n">
        <v>102.9839614862414</v>
      </c>
      <c r="Q483" t="n">
        <v>101.0613877031385</v>
      </c>
    </row>
    <row r="484">
      <c r="A484" s="96" t="n">
        <v>45107</v>
      </c>
      <c r="B484" s="97" t="n">
        <v>104.8331645873487</v>
      </c>
      <c r="C484" s="97" t="n">
        <v>105.4532046877952</v>
      </c>
      <c r="D484" s="97" t="n">
        <v>103.1515563165929</v>
      </c>
      <c r="E484" s="97" t="n">
        <v>103.6870422363281</v>
      </c>
      <c r="F484" s="98" t="n">
        <v>19629600</v>
      </c>
      <c r="G484" s="99" t="n">
        <v>-0.02646198669128386</v>
      </c>
      <c r="H484" s="100" t="n">
        <v>67.23747120613646</v>
      </c>
      <c r="I484" s="97" t="n">
        <v>108.0996028137207</v>
      </c>
      <c r="J484" s="97" t="n">
        <v>105.1638695144653</v>
      </c>
      <c r="K484" s="99" t="n">
        <v>0.3398818306140646</v>
      </c>
      <c r="L484" s="99" t="n">
        <v>-0.1343550055392361</v>
      </c>
      <c r="M484" s="99" t="n">
        <v>-0.14247845101733</v>
      </c>
      <c r="N484" t="n">
        <v>47.2526014841606</v>
      </c>
      <c r="O484" t="n">
        <v>0.6803730171605606</v>
      </c>
      <c r="P484" t="n">
        <v>104.1992589910885</v>
      </c>
      <c r="Q484" t="n">
        <v>102.619761266689</v>
      </c>
    </row>
    <row r="485">
      <c r="A485" s="96" t="n">
        <v>45110</v>
      </c>
      <c r="B485" s="97" t="n">
        <v>104.3352654428587</v>
      </c>
      <c r="C485" s="97" t="n">
        <v>104.560738496951</v>
      </c>
      <c r="D485" s="97" t="n">
        <v>102.5033416748047</v>
      </c>
      <c r="E485" s="97" t="n">
        <v>102.5033416748047</v>
      </c>
      <c r="F485" s="98" t="n">
        <v>5734200</v>
      </c>
      <c r="G485" s="99" t="n">
        <v>-0.01141608957101403</v>
      </c>
      <c r="H485" s="100" t="n">
        <v>66.46988221231872</v>
      </c>
      <c r="I485" s="97" t="n">
        <v>107.8190515136719</v>
      </c>
      <c r="J485" s="97" t="n">
        <v>105.1783826828003</v>
      </c>
      <c r="K485" s="99" t="n">
        <v>0.3087653378542727</v>
      </c>
      <c r="L485" s="99" t="n">
        <v>-0.1442372863327002</v>
      </c>
      <c r="M485" s="99" t="n">
        <v>-0.1522679938295909</v>
      </c>
      <c r="N485" t="n">
        <v>44.49077653083179</v>
      </c>
      <c r="O485" t="n">
        <v>0.4323731813035567</v>
      </c>
      <c r="P485" t="n">
        <v>104.3191342118476</v>
      </c>
      <c r="Q485" t="n">
        <v>102.8614358327676</v>
      </c>
    </row>
    <row r="486">
      <c r="A486" s="96" t="n">
        <v>45112</v>
      </c>
      <c r="B486" s="97" t="n">
        <v>102.0429954699782</v>
      </c>
      <c r="C486" s="97" t="n">
        <v>102.3154366535647</v>
      </c>
      <c r="D486" s="97" t="n">
        <v>100.0889390157627</v>
      </c>
      <c r="E486" s="97" t="n">
        <v>100.6150283813477</v>
      </c>
      <c r="F486" s="98" t="n">
        <v>10405300</v>
      </c>
      <c r="G486" s="99" t="n">
        <v>-0.01842196812907593</v>
      </c>
      <c r="H486" s="100" t="n">
        <v>65.24537616065996</v>
      </c>
      <c r="I486" s="97" t="n">
        <v>107.4805085754395</v>
      </c>
      <c r="J486" s="97" t="n">
        <v>105.1904356765747</v>
      </c>
      <c r="K486" s="99" t="n">
        <v>0.3034819010139235</v>
      </c>
      <c r="L486" s="99" t="n">
        <v>-0.1600021197699306</v>
      </c>
      <c r="M486" s="99" t="n">
        <v>-0.1678848858292598</v>
      </c>
      <c r="N486" t="n">
        <v>40.43100288499539</v>
      </c>
      <c r="O486" t="n">
        <v>0.1408790526752537</v>
      </c>
      <c r="P486" t="n">
        <v>104.1639941270898</v>
      </c>
      <c r="Q486" t="n">
        <v>102.8586584599036</v>
      </c>
    </row>
    <row r="487">
      <c r="A487" s="96" t="n">
        <v>45113</v>
      </c>
      <c r="B487" s="97" t="n">
        <v>98.91463508215874</v>
      </c>
      <c r="C487" s="97" t="n">
        <v>99.66619035409713</v>
      </c>
      <c r="D487" s="97" t="n">
        <v>97.3927243677803</v>
      </c>
      <c r="E487" s="97" t="n">
        <v>98.73613739013672</v>
      </c>
      <c r="F487" s="98" t="n">
        <v>9923500</v>
      </c>
      <c r="G487" s="99" t="n">
        <v>-0.01867405914839704</v>
      </c>
      <c r="H487" s="100" t="n">
        <v>64.02698014707637</v>
      </c>
      <c r="I487" s="97" t="n">
        <v>107.075173034668</v>
      </c>
      <c r="J487" s="97" t="n">
        <v>105.1995170974731</v>
      </c>
      <c r="K487" s="99" t="n">
        <v>0.3095540982428183</v>
      </c>
      <c r="L487" s="99" t="n">
        <v>-0.1756882898698752</v>
      </c>
      <c r="M487" s="99" t="n">
        <v>-0.1834238526895594</v>
      </c>
      <c r="N487" t="n">
        <v>36.82983155722518</v>
      </c>
      <c r="O487" t="n">
        <v>-0.1623156346845396</v>
      </c>
      <c r="P487" t="n">
        <v>103.3483377784239</v>
      </c>
      <c r="Q487" t="n">
        <v>102.0752926807599</v>
      </c>
    </row>
    <row r="488">
      <c r="A488" s="96" t="n">
        <v>45114</v>
      </c>
      <c r="B488" s="97" t="n">
        <v>98.45431188637608</v>
      </c>
      <c r="C488" s="97" t="n">
        <v>99.08374134026707</v>
      </c>
      <c r="D488" s="97" t="n">
        <v>97.73093174718589</v>
      </c>
      <c r="E488" s="97" t="n">
        <v>98.13489532470703</v>
      </c>
      <c r="F488" s="98" t="n">
        <v>7463100</v>
      </c>
      <c r="G488" s="99" t="n">
        <v>-0.006089382077546723</v>
      </c>
      <c r="H488" s="100" t="n">
        <v>63.63709540168932</v>
      </c>
      <c r="I488" s="97" t="n">
        <v>106.7033201599121</v>
      </c>
      <c r="J488" s="97" t="n">
        <v>105.1912107086182</v>
      </c>
      <c r="K488" s="99" t="n">
        <v>0.3083698181496493</v>
      </c>
      <c r="L488" s="99" t="n">
        <v>-0.1807078388238536</v>
      </c>
      <c r="M488" s="99" t="n">
        <v>-0.1883962968459437</v>
      </c>
      <c r="N488" t="n">
        <v>35.73302139337477</v>
      </c>
      <c r="O488" t="n">
        <v>-0.3750435192758406</v>
      </c>
      <c r="P488" t="n">
        <v>103.08740310167</v>
      </c>
      <c r="Q488" t="n">
        <v>101.7364014390586</v>
      </c>
    </row>
    <row r="489">
      <c r="A489" s="96" t="n">
        <v>45117</v>
      </c>
      <c r="B489" s="97" t="n">
        <v>98.15368186628805</v>
      </c>
      <c r="C489" s="97" t="n">
        <v>99.8728689156344</v>
      </c>
      <c r="D489" s="97" t="n">
        <v>97.93760533872984</v>
      </c>
      <c r="E489" s="97" t="n">
        <v>99.37496185302734</v>
      </c>
      <c r="F489" s="98" t="n">
        <v>5374600</v>
      </c>
      <c r="G489" s="99" t="n">
        <v>0.01263634637013888</v>
      </c>
      <c r="H489" s="100" t="n">
        <v>64.44123578117464</v>
      </c>
      <c r="I489" s="97" t="n">
        <v>106.3716250610352</v>
      </c>
      <c r="J489" s="97" t="n">
        <v>105.2113984680176</v>
      </c>
      <c r="K489" s="99" t="n">
        <v>0.3107967848092599</v>
      </c>
      <c r="L489" s="99" t="n">
        <v>-0.1703549792968921</v>
      </c>
      <c r="M489" s="99" t="n">
        <v>-0.1781405913376017</v>
      </c>
      <c r="N489" t="n">
        <v>39.72035635320553</v>
      </c>
      <c r="O489" t="n">
        <v>-0.4015542044341875</v>
      </c>
      <c r="P489" t="n">
        <v>103.3483377784239</v>
      </c>
      <c r="Q489" t="n">
        <v>101.769729913427</v>
      </c>
    </row>
    <row r="490">
      <c r="A490" s="96" t="n">
        <v>45118</v>
      </c>
      <c r="B490" s="97" t="n">
        <v>99.25283405313698</v>
      </c>
      <c r="C490" s="97" t="n">
        <v>101.1035505833685</v>
      </c>
      <c r="D490" s="97" t="n">
        <v>99.22465171692926</v>
      </c>
      <c r="E490" s="97" t="n">
        <v>100.8874740600586</v>
      </c>
      <c r="F490" s="98" t="n">
        <v>5454900</v>
      </c>
      <c r="G490" s="99" t="n">
        <v>0.01522025446679631</v>
      </c>
      <c r="H490" s="100" t="n">
        <v>65.42204778791894</v>
      </c>
      <c r="I490" s="97" t="n">
        <v>106.0353472900391</v>
      </c>
      <c r="J490" s="97" t="n">
        <v>105.2513893508911</v>
      </c>
      <c r="K490" s="99" t="n">
        <v>0.3151427169475277</v>
      </c>
      <c r="L490" s="99" t="n">
        <v>-0.1577275709646803</v>
      </c>
      <c r="M490" s="99" t="n">
        <v>-0.1656316820018293</v>
      </c>
      <c r="N490" t="n">
        <v>44.26269384850229</v>
      </c>
      <c r="O490" t="n">
        <v>-0.2916557527012598</v>
      </c>
      <c r="P490" t="n">
        <v>104.0064936196361</v>
      </c>
      <c r="Q490" t="n">
        <v>102.2725379063956</v>
      </c>
    </row>
    <row r="491">
      <c r="A491" s="96" t="n">
        <v>45119</v>
      </c>
      <c r="B491" s="97" t="n">
        <v>101.9584421586902</v>
      </c>
      <c r="C491" s="97" t="n">
        <v>102.4845315287177</v>
      </c>
      <c r="D491" s="97" t="n">
        <v>100.7277657391915</v>
      </c>
      <c r="E491" s="97" t="n">
        <v>101.2350692749023</v>
      </c>
      <c r="F491" s="98" t="n">
        <v>8305000</v>
      </c>
      <c r="G491" s="99" t="n">
        <v>0.003445375336058376</v>
      </c>
      <c r="H491" s="100" t="n">
        <v>65.64745129780188</v>
      </c>
      <c r="I491" s="97" t="n">
        <v>105.6869192504883</v>
      </c>
      <c r="J491" s="97" t="n">
        <v>105.298889503479</v>
      </c>
      <c r="K491" s="99" t="n">
        <v>0.3138058658877408</v>
      </c>
      <c r="L491" s="99" t="n">
        <v>-0.1548256263114398</v>
      </c>
      <c r="M491" s="99" t="n">
        <v>-0.16275696997781</v>
      </c>
      <c r="N491" t="n">
        <v>45.28313857381759</v>
      </c>
      <c r="O491" t="n">
        <v>-0.1756972936140526</v>
      </c>
      <c r="P491" t="n">
        <v>104.8433193112809</v>
      </c>
      <c r="Q491" t="n">
        <v>103.5642319227097</v>
      </c>
    </row>
    <row r="492">
      <c r="A492" s="96" t="n">
        <v>45120</v>
      </c>
      <c r="B492" s="97" t="n">
        <v>102.4657447147899</v>
      </c>
      <c r="C492" s="97" t="n">
        <v>102.5221093846311</v>
      </c>
      <c r="D492" s="97" t="n">
        <v>101.1599106356486</v>
      </c>
      <c r="E492" s="97" t="n">
        <v>101.3102188110352</v>
      </c>
      <c r="F492" s="98" t="n">
        <v>6692300</v>
      </c>
      <c r="G492" s="99" t="n">
        <v>0.0007423271073065951</v>
      </c>
      <c r="H492" s="100" t="n">
        <v>65.69618318042582</v>
      </c>
      <c r="I492" s="97" t="n">
        <v>105.3175216674805</v>
      </c>
      <c r="J492" s="97" t="n">
        <v>105.3538864135742</v>
      </c>
      <c r="K492" s="99" t="n">
        <v>0.3137797586142201</v>
      </c>
      <c r="L492" s="99" t="n">
        <v>-0.15419823046345</v>
      </c>
      <c r="M492" s="99" t="n">
        <v>-0.1621354617812211</v>
      </c>
      <c r="N492" t="n">
        <v>45.51538795821918</v>
      </c>
      <c r="O492" t="n">
        <v>-0.07900567041713424</v>
      </c>
      <c r="P492" t="n">
        <v>105.6754762804326</v>
      </c>
      <c r="Q492" t="n">
        <v>105.3226194593783</v>
      </c>
    </row>
    <row r="493">
      <c r="A493" s="96" t="n">
        <v>45121</v>
      </c>
      <c r="B493" s="97" t="n">
        <v>101.4041696265942</v>
      </c>
      <c r="C493" s="97" t="n">
        <v>102.0617813337663</v>
      </c>
      <c r="D493" s="97" t="n">
        <v>100.6995825828684</v>
      </c>
      <c r="E493" s="97" t="n">
        <v>101.4135589599609</v>
      </c>
      <c r="F493" s="98" t="n">
        <v>6933600</v>
      </c>
      <c r="G493" s="99" t="n">
        <v>0.001020036775545075</v>
      </c>
      <c r="H493" s="100" t="n">
        <v>65.76319570328279</v>
      </c>
      <c r="I493" s="97" t="n">
        <v>104.9625508117676</v>
      </c>
      <c r="J493" s="97" t="n">
        <v>105.4138680648804</v>
      </c>
      <c r="K493" s="99" t="n">
        <v>0.2332440066833479</v>
      </c>
      <c r="L493" s="99" t="n">
        <v>-0.1533354815537018</v>
      </c>
      <c r="M493" s="99" t="n">
        <v>-0.1612808091393128</v>
      </c>
      <c r="N493" t="n">
        <v>45.85572825427853</v>
      </c>
      <c r="O493" t="n">
        <v>0.002520267595182757</v>
      </c>
      <c r="P493" t="n">
        <v>105.6096450594418</v>
      </c>
      <c r="Q493" t="n">
        <v>105.3004004764661</v>
      </c>
    </row>
    <row r="494">
      <c r="A494" s="96" t="n">
        <v>45124</v>
      </c>
      <c r="B494" s="97" t="n">
        <v>100.7653569183026</v>
      </c>
      <c r="C494" s="97" t="n">
        <v>102.4939405843781</v>
      </c>
      <c r="D494" s="97" t="n">
        <v>100.2956321611171</v>
      </c>
      <c r="E494" s="97" t="n">
        <v>102.127555847168</v>
      </c>
      <c r="F494" s="98" t="n">
        <v>6682900</v>
      </c>
      <c r="G494" s="99" t="n">
        <v>0.007040447988704512</v>
      </c>
      <c r="H494" s="100" t="n">
        <v>66.22619806220276</v>
      </c>
      <c r="I494" s="97" t="n">
        <v>104.6315982055664</v>
      </c>
      <c r="J494" s="97" t="n">
        <v>105.4763492584229</v>
      </c>
      <c r="K494" s="99" t="n">
        <v>0.2353472008328486</v>
      </c>
      <c r="L494" s="99" t="n">
        <v>-0.147374584047699</v>
      </c>
      <c r="M494" s="99" t="n">
        <v>-0.1553758502989296</v>
      </c>
      <c r="N494" t="n">
        <v>48.2604989152115</v>
      </c>
      <c r="O494" t="n">
        <v>0.1092318657880886</v>
      </c>
      <c r="P494" t="n">
        <v>105.9763370975499</v>
      </c>
      <c r="Q494" t="n">
        <v>106.2837457272016</v>
      </c>
    </row>
    <row r="495">
      <c r="A495" s="96" t="n">
        <v>45125</v>
      </c>
      <c r="B495" s="97" t="n">
        <v>102.0054364454711</v>
      </c>
      <c r="C495" s="97" t="n">
        <v>103.6588625348422</v>
      </c>
      <c r="D495" s="97" t="n">
        <v>101.7517810467783</v>
      </c>
      <c r="E495" s="97" t="n">
        <v>103.0764083862305</v>
      </c>
      <c r="F495" s="98" t="n">
        <v>5717200</v>
      </c>
      <c r="G495" s="99" t="n">
        <v>0.009290857214701687</v>
      </c>
      <c r="H495" s="100" t="n">
        <v>66.84149621227124</v>
      </c>
      <c r="I495" s="97" t="n">
        <v>104.3771154785156</v>
      </c>
      <c r="J495" s="97" t="n">
        <v>105.5323579406738</v>
      </c>
      <c r="K495" s="99" t="n">
        <v>0.2345646283962384</v>
      </c>
      <c r="L495" s="99" t="n">
        <v>-0.1394529630504605</v>
      </c>
      <c r="M495" s="99" t="n">
        <v>-0.1475285679239683</v>
      </c>
      <c r="N495" t="n">
        <v>51.35269497997512</v>
      </c>
      <c r="O495" t="n">
        <v>0.2408743270633629</v>
      </c>
      <c r="P495" t="n">
        <v>106.7638024041763</v>
      </c>
      <c r="Q495" t="n">
        <v>107.1532100651302</v>
      </c>
    </row>
    <row r="496">
      <c r="A496" s="96" t="n">
        <v>45126</v>
      </c>
      <c r="B496" s="97" t="n">
        <v>102.4751294448466</v>
      </c>
      <c r="C496" s="97" t="n">
        <v>103.5742833850766</v>
      </c>
      <c r="D496" s="97" t="n">
        <v>102.0054048036444</v>
      </c>
      <c r="E496" s="97" t="n">
        <v>103.2266845703125</v>
      </c>
      <c r="F496" s="98" t="n">
        <v>5027100</v>
      </c>
      <c r="G496" s="99" t="n">
        <v>0.001457910558145814</v>
      </c>
      <c r="H496" s="100" t="n">
        <v>66.93894513532138</v>
      </c>
      <c r="I496" s="97" t="n">
        <v>104.0709547424316</v>
      </c>
      <c r="J496" s="97" t="n">
        <v>105.6048028945923</v>
      </c>
      <c r="K496" s="99" t="n">
        <v>0.1971710905896734</v>
      </c>
      <c r="L496" s="99" t="n">
        <v>-0.1381983624395106</v>
      </c>
      <c r="M496" s="99" t="n">
        <v>-0.146285740822627</v>
      </c>
      <c r="N496" t="n">
        <v>51.84357476218482</v>
      </c>
      <c r="O496" t="n">
        <v>0.3297297763085651</v>
      </c>
      <c r="P496" t="n">
        <v>107.0012147613837</v>
      </c>
      <c r="Q496" t="n">
        <v>107.1282137093539</v>
      </c>
    </row>
    <row r="497">
      <c r="A497" s="96" t="n">
        <v>45127</v>
      </c>
      <c r="B497" s="97" t="n">
        <v>102.9354671370011</v>
      </c>
      <c r="C497" s="97" t="n">
        <v>103.3582164863353</v>
      </c>
      <c r="D497" s="97" t="n">
        <v>100.9720213949678</v>
      </c>
      <c r="E497" s="97" t="n">
        <v>101.0189895629883</v>
      </c>
      <c r="F497" s="98" t="n">
        <v>6458000</v>
      </c>
      <c r="G497" s="99" t="n">
        <v>-0.02138686345022012</v>
      </c>
      <c r="H497" s="100" t="n">
        <v>65.50733105621048</v>
      </c>
      <c r="I497" s="97" t="n">
        <v>103.7152090454102</v>
      </c>
      <c r="J497" s="97" t="n">
        <v>105.7230374908447</v>
      </c>
      <c r="K497" s="99" t="n">
        <v>0.2108434993039082</v>
      </c>
      <c r="L497" s="99" t="n">
        <v>-0.156629596383193</v>
      </c>
      <c r="M497" s="99" t="n">
        <v>-0.1645440111091593</v>
      </c>
      <c r="N497" t="n">
        <v>44.70649455392529</v>
      </c>
      <c r="O497" t="n">
        <v>0.2358774722167915</v>
      </c>
      <c r="P497" t="n">
        <v>106.2913232202004</v>
      </c>
      <c r="Q497" t="n">
        <v>104.6587065895327</v>
      </c>
    </row>
    <row r="498">
      <c r="A498" s="96" t="n">
        <v>45128</v>
      </c>
      <c r="B498" s="97" t="n">
        <v>101.4605456899027</v>
      </c>
      <c r="C498" s="97" t="n">
        <v>102.6724364012904</v>
      </c>
      <c r="D498" s="97" t="n">
        <v>101.0002174431902</v>
      </c>
      <c r="E498" s="97" t="n">
        <v>102.4563598632812</v>
      </c>
      <c r="F498" s="98" t="n">
        <v>6631600</v>
      </c>
      <c r="G498" s="99" t="n">
        <v>0.0142287138934083</v>
      </c>
      <c r="H498" s="100" t="n">
        <v>66.43941612773007</v>
      </c>
      <c r="I498" s="97" t="n">
        <v>103.4215455627441</v>
      </c>
      <c r="J498" s="97" t="n">
        <v>105.8378472518921</v>
      </c>
      <c r="K498" s="99" t="n">
        <v>0.217015195628157</v>
      </c>
      <c r="L498" s="99" t="n">
        <v>-0.1446295202039612</v>
      </c>
      <c r="M498" s="99" t="n">
        <v>-0.1526565468726969</v>
      </c>
      <c r="N498" t="n">
        <v>49.57387720367044</v>
      </c>
      <c r="O498" t="n">
        <v>0.2645093207575138</v>
      </c>
      <c r="P498" t="n">
        <v>106.2913232202004</v>
      </c>
      <c r="Q498" t="n">
        <v>104.3448117036077</v>
      </c>
    </row>
    <row r="499">
      <c r="A499" s="96" t="n">
        <v>45131</v>
      </c>
      <c r="B499" s="97" t="n">
        <v>103.7246178865839</v>
      </c>
      <c r="C499" s="97" t="n">
        <v>103.8561402370412</v>
      </c>
      <c r="D499" s="97" t="n">
        <v>101.9396624865385</v>
      </c>
      <c r="E499" s="97" t="n">
        <v>102.1839141845703</v>
      </c>
      <c r="F499" s="98" t="n">
        <v>6787600</v>
      </c>
      <c r="G499" s="99" t="n">
        <v>-0.002659138769662395</v>
      </c>
      <c r="H499" s="100" t="n">
        <v>66.26274450047109</v>
      </c>
      <c r="I499" s="97" t="n">
        <v>103.1522096252441</v>
      </c>
      <c r="J499" s="97" t="n">
        <v>105.936215133667</v>
      </c>
      <c r="K499" s="99" t="n">
        <v>0.2151542092990246</v>
      </c>
      <c r="L499" s="99" t="n">
        <v>-0.1469040690092116</v>
      </c>
      <c r="M499" s="99" t="n">
        <v>-0.1549097507001274</v>
      </c>
      <c r="N499" t="n">
        <v>48.69882138564876</v>
      </c>
      <c r="O499" t="n">
        <v>0.2586916028586661</v>
      </c>
      <c r="P499" t="n">
        <v>106.7661553807437</v>
      </c>
      <c r="Q499" t="n">
        <v>104.5114972023575</v>
      </c>
    </row>
    <row r="500">
      <c r="A500" s="96" t="n">
        <v>45132</v>
      </c>
      <c r="B500" s="97" t="n">
        <v>101.723569976144</v>
      </c>
      <c r="C500" s="97" t="n">
        <v>102.2590557952842</v>
      </c>
      <c r="D500" s="97" t="n">
        <v>100.8874606649853</v>
      </c>
      <c r="E500" s="97" t="n">
        <v>101.7423629760742</v>
      </c>
      <c r="F500" s="98" t="n">
        <v>7692800</v>
      </c>
      <c r="G500" s="99" t="n">
        <v>-0.004321142050778604</v>
      </c>
      <c r="H500" s="100" t="n">
        <v>65.97641376881009</v>
      </c>
      <c r="I500" s="97" t="n">
        <v>102.8982008361816</v>
      </c>
      <c r="J500" s="97" t="n">
        <v>106.0209258270264</v>
      </c>
      <c r="K500" s="99" t="n">
        <v>0.2012993137781633</v>
      </c>
      <c r="L500" s="99" t="n">
        <v>-0.1505904177099642</v>
      </c>
      <c r="M500" s="99" t="n">
        <v>-0.15856150571308</v>
      </c>
      <c r="N500" t="n">
        <v>47.24333139948103</v>
      </c>
      <c r="O500" t="n">
        <v>0.2202050081596932</v>
      </c>
      <c r="P500" t="n">
        <v>107.0576340761046</v>
      </c>
      <c r="Q500" t="n">
        <v>105.219839412646</v>
      </c>
    </row>
    <row r="501">
      <c r="A501" s="96" t="n">
        <v>45133</v>
      </c>
      <c r="B501" s="97" t="n">
        <v>101.742374317262</v>
      </c>
      <c r="C501" s="97" t="n">
        <v>102.9542577529601</v>
      </c>
      <c r="D501" s="97" t="n">
        <v>101.4135612886955</v>
      </c>
      <c r="E501" s="97" t="n">
        <v>102.6818237304688</v>
      </c>
      <c r="F501" s="98" t="n">
        <v>5148900</v>
      </c>
      <c r="G501" s="99" t="n">
        <v>0.009233722580391124</v>
      </c>
      <c r="H501" s="100" t="n">
        <v>66.58562167040039</v>
      </c>
      <c r="I501" s="97" t="n">
        <v>102.7006231689453</v>
      </c>
      <c r="J501" s="97" t="n">
        <v>106.114662322998</v>
      </c>
      <c r="K501" s="99" t="n">
        <v>0.1939194240588872</v>
      </c>
      <c r="L501" s="99" t="n">
        <v>-0.142747205269972</v>
      </c>
      <c r="M501" s="99" t="n">
        <v>-0.1507918960883725</v>
      </c>
      <c r="N501" t="n">
        <v>50.624628962505</v>
      </c>
      <c r="O501" t="n">
        <v>0.2508907906933685</v>
      </c>
      <c r="P501" t="n">
        <v>107.0740900198202</v>
      </c>
      <c r="Q501" t="n">
        <v>104.869830054107</v>
      </c>
    </row>
    <row r="502">
      <c r="A502" s="96" t="n">
        <v>45134</v>
      </c>
      <c r="B502" s="97" t="n">
        <v>103.179734572327</v>
      </c>
      <c r="C502" s="97" t="n">
        <v>103.555515784934</v>
      </c>
      <c r="D502" s="97" t="n">
        <v>100.8968721274698</v>
      </c>
      <c r="E502" s="97" t="n">
        <v>101.150520324707</v>
      </c>
      <c r="F502" s="98" t="n">
        <v>6544600</v>
      </c>
      <c r="G502" s="99" t="n">
        <v>-0.014913091237854</v>
      </c>
      <c r="H502" s="100" t="n">
        <v>65.59262421930048</v>
      </c>
      <c r="I502" s="97" t="n">
        <v>102.4795355224609</v>
      </c>
      <c r="J502" s="97" t="n">
        <v>106.2147514724731</v>
      </c>
      <c r="K502" s="99" t="n">
        <v>0.1991505403289706</v>
      </c>
      <c r="L502" s="99" t="n">
        <v>-0.1511519279791711</v>
      </c>
      <c r="M502" s="99" t="n">
        <v>-0.1634562140219316</v>
      </c>
      <c r="N502" t="n">
        <v>45.50506411910051</v>
      </c>
      <c r="O502" t="n">
        <v>0.1650736523509919</v>
      </c>
      <c r="P502" t="n">
        <v>106.3641835863802</v>
      </c>
      <c r="Q502" t="n">
        <v>104.6198147440548</v>
      </c>
    </row>
    <row r="503">
      <c r="A503" s="96" t="n">
        <v>45135</v>
      </c>
      <c r="B503" s="97" t="n">
        <v>101.5638628661278</v>
      </c>
      <c r="C503" s="97" t="n">
        <v>102.3623933256104</v>
      </c>
      <c r="D503" s="97" t="n">
        <v>101.1129240552532</v>
      </c>
      <c r="E503" s="97" t="n">
        <v>102.0429840087891</v>
      </c>
      <c r="F503" s="98" t="n">
        <v>5988300</v>
      </c>
      <c r="G503" s="99" t="n">
        <v>0.008823124994484566</v>
      </c>
      <c r="H503" s="100" t="n">
        <v>66.17135614150362</v>
      </c>
      <c r="I503" s="97" t="n">
        <v>102.3390339660644</v>
      </c>
      <c r="J503" s="97" t="n">
        <v>106.3214904403686</v>
      </c>
      <c r="K503" s="99" t="n">
        <v>0.2022712110351411</v>
      </c>
      <c r="L503" s="99" t="n">
        <v>-0.1410976860266665</v>
      </c>
      <c r="M503" s="99" t="n">
        <v>-0.1560752836348879</v>
      </c>
      <c r="N503" t="n">
        <v>48.75754752672841</v>
      </c>
      <c r="O503" t="n">
        <v>0.1650363335054361</v>
      </c>
      <c r="P503" t="n">
        <v>107.4055246400579</v>
      </c>
      <c r="Q503" t="n">
        <v>106.5254202932802</v>
      </c>
    </row>
    <row r="504">
      <c r="A504" s="96" t="n">
        <v>45138</v>
      </c>
      <c r="B504" s="97" t="n">
        <v>102.7851769059422</v>
      </c>
      <c r="C504" s="97" t="n">
        <v>104.1379793603993</v>
      </c>
      <c r="D504" s="97" t="n">
        <v>102.4469745004701</v>
      </c>
      <c r="E504" s="97" t="n">
        <v>103.7058334350586</v>
      </c>
      <c r="F504" s="98" t="n">
        <v>6406000</v>
      </c>
      <c r="G504" s="99" t="n">
        <v>0.01629557820581096</v>
      </c>
      <c r="H504" s="100" t="n">
        <v>67.24965665049206</v>
      </c>
      <c r="I504" s="97" t="n">
        <v>102.2224256896973</v>
      </c>
      <c r="J504" s="97" t="n">
        <v>106.4304931640625</v>
      </c>
      <c r="K504" s="99" t="n">
        <v>0.1904536483130625</v>
      </c>
      <c r="L504" s="99" t="n">
        <v>-0.1271013761981622</v>
      </c>
      <c r="M504" s="99" t="n">
        <v>-0.1423230424195434</v>
      </c>
      <c r="N504" t="n">
        <v>54.23793891965048</v>
      </c>
      <c r="O504" t="n">
        <v>0.2675541671221558</v>
      </c>
      <c r="P504" t="n">
        <v>107.6100251098342</v>
      </c>
      <c r="Q504" t="n">
        <v>106.5809936267056</v>
      </c>
    </row>
    <row r="505">
      <c r="A505" s="96" t="n">
        <v>45139</v>
      </c>
      <c r="B505" s="97" t="n">
        <v>103.3394403357994</v>
      </c>
      <c r="C505" s="97" t="n">
        <v>103.8373474015375</v>
      </c>
      <c r="D505" s="97" t="n">
        <v>102.5315132288705</v>
      </c>
      <c r="E505" s="97" t="n">
        <v>102.7757720947266</v>
      </c>
      <c r="F505" s="98" t="n">
        <v>4566700</v>
      </c>
      <c r="G505" s="99" t="n">
        <v>-0.00896826446040222</v>
      </c>
      <c r="H505" s="100" t="n">
        <v>66.6465439447792</v>
      </c>
      <c r="I505" s="97" t="n">
        <v>102.0518217468262</v>
      </c>
      <c r="J505" s="97" t="n">
        <v>106.5324253845215</v>
      </c>
      <c r="K505" s="99" t="n">
        <v>0.1886843410919121</v>
      </c>
      <c r="L505" s="99" t="n">
        <v>-0.1349297619035382</v>
      </c>
      <c r="M505" s="99" t="n">
        <v>-0.1500149161967181</v>
      </c>
      <c r="N505" t="n">
        <v>50.95536200518271</v>
      </c>
      <c r="O505" t="n">
        <v>0.2628941115581818</v>
      </c>
      <c r="P505" t="n">
        <v>107.3021128091429</v>
      </c>
      <c r="Q505" t="n">
        <v>106.3337729402805</v>
      </c>
    </row>
    <row r="506">
      <c r="A506" s="96" t="n">
        <v>45140</v>
      </c>
      <c r="B506" s="97" t="n">
        <v>101.7235942388432</v>
      </c>
      <c r="C506" s="97" t="n">
        <v>101.9490601197769</v>
      </c>
      <c r="D506" s="97" t="n">
        <v>100.9438494066346</v>
      </c>
      <c r="E506" s="97" t="n">
        <v>101.0002212524414</v>
      </c>
      <c r="F506" s="98" t="n">
        <v>6213200</v>
      </c>
      <c r="G506" s="99" t="n">
        <v>-0.01727596695307398</v>
      </c>
      <c r="H506" s="100" t="n">
        <v>65.49516045405261</v>
      </c>
      <c r="I506" s="97" t="n">
        <v>101.9226760864258</v>
      </c>
      <c r="J506" s="97" t="n">
        <v>106.6205928421021</v>
      </c>
      <c r="K506" s="99" t="n">
        <v>0.1872224197673169</v>
      </c>
      <c r="L506" s="99" t="n">
        <v>-0.1498746867489804</v>
      </c>
      <c r="M506" s="99" t="n">
        <v>-0.1646992304151095</v>
      </c>
      <c r="N506" t="n">
        <v>45.31669826006132</v>
      </c>
      <c r="O506" t="n">
        <v>0.1367449655943</v>
      </c>
      <c r="P506" t="n">
        <v>105.8094395760831</v>
      </c>
      <c r="Q506" t="n">
        <v>104.0003657161784</v>
      </c>
    </row>
    <row r="507">
      <c r="A507" s="96" t="n">
        <v>45141</v>
      </c>
      <c r="B507" s="97" t="n">
        <v>100.5210938995603</v>
      </c>
      <c r="C507" s="97" t="n">
        <v>102.4845398633999</v>
      </c>
      <c r="D507" s="97" t="n">
        <v>100.1922880165525</v>
      </c>
      <c r="E507" s="97" t="n">
        <v>102.0617904663086</v>
      </c>
      <c r="F507" s="98" t="n">
        <v>5084300</v>
      </c>
      <c r="G507" s="99" t="n">
        <v>0.01051056325128119</v>
      </c>
      <c r="H507" s="100" t="n">
        <v>66.18355148065773</v>
      </c>
      <c r="I507" s="97" t="n">
        <v>101.9005331420898</v>
      </c>
      <c r="J507" s="97" t="n">
        <v>106.7234232711792</v>
      </c>
      <c r="K507" s="99" t="n">
        <v>0.1764319836661356</v>
      </c>
      <c r="L507" s="99" t="n">
        <v>-0.128716096230273</v>
      </c>
      <c r="M507" s="99" t="n">
        <v>-0.1559197488425436</v>
      </c>
      <c r="N507" t="n">
        <v>48.95375434010688</v>
      </c>
      <c r="O507" t="n">
        <v>0.1218084626021865</v>
      </c>
      <c r="P507" t="n">
        <v>105.5062034440132</v>
      </c>
      <c r="Q507" t="n">
        <v>103.8336802174286</v>
      </c>
    </row>
    <row r="508">
      <c r="A508" s="96" t="n">
        <v>45142</v>
      </c>
      <c r="B508" s="97" t="n">
        <v>102.1275454442551</v>
      </c>
      <c r="C508" s="97" t="n">
        <v>103.6306630806518</v>
      </c>
      <c r="D508" s="97" t="n">
        <v>101.6860030706882</v>
      </c>
      <c r="E508" s="97" t="n">
        <v>102.2214889526367</v>
      </c>
      <c r="F508" s="98" t="n">
        <v>5621400</v>
      </c>
      <c r="G508" s="99" t="n">
        <v>0.001564723542458735</v>
      </c>
      <c r="H508" s="100" t="n">
        <v>66.28711044178304</v>
      </c>
      <c r="I508" s="97" t="n">
        <v>101.9078024291992</v>
      </c>
      <c r="J508" s="97" t="n">
        <v>106.8157888031006</v>
      </c>
      <c r="K508" s="99" t="n">
        <v>0.1740159094345459</v>
      </c>
      <c r="L508" s="99" t="n">
        <v>-0.1161188027630571</v>
      </c>
      <c r="M508" s="99" t="n">
        <v>-0.154598996601833</v>
      </c>
      <c r="N508" t="n">
        <v>49.49793310322433</v>
      </c>
      <c r="O508" t="n">
        <v>0.1195279768234265</v>
      </c>
      <c r="P508" t="n">
        <v>105.0290257530308</v>
      </c>
      <c r="Q508" t="n">
        <v>103.3475623377889</v>
      </c>
    </row>
    <row r="509">
      <c r="A509" s="96" t="n">
        <v>45145</v>
      </c>
      <c r="B509" s="97" t="n">
        <v>103.2173176252984</v>
      </c>
      <c r="C509" s="97" t="n">
        <v>104.2225282887984</v>
      </c>
      <c r="D509" s="97" t="n">
        <v>102.5690951862662</v>
      </c>
      <c r="E509" s="97" t="n">
        <v>103.7903823852539</v>
      </c>
      <c r="F509" s="98" t="n">
        <v>4887300</v>
      </c>
      <c r="G509" s="99" t="n">
        <v>0.01534798063197962</v>
      </c>
      <c r="H509" s="100" t="n">
        <v>67.30448372899343</v>
      </c>
      <c r="I509" s="97" t="n">
        <v>101.9556257629394</v>
      </c>
      <c r="J509" s="97" t="n">
        <v>106.9173485946655</v>
      </c>
      <c r="K509" s="99" t="n">
        <v>0.1764429426578428</v>
      </c>
      <c r="L509" s="99" t="n">
        <v>-0.09308073393724747</v>
      </c>
      <c r="M509" s="99" t="n">
        <v>-0.1416237983754217</v>
      </c>
      <c r="N509" t="n">
        <v>54.61654992664873</v>
      </c>
      <c r="O509" t="n">
        <v>0.2149586851776741</v>
      </c>
      <c r="P509" t="n">
        <v>105.9457781866862</v>
      </c>
      <c r="Q509" t="n">
        <v>104.2225900468272</v>
      </c>
    </row>
    <row r="510">
      <c r="A510" s="96" t="n">
        <v>45146</v>
      </c>
      <c r="B510" s="97" t="n">
        <v>102.9918459296803</v>
      </c>
      <c r="C510" s="97" t="n">
        <v>103.2361048061458</v>
      </c>
      <c r="D510" s="97" t="n">
        <v>100.8499022201097</v>
      </c>
      <c r="E510" s="97" t="n">
        <v>103.0482177734375</v>
      </c>
      <c r="F510" s="98" t="n">
        <v>5851900</v>
      </c>
      <c r="G510" s="99" t="n">
        <v>-0.007150610632318588</v>
      </c>
      <c r="H510" s="100" t="n">
        <v>66.82321557203818</v>
      </c>
      <c r="I510" s="97" t="n">
        <v>102.0037750244141</v>
      </c>
      <c r="J510" s="97" t="n">
        <v>107.0203637313843</v>
      </c>
      <c r="K510" s="99" t="n">
        <v>0.1724299918652299</v>
      </c>
      <c r="L510" s="99" t="n">
        <v>-0.08450985752113838</v>
      </c>
      <c r="M510" s="99" t="n">
        <v>-0.1477617123692877</v>
      </c>
      <c r="N510" t="n">
        <v>51.9349460056585</v>
      </c>
      <c r="O510" t="n">
        <v>0.2186539819424156</v>
      </c>
      <c r="P510" t="n">
        <v>105.4850564394194</v>
      </c>
      <c r="Q510" t="n">
        <v>103.3364355955696</v>
      </c>
    </row>
    <row r="511">
      <c r="A511" s="96" t="n">
        <v>45147</v>
      </c>
      <c r="B511" s="97" t="n">
        <v>103.1421612897917</v>
      </c>
      <c r="C511" s="97" t="n">
        <v>103.3582306606631</v>
      </c>
      <c r="D511" s="97" t="n">
        <v>101.7423835440514</v>
      </c>
      <c r="E511" s="97" t="n">
        <v>103.0482177734375</v>
      </c>
      <c r="F511" s="98" t="n">
        <v>4328600</v>
      </c>
      <c r="G511" s="99" t="n">
        <v>0</v>
      </c>
      <c r="H511" s="100" t="n">
        <v>66.82321557203818</v>
      </c>
      <c r="I511" s="97" t="n">
        <v>102.0513624572754</v>
      </c>
      <c r="J511" s="97" t="n">
        <v>107.1314772796631</v>
      </c>
      <c r="K511" s="99" t="n">
        <v>0.1722463690413011</v>
      </c>
      <c r="L511" s="99" t="n">
        <v>-0.08160681627377975</v>
      </c>
      <c r="M511" s="99" t="n">
        <v>-0.1477617123692877</v>
      </c>
      <c r="N511" t="n">
        <v>51.9349460056585</v>
      </c>
      <c r="O511" t="n">
        <v>0.2115224414107776</v>
      </c>
      <c r="P511" t="n">
        <v>104.7798634052427</v>
      </c>
      <c r="Q511" t="n">
        <v>102.2002917104045</v>
      </c>
    </row>
    <row r="512">
      <c r="A512" s="96" t="n">
        <v>45148</v>
      </c>
      <c r="B512" s="97" t="n">
        <v>103.6306633628805</v>
      </c>
      <c r="C512" s="97" t="n">
        <v>105.1713598403119</v>
      </c>
      <c r="D512" s="97" t="n">
        <v>101.9490480387778</v>
      </c>
      <c r="E512" s="97" t="n">
        <v>102.4281692504883</v>
      </c>
      <c r="F512" s="98" t="n">
        <v>7276500</v>
      </c>
      <c r="G512" s="99" t="n">
        <v>-0.006017071778111283</v>
      </c>
      <c r="H512" s="100" t="n">
        <v>66.42113548749703</v>
      </c>
      <c r="I512" s="97" t="n">
        <v>102.1050891113281</v>
      </c>
      <c r="J512" s="97" t="n">
        <v>107.2317180633545</v>
      </c>
      <c r="K512" s="99" t="n">
        <v>0.1740134118542797</v>
      </c>
      <c r="L512" s="99" t="n">
        <v>-0.07976032236678654</v>
      </c>
      <c r="M512" s="99" t="n">
        <v>-0.1528896913180163</v>
      </c>
      <c r="N512" t="n">
        <v>49.57642174120384</v>
      </c>
      <c r="O512" t="n">
        <v>0.1579265455326769</v>
      </c>
      <c r="P512" t="n">
        <v>104.8174663535521</v>
      </c>
      <c r="Q512" t="n">
        <v>102.389187566685</v>
      </c>
    </row>
    <row r="513">
      <c r="A513" s="96" t="n">
        <v>45149</v>
      </c>
      <c r="B513" s="97" t="n">
        <v>102.3060409792882</v>
      </c>
      <c r="C513" s="97" t="n">
        <v>102.8978915203527</v>
      </c>
      <c r="D513" s="97" t="n">
        <v>101.3290127442872</v>
      </c>
      <c r="E513" s="97" t="n">
        <v>101.5450820922852</v>
      </c>
      <c r="F513" s="98" t="n">
        <v>5104300</v>
      </c>
      <c r="G513" s="99" t="n">
        <v>-0.00862152633074531</v>
      </c>
      <c r="H513" s="100" t="n">
        <v>65.84848391897357</v>
      </c>
      <c r="I513" s="97" t="n">
        <v>102.1647503662109</v>
      </c>
      <c r="J513" s="97" t="n">
        <v>107.3298239135742</v>
      </c>
      <c r="K513" s="99" t="n">
        <v>0.1770482631797844</v>
      </c>
      <c r="L513" s="99" t="n">
        <v>-0.08769419297809777</v>
      </c>
      <c r="M513" s="99" t="n">
        <v>-0.1601930751493639</v>
      </c>
      <c r="N513" t="n">
        <v>46.34811136905391</v>
      </c>
      <c r="O513" t="n">
        <v>0.06087081957430365</v>
      </c>
      <c r="P513" t="n">
        <v>104.7563485318247</v>
      </c>
      <c r="Q513" t="n">
        <v>101.7364014390586</v>
      </c>
    </row>
    <row r="514">
      <c r="A514" s="96" t="n">
        <v>45152</v>
      </c>
      <c r="B514" s="97" t="n">
        <v>101.385382038222</v>
      </c>
      <c r="C514" s="97" t="n">
        <v>101.7423774132592</v>
      </c>
      <c r="D514" s="97" t="n">
        <v>100.5868514461832</v>
      </c>
      <c r="E514" s="97" t="n">
        <v>101.1223373413086</v>
      </c>
      <c r="F514" s="98" t="n">
        <v>5305200</v>
      </c>
      <c r="G514" s="99" t="n">
        <v>-0.004163123829004078</v>
      </c>
      <c r="H514" s="100" t="n">
        <v>65.57434852646669</v>
      </c>
      <c r="I514" s="97" t="n">
        <v>102.2464822387695</v>
      </c>
      <c r="J514" s="97" t="n">
        <v>107.4085488510132</v>
      </c>
      <c r="K514" s="99" t="n">
        <v>0.1757047050366868</v>
      </c>
      <c r="L514" s="99" t="n">
        <v>-0.09149223502264958</v>
      </c>
      <c r="M514" s="99" t="n">
        <v>-0.1636892953699721</v>
      </c>
      <c r="N514" t="n">
        <v>44.84271340172617</v>
      </c>
      <c r="O514" t="n">
        <v>-0.02909762431517134</v>
      </c>
      <c r="P514" t="n">
        <v>105.3346074155398</v>
      </c>
      <c r="Q514" t="n">
        <v>102.8780914445703</v>
      </c>
    </row>
    <row r="515">
      <c r="A515" s="96" t="n">
        <v>45153</v>
      </c>
      <c r="B515" s="97" t="n">
        <v>99.64740400074312</v>
      </c>
      <c r="C515" s="97" t="n">
        <v>100.3519910962044</v>
      </c>
      <c r="D515" s="97" t="n">
        <v>99.20586160746515</v>
      </c>
      <c r="E515" s="97" t="n">
        <v>100.0983428955078</v>
      </c>
      <c r="F515" s="98" t="n">
        <v>6197600</v>
      </c>
      <c r="G515" s="99" t="n">
        <v>-0.01012629328715564</v>
      </c>
      <c r="H515" s="100" t="n">
        <v>64.91032344117353</v>
      </c>
      <c r="I515" s="97" t="n">
        <v>102.2233721923828</v>
      </c>
      <c r="J515" s="97" t="n">
        <v>107.4790354537964</v>
      </c>
      <c r="K515" s="99" t="n">
        <v>0.1749645850629767</v>
      </c>
      <c r="L515" s="99" t="n">
        <v>-0.0684843876356348</v>
      </c>
      <c r="M515" s="99" t="n">
        <v>-0.1721580228442436</v>
      </c>
      <c r="N515" t="n">
        <v>41.34008020962599</v>
      </c>
      <c r="O515" t="n">
        <v>-0.1482116341359422</v>
      </c>
      <c r="P515" t="n">
        <v>104.1075748123689</v>
      </c>
      <c r="Q515" t="n">
        <v>101.7863941506112</v>
      </c>
    </row>
    <row r="516">
      <c r="A516" s="96" t="n">
        <v>45154</v>
      </c>
      <c r="B516" s="97" t="n">
        <v>99.64740579719532</v>
      </c>
      <c r="C516" s="97" t="n">
        <v>101.8175317967616</v>
      </c>
      <c r="D516" s="97" t="n">
        <v>99.64740579719532</v>
      </c>
      <c r="E516" s="97" t="n">
        <v>100.0795516967773</v>
      </c>
      <c r="F516" s="98" t="n">
        <v>5953100</v>
      </c>
      <c r="G516" s="99" t="n">
        <v>-0.0001877273707726612</v>
      </c>
      <c r="H516" s="100" t="n">
        <v>64.89813799681792</v>
      </c>
      <c r="I516" s="97" t="n">
        <v>102.2483618164062</v>
      </c>
      <c r="J516" s="97" t="n">
        <v>107.558038444519</v>
      </c>
      <c r="K516" s="99" t="n">
        <v>0.174704509345259</v>
      </c>
      <c r="L516" s="99" t="n">
        <v>-0.0623184253592679</v>
      </c>
      <c r="M516" s="99" t="n">
        <v>-0.1723134314420303</v>
      </c>
      <c r="N516" t="n">
        <v>41.27636460872559</v>
      </c>
      <c r="O516" t="n">
        <v>-0.2148618396333478</v>
      </c>
      <c r="P516" t="n">
        <v>103.3436467175457</v>
      </c>
      <c r="Q516" t="n">
        <v>100.7085923463539</v>
      </c>
    </row>
    <row r="517">
      <c r="A517" s="96" t="n">
        <v>45155</v>
      </c>
      <c r="B517" s="97" t="n">
        <v>100.925058021712</v>
      </c>
      <c r="C517" s="97" t="n">
        <v>101.3008392475653</v>
      </c>
      <c r="D517" s="97" t="n">
        <v>98.43551546379329</v>
      </c>
      <c r="E517" s="97" t="n">
        <v>98.68917083740234</v>
      </c>
      <c r="F517" s="98" t="n">
        <v>5692800</v>
      </c>
      <c r="G517" s="99" t="n">
        <v>-0.01389275667008982</v>
      </c>
      <c r="H517" s="100" t="n">
        <v>63.99652395728621</v>
      </c>
      <c r="I517" s="97" t="n">
        <v>102.2269424438477</v>
      </c>
      <c r="J517" s="97" t="n">
        <v>107.6147771453857</v>
      </c>
      <c r="K517" s="99" t="n">
        <v>0.1651479606853299</v>
      </c>
      <c r="L517" s="99" t="n">
        <v>-0.07534540730977834</v>
      </c>
      <c r="M517" s="99" t="n">
        <v>-0.1838122795381077</v>
      </c>
      <c r="N517" t="n">
        <v>36.7616209253021</v>
      </c>
      <c r="O517" t="n">
        <v>-0.332176769331435</v>
      </c>
      <c r="P517" t="n">
        <v>102.5561516264058</v>
      </c>
      <c r="Q517" t="n">
        <v>99.60854568303962</v>
      </c>
    </row>
    <row r="518">
      <c r="A518" s="96" t="n">
        <v>45156</v>
      </c>
      <c r="B518" s="97" t="n">
        <v>97.54304284888833</v>
      </c>
      <c r="C518" s="97" t="n">
        <v>98.68917238031581</v>
      </c>
      <c r="D518" s="97" t="n">
        <v>97.47728167089319</v>
      </c>
      <c r="E518" s="97" t="n">
        <v>98.46369934082031</v>
      </c>
      <c r="F518" s="98" t="n">
        <v>5836100</v>
      </c>
      <c r="G518" s="99" t="n">
        <v>-0.002284662994620934</v>
      </c>
      <c r="H518" s="100" t="n">
        <v>63.85031346721662</v>
      </c>
      <c r="I518" s="97" t="n">
        <v>102.1841036987305</v>
      </c>
      <c r="J518" s="97" t="n">
        <v>107.675740852356</v>
      </c>
      <c r="K518" s="99" t="n">
        <v>0.1548831363716663</v>
      </c>
      <c r="L518" s="99" t="n">
        <v>-0.07745793144050406</v>
      </c>
      <c r="M518" s="99" t="n">
        <v>-0.185676993419711</v>
      </c>
      <c r="N518" t="n">
        <v>36.07257004048614</v>
      </c>
      <c r="O518" t="n">
        <v>-0.3999986320086311</v>
      </c>
      <c r="P518" t="n">
        <v>102.6055194575526</v>
      </c>
      <c r="Q518" t="n">
        <v>99.48357252953976</v>
      </c>
    </row>
    <row r="519">
      <c r="A519" s="96" t="n">
        <v>45159</v>
      </c>
      <c r="B519" s="97" t="n">
        <v>99.08373081626235</v>
      </c>
      <c r="C519" s="97" t="n">
        <v>99.09312731728043</v>
      </c>
      <c r="D519" s="97" t="n">
        <v>96.41569075411468</v>
      </c>
      <c r="E519" s="97" t="n">
        <v>96.63176727294922</v>
      </c>
      <c r="F519" s="98" t="n">
        <v>6697600</v>
      </c>
      <c r="G519" s="99" t="n">
        <v>-0.01860515174765154</v>
      </c>
      <c r="H519" s="100" t="n">
        <v>62.66236869602394</v>
      </c>
      <c r="I519" s="97" t="n">
        <v>102.1213485717773</v>
      </c>
      <c r="J519" s="97" t="n">
        <v>107.7224717712402</v>
      </c>
      <c r="K519" s="99" t="n">
        <v>0.1658213576864947</v>
      </c>
      <c r="L519" s="99" t="n">
        <v>-0.09462196661964584</v>
      </c>
      <c r="M519" s="99" t="n">
        <v>-0.200827596528741</v>
      </c>
      <c r="N519" t="n">
        <v>30.99002767604507</v>
      </c>
      <c r="O519" t="n">
        <v>-0.534852747886463</v>
      </c>
      <c r="P519" t="n">
        <v>103.2731020972915</v>
      </c>
      <c r="Q519" t="n">
        <v>101.0863754335332</v>
      </c>
    </row>
    <row r="520">
      <c r="A520" s="96" t="n">
        <v>45160</v>
      </c>
      <c r="B520" s="97" t="n">
        <v>94.84681883812387</v>
      </c>
      <c r="C520" s="97" t="n">
        <v>96.17144604804771</v>
      </c>
      <c r="D520" s="97" t="n">
        <v>94.63074947103534</v>
      </c>
      <c r="E520" s="97" t="n">
        <v>95.31654357910156</v>
      </c>
      <c r="F520" s="98" t="n">
        <v>9814700</v>
      </c>
      <c r="G520" s="99" t="n">
        <v>-0.01361067618822109</v>
      </c>
      <c r="H520" s="100" t="n">
        <v>61.80949148651543</v>
      </c>
      <c r="I520" s="97" t="n">
        <v>102.0386767578125</v>
      </c>
      <c r="J520" s="97" t="n">
        <v>107.7787767791748</v>
      </c>
      <c r="K520" s="99" t="n">
        <v>0.1702182742092085</v>
      </c>
      <c r="L520" s="99" t="n">
        <v>-0.1069447738599143</v>
      </c>
      <c r="M520" s="99" t="n">
        <v>-0.2117048733309508</v>
      </c>
      <c r="N520" t="n">
        <v>27.94568444291073</v>
      </c>
      <c r="O520" t="n">
        <v>-0.6704579469425099</v>
      </c>
      <c r="P520" t="n">
        <v>102.9933733925113</v>
      </c>
      <c r="Q520" t="n">
        <v>100.9419347938404</v>
      </c>
    </row>
    <row r="521">
      <c r="A521" s="96" t="n">
        <v>45161</v>
      </c>
      <c r="B521" s="97" t="n">
        <v>91.1078075692152</v>
      </c>
      <c r="C521" s="97" t="n">
        <v>93.18398991966549</v>
      </c>
      <c r="D521" s="97" t="n">
        <v>90.70384403340802</v>
      </c>
      <c r="E521" s="97" t="n">
        <v>92.7706298828125</v>
      </c>
      <c r="F521" s="98" t="n">
        <v>20909100</v>
      </c>
      <c r="G521" s="99" t="n">
        <v>-0.02671009250536083</v>
      </c>
      <c r="H521" s="100" t="n">
        <v>60.15855425120129</v>
      </c>
      <c r="I521" s="97" t="n">
        <v>101.8868617248535</v>
      </c>
      <c r="J521" s="97" t="n">
        <v>107.8218868255615</v>
      </c>
      <c r="K521" s="99" t="n">
        <v>0.1827455729405008</v>
      </c>
      <c r="L521" s="99" t="n">
        <v>-0.130798361562512</v>
      </c>
      <c r="M521" s="99" t="n">
        <v>-0.2327603090858062</v>
      </c>
      <c r="N521" t="n">
        <v>23.19555761748448</v>
      </c>
      <c r="O521" t="n">
        <v>-0.8764369133310458</v>
      </c>
      <c r="P521" t="n">
        <v>104.1404866998001</v>
      </c>
      <c r="Q521" t="n">
        <v>102.5336368317593</v>
      </c>
    </row>
    <row r="522">
      <c r="A522" s="96" t="n">
        <v>45162</v>
      </c>
      <c r="B522" s="97" t="n">
        <v>92.72365542272904</v>
      </c>
      <c r="C522" s="97" t="n">
        <v>93.18399080173837</v>
      </c>
      <c r="D522" s="97" t="n">
        <v>91.65268365113603</v>
      </c>
      <c r="E522" s="97" t="n">
        <v>91.71844482421875</v>
      </c>
      <c r="F522" s="98" t="n">
        <v>10310000</v>
      </c>
      <c r="G522" s="99" t="n">
        <v>-0.01134179060682095</v>
      </c>
      <c r="H522" s="100" t="n">
        <v>59.47624852567509</v>
      </c>
      <c r="I522" s="97" t="n">
        <v>101.7149423217773</v>
      </c>
      <c r="J522" s="97" t="n">
        <v>107.8346495056152</v>
      </c>
      <c r="K522" s="99" t="n">
        <v>0.1806030870415866</v>
      </c>
      <c r="L522" s="99" t="n">
        <v>-0.1406566645407756</v>
      </c>
      <c r="M522" s="99" t="n">
        <v>-0.2414621810053971</v>
      </c>
      <c r="N522" t="n">
        <v>21.564172877686</v>
      </c>
      <c r="O522" t="n">
        <v>-1.018403186889291</v>
      </c>
      <c r="P522" t="n">
        <v>102.6972036362722</v>
      </c>
      <c r="Q522" t="n">
        <v>100.3419014998676</v>
      </c>
    </row>
    <row r="523">
      <c r="A523" s="96" t="n">
        <v>45163</v>
      </c>
      <c r="B523" s="97" t="n">
        <v>92.53576186191815</v>
      </c>
      <c r="C523" s="97" t="n">
        <v>93.09003354336434</v>
      </c>
      <c r="D523" s="97" t="n">
        <v>91.88753951062768</v>
      </c>
      <c r="E523" s="97" t="n">
        <v>92.85517120361328</v>
      </c>
      <c r="F523" s="98" t="n">
        <v>7290600</v>
      </c>
      <c r="G523" s="99" t="n">
        <v>0.0123936508253395</v>
      </c>
      <c r="H523" s="100" t="n">
        <v>60.21337638230342</v>
      </c>
      <c r="I523" s="97" t="n">
        <v>101.4515205383301</v>
      </c>
      <c r="J523" s="97" t="n">
        <v>107.8640333557129</v>
      </c>
      <c r="K523" s="99" t="n">
        <v>0.1845815620894496</v>
      </c>
      <c r="L523" s="99" t="n">
        <v>-0.1300062633020115</v>
      </c>
      <c r="M523" s="99" t="n">
        <v>-0.2320611281389634</v>
      </c>
      <c r="N523" t="n">
        <v>27.49692869528324</v>
      </c>
      <c r="O523" t="n">
        <v>-0.970793076924477</v>
      </c>
      <c r="P523" t="n">
        <v>103.4211906984752</v>
      </c>
      <c r="Q523" t="n">
        <v>101.1197039079016</v>
      </c>
    </row>
    <row r="524">
      <c r="A524" s="96" t="n">
        <v>45166</v>
      </c>
      <c r="B524" s="97" t="n">
        <v>93.55976460780792</v>
      </c>
      <c r="C524" s="97" t="n">
        <v>94.00130698346153</v>
      </c>
      <c r="D524" s="97" t="n">
        <v>92.88336704380546</v>
      </c>
      <c r="E524" s="97" t="n">
        <v>93.59734344482422</v>
      </c>
      <c r="F524" s="98" t="n">
        <v>6006600</v>
      </c>
      <c r="G524" s="99" t="n">
        <v>0.007992793848643043</v>
      </c>
      <c r="H524" s="100" t="n">
        <v>60.69464948665792</v>
      </c>
      <c r="I524" s="97" t="n">
        <v>101.2113973999023</v>
      </c>
      <c r="J524" s="97" t="n">
        <v>107.8956852722168</v>
      </c>
      <c r="K524" s="99" t="n">
        <v>0.1741481384712791</v>
      </c>
      <c r="L524" s="99" t="n">
        <v>-0.1230525827149738</v>
      </c>
      <c r="M524" s="99" t="n">
        <v>-0.2259231510478187</v>
      </c>
      <c r="N524" t="n">
        <v>31.15816598252648</v>
      </c>
      <c r="O524" t="n">
        <v>-0.8298228526635376</v>
      </c>
      <c r="P524" t="n">
        <v>104.0770159015051</v>
      </c>
      <c r="Q524" t="n">
        <v>101.8808420787514</v>
      </c>
    </row>
    <row r="525">
      <c r="A525" s="96" t="n">
        <v>45167</v>
      </c>
      <c r="B525" s="97" t="n">
        <v>93.9731251988225</v>
      </c>
      <c r="C525" s="97" t="n">
        <v>95.97415706895455</v>
      </c>
      <c r="D525" s="97" t="n">
        <v>93.68189816952568</v>
      </c>
      <c r="E525" s="97" t="n">
        <v>95.60776519775391</v>
      </c>
      <c r="F525" s="98" t="n">
        <v>8641600</v>
      </c>
      <c r="G525" s="99" t="n">
        <v>0.02147947451216758</v>
      </c>
      <c r="H525" s="100" t="n">
        <v>61.99833866333154</v>
      </c>
      <c r="I525" s="97" t="n">
        <v>100.9893116760254</v>
      </c>
      <c r="J525" s="97" t="n">
        <v>107.9450687789917</v>
      </c>
      <c r="K525" s="99" t="n">
        <v>0.1971036186987372</v>
      </c>
      <c r="L525" s="99" t="n">
        <v>-0.1042162130168888</v>
      </c>
      <c r="M525" s="99" t="n">
        <v>-0.2092963871002913</v>
      </c>
      <c r="N525" t="n">
        <v>39.99729465010522</v>
      </c>
      <c r="O525" t="n">
        <v>-0.554898154432838</v>
      </c>
      <c r="P525" t="n">
        <v>105.5814316790171</v>
      </c>
      <c r="Q525" t="n">
        <v>104.1059231357747</v>
      </c>
    </row>
    <row r="526">
      <c r="A526" s="96" t="n">
        <v>45168</v>
      </c>
      <c r="B526" s="97" t="n">
        <v>95.48564736060506</v>
      </c>
      <c r="C526" s="97" t="n">
        <v>96.58480156410108</v>
      </c>
      <c r="D526" s="97" t="n">
        <v>95.36352150491581</v>
      </c>
      <c r="E526" s="97" t="n">
        <v>95.91779327392578</v>
      </c>
      <c r="F526" s="98" t="n">
        <v>4822100</v>
      </c>
      <c r="G526" s="99" t="n">
        <v>0.00324270811613081</v>
      </c>
      <c r="H526" s="100" t="n">
        <v>62.19938117930175</v>
      </c>
      <c r="I526" s="97" t="n">
        <v>100.8495219421387</v>
      </c>
      <c r="J526" s="97" t="n">
        <v>107.9616075134277</v>
      </c>
      <c r="K526" s="99" t="n">
        <v>0.1915087230511935</v>
      </c>
      <c r="L526" s="99" t="n">
        <v>-0.1013114476605402</v>
      </c>
      <c r="M526" s="99" t="n">
        <v>-0.2067323660772876</v>
      </c>
      <c r="N526" t="n">
        <v>41.25004094293362</v>
      </c>
      <c r="O526" t="n">
        <v>-0.3176758209027781</v>
      </c>
      <c r="P526" t="n">
        <v>106.0163004685552</v>
      </c>
      <c r="Q526" t="n">
        <v>104.6864716927915</v>
      </c>
    </row>
    <row r="527">
      <c r="A527" s="96" t="n">
        <v>45169</v>
      </c>
      <c r="B527" s="97" t="n">
        <v>96.40630933744633</v>
      </c>
      <c r="C527" s="97" t="n">
        <v>96.65995754632245</v>
      </c>
      <c r="D527" s="97" t="n">
        <v>95.45746334474673</v>
      </c>
      <c r="E527" s="97" t="n">
        <v>95.55140686035156</v>
      </c>
      <c r="F527" s="98" t="n">
        <v>7046200</v>
      </c>
      <c r="G527" s="99" t="n">
        <v>-0.003819796109444273</v>
      </c>
      <c r="H527" s="100" t="n">
        <v>61.96179222506321</v>
      </c>
      <c r="I527" s="97" t="n">
        <v>100.6941371154785</v>
      </c>
      <c r="J527" s="97" t="n">
        <v>107.9455963897705</v>
      </c>
      <c r="K527" s="99" t="n">
        <v>0.1852403218066003</v>
      </c>
      <c r="L527" s="99" t="n">
        <v>-0.1047442546963687</v>
      </c>
      <c r="M527" s="99" t="n">
        <v>-0.2097624866990936</v>
      </c>
      <c r="N527" t="n">
        <v>40.182337818706</v>
      </c>
      <c r="O527" t="n">
        <v>-0.1589633309188569</v>
      </c>
      <c r="P527" t="n">
        <v>105.8611678299258</v>
      </c>
      <c r="Q527" t="n">
        <v>105.0003752040981</v>
      </c>
    </row>
    <row r="528">
      <c r="A528" s="96" t="n">
        <v>45170</v>
      </c>
      <c r="B528" s="97" t="n">
        <v>96.1169673997325</v>
      </c>
      <c r="C528" s="97" t="n">
        <v>97.05013981572361</v>
      </c>
      <c r="D528" s="97" t="n">
        <v>95.6927928895761</v>
      </c>
      <c r="E528" s="97" t="n">
        <v>96.48458099365234</v>
      </c>
      <c r="F528" s="98" t="n">
        <v>6359400</v>
      </c>
      <c r="G528" s="99" t="n">
        <v>0.00976619982858673</v>
      </c>
      <c r="H528" s="100" t="n">
        <v>62.56692346967054</v>
      </c>
      <c r="I528" s="97" t="n">
        <v>100.548397064209</v>
      </c>
      <c r="J528" s="97" t="n">
        <v>107.9421633148193</v>
      </c>
      <c r="K528" s="99" t="n">
        <v>0.1902725471360815</v>
      </c>
      <c r="L528" s="99" t="n">
        <v>-0.0960010081900432</v>
      </c>
      <c r="M528" s="99" t="n">
        <v>-0.2020448692321516</v>
      </c>
      <c r="N528" t="n">
        <v>44.14763474872962</v>
      </c>
      <c r="O528" t="n">
        <v>0.02551796681118068</v>
      </c>
      <c r="P528" t="n">
        <v>106.0586168161279</v>
      </c>
      <c r="Q528" t="n">
        <v>104.8892630387737</v>
      </c>
    </row>
    <row r="529">
      <c r="A529" s="96" t="n">
        <v>45174</v>
      </c>
      <c r="B529" s="97" t="n">
        <v>95.6739448342755</v>
      </c>
      <c r="C529" s="97" t="n">
        <v>96.10754017448885</v>
      </c>
      <c r="D529" s="97" t="n">
        <v>94.47684543754201</v>
      </c>
      <c r="E529" s="97" t="n">
        <v>94.56167602539062</v>
      </c>
      <c r="F529" s="98" t="n">
        <v>6698700</v>
      </c>
      <c r="G529" s="99" t="n">
        <v>-0.01992966076505243</v>
      </c>
      <c r="H529" s="100" t="n">
        <v>61.31998590980702</v>
      </c>
      <c r="I529" s="97" t="n">
        <v>100.3818603515625</v>
      </c>
      <c r="J529" s="97" t="n">
        <v>107.9183179092407</v>
      </c>
      <c r="K529" s="99" t="n">
        <v>0.1867817881458973</v>
      </c>
      <c r="L529" s="99" t="n">
        <v>-0.1140174014287649</v>
      </c>
      <c r="M529" s="99" t="n">
        <v>-0.2179478442940879</v>
      </c>
      <c r="N529" t="n">
        <v>38.48614752997697</v>
      </c>
      <c r="O529" t="n">
        <v>0.03415338299553361</v>
      </c>
      <c r="P529" t="n">
        <v>105.6002331531719</v>
      </c>
      <c r="Q529" t="n">
        <v>105.0226028123919</v>
      </c>
    </row>
    <row r="530">
      <c r="A530" s="96" t="n">
        <v>45175</v>
      </c>
      <c r="B530" s="97" t="n">
        <v>94.03381993763202</v>
      </c>
      <c r="C530" s="97" t="n">
        <v>94.55224585388656</v>
      </c>
      <c r="D530" s="97" t="n">
        <v>93.34571846660337</v>
      </c>
      <c r="E530" s="97" t="n">
        <v>94.42971038818359</v>
      </c>
      <c r="F530" s="98" t="n">
        <v>6096000</v>
      </c>
      <c r="G530" s="99" t="n">
        <v>-0.001395550954189861</v>
      </c>
      <c r="H530" s="100" t="n">
        <v>61.23441074495967</v>
      </c>
      <c r="I530" s="97" t="n">
        <v>100.1709729003906</v>
      </c>
      <c r="J530" s="97" t="n">
        <v>107.9007008743286</v>
      </c>
      <c r="K530" s="99" t="n">
        <v>0.1868481216809096</v>
      </c>
      <c r="L530" s="99" t="n">
        <v>-0.1152538352895967</v>
      </c>
      <c r="M530" s="99" t="n">
        <v>-0.2190392379262095</v>
      </c>
      <c r="N530" t="n">
        <v>38.12480552632919</v>
      </c>
      <c r="O530" t="n">
        <v>0.04633504622084383</v>
      </c>
      <c r="P530" t="n">
        <v>104.8903267197318</v>
      </c>
      <c r="Q530" t="n">
        <v>104.097582391801</v>
      </c>
    </row>
    <row r="531">
      <c r="A531" s="96" t="n">
        <v>45176</v>
      </c>
      <c r="B531" s="97" t="n">
        <v>92.61992064794626</v>
      </c>
      <c r="C531" s="97" t="n">
        <v>93.0912208648928</v>
      </c>
      <c r="D531" s="97" t="n">
        <v>92.03550579000313</v>
      </c>
      <c r="E531" s="97" t="n">
        <v>92.30886077880859</v>
      </c>
      <c r="F531" s="98" t="n">
        <v>9927100</v>
      </c>
      <c r="G531" s="99" t="n">
        <v>-0.02245955855055115</v>
      </c>
      <c r="H531" s="100" t="n">
        <v>59.85911291152476</v>
      </c>
      <c r="I531" s="97" t="n">
        <v>99.88253311157227</v>
      </c>
      <c r="J531" s="97" t="n">
        <v>107.8718746185303</v>
      </c>
      <c r="K531" s="99" t="n">
        <v>0.1967518369679515</v>
      </c>
      <c r="L531" s="99" t="n">
        <v>-0.1351248435782855</v>
      </c>
      <c r="M531" s="99" t="n">
        <v>-0.2365792718876889</v>
      </c>
      <c r="N531" t="n">
        <v>32.79559137518939</v>
      </c>
      <c r="O531" t="n">
        <v>-0.06693069017739162</v>
      </c>
      <c r="P531" t="n">
        <v>104.5683114518924</v>
      </c>
      <c r="Q531" t="n">
        <v>103.3531084581354</v>
      </c>
    </row>
    <row r="532">
      <c r="A532" s="96" t="n">
        <v>45177</v>
      </c>
      <c r="B532" s="97" t="n">
        <v>92.46909254550611</v>
      </c>
      <c r="C532" s="97" t="n">
        <v>92.49736940526353</v>
      </c>
      <c r="D532" s="97" t="n">
        <v>91.69616054910053</v>
      </c>
      <c r="E532" s="97" t="n">
        <v>92.06377410888672</v>
      </c>
      <c r="F532" s="98" t="n">
        <v>6435000</v>
      </c>
      <c r="G532" s="99" t="n">
        <v>-0.002655071981758628</v>
      </c>
      <c r="H532" s="100" t="n">
        <v>59.70018265798044</v>
      </c>
      <c r="I532" s="97" t="n">
        <v>99.60008926391602</v>
      </c>
      <c r="J532" s="97" t="n">
        <v>107.8415436935425</v>
      </c>
      <c r="K532" s="99" t="n">
        <v>0.1969770752725524</v>
      </c>
      <c r="L532" s="99" t="n">
        <v>-0.1374211493738199</v>
      </c>
      <c r="M532" s="99" t="n">
        <v>-0.2386062088731936</v>
      </c>
      <c r="N532" t="n">
        <v>32.23483339079067</v>
      </c>
      <c r="O532" t="n">
        <v>-0.1330274920216692</v>
      </c>
      <c r="P532" t="n">
        <v>104.7257896209609</v>
      </c>
      <c r="Q532" t="n">
        <v>103.4975663485913</v>
      </c>
    </row>
    <row r="533">
      <c r="A533" s="96" t="n">
        <v>45180</v>
      </c>
      <c r="B533" s="97" t="n">
        <v>92.68589651582288</v>
      </c>
      <c r="C533" s="97" t="n">
        <v>92.73302221964815</v>
      </c>
      <c r="D533" s="97" t="n">
        <v>91.03634586106571</v>
      </c>
      <c r="E533" s="97" t="n">
        <v>91.23429107666016</v>
      </c>
      <c r="F533" s="98" t="n">
        <v>7584700</v>
      </c>
      <c r="G533" s="99" t="n">
        <v>-0.009009874299151677</v>
      </c>
      <c r="H533" s="100" t="n">
        <v>59.16229151659564</v>
      </c>
      <c r="I533" s="97" t="n">
        <v>99.29466735839844</v>
      </c>
      <c r="J533" s="97" t="n">
        <v>107.8144655609131</v>
      </c>
      <c r="K533" s="99" t="n">
        <v>0.1970701316531222</v>
      </c>
      <c r="L533" s="99" t="n">
        <v>-0.1451928763910685</v>
      </c>
      <c r="M533" s="99" t="n">
        <v>-0.2454662712234007</v>
      </c>
      <c r="N533" t="n">
        <v>30.34378660395394</v>
      </c>
      <c r="O533" t="n">
        <v>-0.2030864299519872</v>
      </c>
      <c r="P533" t="n">
        <v>105.414526711422</v>
      </c>
      <c r="Q533" t="n">
        <v>104.7170314196775</v>
      </c>
    </row>
    <row r="534">
      <c r="A534" s="96" t="n">
        <v>45181</v>
      </c>
      <c r="B534" s="97" t="n">
        <v>91.4228045022556</v>
      </c>
      <c r="C534" s="97" t="n">
        <v>91.59247285025934</v>
      </c>
      <c r="D534" s="97" t="n">
        <v>90.65930053197371</v>
      </c>
      <c r="E534" s="97" t="n">
        <v>90.77241516113281</v>
      </c>
      <c r="F534" s="98" t="n">
        <v>6307700</v>
      </c>
      <c r="G534" s="99" t="n">
        <v>-0.005062525395624018</v>
      </c>
      <c r="H534" s="100" t="n">
        <v>58.86278091332957</v>
      </c>
      <c r="I534" s="97" t="n">
        <v>99.03637481689454</v>
      </c>
      <c r="J534" s="97" t="n">
        <v>107.7751179122925</v>
      </c>
      <c r="K534" s="99" t="n">
        <v>0.1970292380262969</v>
      </c>
      <c r="L534" s="99" t="n">
        <v>-0.149520359162699</v>
      </c>
      <c r="M534" s="99" t="n">
        <v>-0.2492861173871871</v>
      </c>
      <c r="N534" t="n">
        <v>29.31260821915134</v>
      </c>
      <c r="O534" t="n">
        <v>-0.2480334502839976</v>
      </c>
      <c r="P534" t="n">
        <v>104.8362678277068</v>
      </c>
      <c r="Q534" t="n">
        <v>103.555891178736</v>
      </c>
    </row>
    <row r="535">
      <c r="A535" s="96" t="n">
        <v>45182</v>
      </c>
      <c r="B535" s="97" t="n">
        <v>90.77241488041238</v>
      </c>
      <c r="C535" s="97" t="n">
        <v>91.6207494263377</v>
      </c>
      <c r="D535" s="97" t="n">
        <v>90.16915124303581</v>
      </c>
      <c r="E535" s="97" t="n">
        <v>90.61216735839844</v>
      </c>
      <c r="F535" s="98" t="n">
        <v>7140700</v>
      </c>
      <c r="G535" s="99" t="n">
        <v>-0.001765379960970703</v>
      </c>
      <c r="H535" s="100" t="n">
        <v>58.75886573945817</v>
      </c>
      <c r="I535" s="97" t="n">
        <v>98.79855133056641</v>
      </c>
      <c r="J535" s="97" t="n">
        <v>107.7318041992187</v>
      </c>
      <c r="K535" s="99" t="n">
        <v>0.1965536201151828</v>
      </c>
      <c r="L535" s="99" t="n">
        <v>-0.1510217788778468</v>
      </c>
      <c r="M535" s="99" t="n">
        <v>-0.2506114126319743</v>
      </c>
      <c r="N535" t="n">
        <v>28.94508038478494</v>
      </c>
      <c r="O535" t="n">
        <v>-0.2550700901814476</v>
      </c>
      <c r="P535" t="n">
        <v>104.9584960250334</v>
      </c>
      <c r="Q535" t="n">
        <v>103.9503471284811</v>
      </c>
    </row>
    <row r="536">
      <c r="A536" s="96" t="n">
        <v>45183</v>
      </c>
      <c r="B536" s="97" t="n">
        <v>91.16832000546789</v>
      </c>
      <c r="C536" s="97" t="n">
        <v>92.07321560755175</v>
      </c>
      <c r="D536" s="97" t="n">
        <v>90.39538789588767</v>
      </c>
      <c r="E536" s="97" t="n">
        <v>91.61134338378906</v>
      </c>
      <c r="F536" s="98" t="n">
        <v>7075300</v>
      </c>
      <c r="G536" s="99" t="n">
        <v>0.01102695205864102</v>
      </c>
      <c r="H536" s="100" t="n">
        <v>59.40679693498729</v>
      </c>
      <c r="I536" s="97" t="n">
        <v>98.61847763061523</v>
      </c>
      <c r="J536" s="97" t="n">
        <v>107.696697807312</v>
      </c>
      <c r="K536" s="99" t="n">
        <v>0.2040041461586143</v>
      </c>
      <c r="L536" s="99" t="n">
        <v>-0.1416601367347026</v>
      </c>
      <c r="M536" s="99" t="n">
        <v>-0.2423479406057742</v>
      </c>
      <c r="N536" t="n">
        <v>34.46278396749386</v>
      </c>
      <c r="O536" t="n">
        <v>-0.1634032893613488</v>
      </c>
      <c r="P536" t="n">
        <v>105.8634984681081</v>
      </c>
      <c r="Q536" t="n">
        <v>104.8003698563616</v>
      </c>
    </row>
    <row r="537">
      <c r="A537" s="96" t="n">
        <v>45184</v>
      </c>
      <c r="B537" s="97" t="n">
        <v>92.5162403180715</v>
      </c>
      <c r="C537" s="97" t="n">
        <v>92.5162403180715</v>
      </c>
      <c r="D537" s="97" t="n">
        <v>90.61218328486551</v>
      </c>
      <c r="E537" s="97" t="n">
        <v>90.73472595214844</v>
      </c>
      <c r="F537" s="98" t="n">
        <v>10467300</v>
      </c>
      <c r="G537" s="99" t="n">
        <v>-0.009568874325619259</v>
      </c>
      <c r="H537" s="100" t="n">
        <v>58.83834076102882</v>
      </c>
      <c r="I537" s="97" t="n">
        <v>98.45844940185548</v>
      </c>
      <c r="J537" s="97" t="n">
        <v>107.6618626403809</v>
      </c>
      <c r="K537" s="99" t="n">
        <v>0.2018828328563298</v>
      </c>
      <c r="L537" s="99" t="n">
        <v>-0.1498734830149574</v>
      </c>
      <c r="M537" s="99" t="n">
        <v>-0.2495978179446642</v>
      </c>
      <c r="N537" t="n">
        <v>32.10709469940032</v>
      </c>
      <c r="O537" t="n">
        <v>-0.1340127363567554</v>
      </c>
      <c r="P537" t="n">
        <v>104.5880287998376</v>
      </c>
      <c r="Q537" t="n">
        <v>103.0058850978421</v>
      </c>
    </row>
    <row r="538">
      <c r="A538" s="96" t="n">
        <v>45187</v>
      </c>
      <c r="B538" s="97" t="n">
        <v>90.48964320299724</v>
      </c>
      <c r="C538" s="97" t="n">
        <v>90.83840795843825</v>
      </c>
      <c r="D538" s="97" t="n">
        <v>89.81096972833944</v>
      </c>
      <c r="E538" s="97" t="n">
        <v>90.02777099609375</v>
      </c>
      <c r="F538" s="98" t="n">
        <v>6946300</v>
      </c>
      <c r="G538" s="99" t="n">
        <v>-0.007791448628251985</v>
      </c>
      <c r="H538" s="100" t="n">
        <v>58.37990485161768</v>
      </c>
      <c r="I538" s="97" t="n">
        <v>98.2963069152832</v>
      </c>
      <c r="J538" s="97" t="n">
        <v>107.6174886703491</v>
      </c>
      <c r="K538" s="99" t="n">
        <v>0.2021664659110786</v>
      </c>
      <c r="L538" s="99" t="n">
        <v>-0.156497200099561</v>
      </c>
      <c r="M538" s="99" t="n">
        <v>-0.2554445379966765</v>
      </c>
      <c r="N538" t="n">
        <v>30.3078544293196</v>
      </c>
      <c r="O538" t="n">
        <v>-0.1340635253820124</v>
      </c>
      <c r="P538" t="n">
        <v>104.6493774515448</v>
      </c>
      <c r="Q538" t="n">
        <v>103.1132624729487</v>
      </c>
    </row>
    <row r="539">
      <c r="A539" s="96" t="n">
        <v>45188</v>
      </c>
      <c r="B539" s="97" t="n">
        <v>89.58474083585023</v>
      </c>
      <c r="C539" s="97" t="n">
        <v>90.00890812958826</v>
      </c>
      <c r="D539" s="97" t="n">
        <v>88.99090518632293</v>
      </c>
      <c r="E539" s="97" t="n">
        <v>89.18885040283203</v>
      </c>
      <c r="F539" s="98" t="n">
        <v>9386600</v>
      </c>
      <c r="G539" s="99" t="n">
        <v>-0.009318464557987571</v>
      </c>
      <c r="H539" s="100" t="n">
        <v>57.8358937773592</v>
      </c>
      <c r="I539" s="97" t="n">
        <v>98.0925846862793</v>
      </c>
      <c r="J539" s="97" t="n">
        <v>107.5529095458984</v>
      </c>
      <c r="K539" s="99" t="n">
        <v>0.1961031478034606</v>
      </c>
      <c r="L539" s="99" t="n">
        <v>-0.1643573510449965</v>
      </c>
      <c r="M539" s="99" t="n">
        <v>-0.2623826516808105</v>
      </c>
      <c r="N539" t="n">
        <v>28.28241857099944</v>
      </c>
      <c r="O539" t="n">
        <v>-0.1606810955515536</v>
      </c>
      <c r="P539" t="n">
        <v>104.4323302554514</v>
      </c>
      <c r="Q539" t="n">
        <v>102.893496376046</v>
      </c>
    </row>
    <row r="540">
      <c r="A540" s="96" t="n">
        <v>45189</v>
      </c>
      <c r="B540" s="97" t="n">
        <v>88.57616150859698</v>
      </c>
      <c r="C540" s="97" t="n">
        <v>89.92408037997278</v>
      </c>
      <c r="D540" s="97" t="n">
        <v>88.44419802676749</v>
      </c>
      <c r="E540" s="97" t="n">
        <v>88.64214324951172</v>
      </c>
      <c r="F540" s="98" t="n">
        <v>10274200</v>
      </c>
      <c r="G540" s="99" t="n">
        <v>-0.006129770154577052</v>
      </c>
      <c r="H540" s="100" t="n">
        <v>57.48137304181945</v>
      </c>
      <c r="I540" s="97" t="n">
        <v>97.84767807006835</v>
      </c>
      <c r="J540" s="97" t="n">
        <v>107.4789877700806</v>
      </c>
      <c r="K540" s="99" t="n">
        <v>0.1929764838516088</v>
      </c>
      <c r="L540" s="99" t="n">
        <v>-0.1694796484144526</v>
      </c>
      <c r="M540" s="99" t="n">
        <v>-0.2669040764880357</v>
      </c>
      <c r="N540" t="n">
        <v>27.01537127401143</v>
      </c>
      <c r="O540" t="n">
        <v>-0.1835402686541108</v>
      </c>
      <c r="P540" t="n">
        <v>103.4722488007639</v>
      </c>
      <c r="Q540" t="n">
        <v>101.4107415326786</v>
      </c>
    </row>
    <row r="541">
      <c r="A541" s="96" t="n">
        <v>45190</v>
      </c>
      <c r="B541" s="97" t="n">
        <v>88.05773184148509</v>
      </c>
      <c r="C541" s="97" t="n">
        <v>88.12371358497292</v>
      </c>
      <c r="D541" s="97" t="n">
        <v>86.22909186847781</v>
      </c>
      <c r="E541" s="97" t="n">
        <v>86.33277130126953</v>
      </c>
      <c r="F541" s="98" t="n">
        <v>7958600</v>
      </c>
      <c r="G541" s="99" t="n">
        <v>-0.02605275395634021</v>
      </c>
      <c r="H541" s="100" t="n">
        <v>55.98382497288832</v>
      </c>
      <c r="I541" s="97" t="n">
        <v>97.54963211059571</v>
      </c>
      <c r="J541" s="97" t="n">
        <v>107.3868431472778</v>
      </c>
      <c r="K541" s="99" t="n">
        <v>0.1919416041182026</v>
      </c>
      <c r="L541" s="99" t="n">
        <v>-0.1894046464889299</v>
      </c>
      <c r="M541" s="99" t="n">
        <v>-0.2860032442096889</v>
      </c>
      <c r="N541" t="n">
        <v>22.44177961090739</v>
      </c>
      <c r="O541" t="n">
        <v>-0.3149162595672217</v>
      </c>
      <c r="P541" t="n">
        <v>101.7620294810094</v>
      </c>
      <c r="Q541" t="n">
        <v>99.55245482672046</v>
      </c>
    </row>
    <row r="542">
      <c r="A542" s="96" t="n">
        <v>45191</v>
      </c>
      <c r="B542" s="97" t="n">
        <v>86.3233477441521</v>
      </c>
      <c r="C542" s="97" t="n">
        <v>87.03029805550446</v>
      </c>
      <c r="D542" s="97" t="n">
        <v>85.3524704671968</v>
      </c>
      <c r="E542" s="97" t="n">
        <v>85.63524627685547</v>
      </c>
      <c r="F542" s="98" t="n">
        <v>9289400</v>
      </c>
      <c r="G542" s="99" t="n">
        <v>-0.008079493034921281</v>
      </c>
      <c r="H542" s="100" t="n">
        <v>55.53150404895162</v>
      </c>
      <c r="I542" s="97" t="n">
        <v>97.23613265991212</v>
      </c>
      <c r="J542" s="97" t="n">
        <v>107.3032556915283</v>
      </c>
      <c r="K542" s="99" t="n">
        <v>0.1905224351494414</v>
      </c>
      <c r="L542" s="99" t="n">
        <v>-0.1959538460017621</v>
      </c>
      <c r="M542" s="99" t="n">
        <v>-0.2917719760250531</v>
      </c>
      <c r="N542" t="n">
        <v>21.27046382193178</v>
      </c>
      <c r="O542" t="n">
        <v>-0.4038394800647058</v>
      </c>
      <c r="P542" t="n">
        <v>101.5332099559503</v>
      </c>
      <c r="Q542" t="n">
        <v>99.56636756718532</v>
      </c>
    </row>
    <row r="543">
      <c r="A543" s="96" t="n">
        <v>45194</v>
      </c>
      <c r="B543" s="97" t="n">
        <v>84.83403835059224</v>
      </c>
      <c r="C543" s="97" t="n">
        <v>85.63524727449817</v>
      </c>
      <c r="D543" s="97" t="n">
        <v>84.63609312408398</v>
      </c>
      <c r="E543" s="97" t="n">
        <v>85.39959716796875</v>
      </c>
      <c r="F543" s="98" t="n">
        <v>8291700</v>
      </c>
      <c r="G543" s="99" t="n">
        <v>-0.002751777090999163</v>
      </c>
      <c r="H543" s="100" t="n">
        <v>55.37869372828098</v>
      </c>
      <c r="I543" s="97" t="n">
        <v>96.91585342407227</v>
      </c>
      <c r="J543" s="97" t="n">
        <v>107.2263798141479</v>
      </c>
      <c r="K543" s="99" t="n">
        <v>0.1812767115267506</v>
      </c>
      <c r="L543" s="99" t="n">
        <v>-0.1771916125043399</v>
      </c>
      <c r="M543" s="99" t="n">
        <v>-0.293720861676631</v>
      </c>
      <c r="N543" t="n">
        <v>20.8740810574968</v>
      </c>
      <c r="O543" t="n">
        <v>-0.431096350589395</v>
      </c>
      <c r="P543" t="n">
        <v>101.9601858494075</v>
      </c>
      <c r="Q543" t="n">
        <v>100.0392886130301</v>
      </c>
    </row>
    <row r="544">
      <c r="A544" s="96" t="n">
        <v>45195</v>
      </c>
      <c r="B544" s="97" t="n">
        <v>84.83403760901523</v>
      </c>
      <c r="C544" s="97" t="n">
        <v>85.4938550249416</v>
      </c>
      <c r="D544" s="97" t="n">
        <v>84.6266643664468</v>
      </c>
      <c r="E544" s="97" t="n">
        <v>84.99427795410156</v>
      </c>
      <c r="F544" s="98" t="n">
        <v>8060500</v>
      </c>
      <c r="G544" s="99" t="n">
        <v>-0.004746149013677203</v>
      </c>
      <c r="H544" s="100" t="n">
        <v>55.11585819566377</v>
      </c>
      <c r="I544" s="97" t="n">
        <v>96.57318786621094</v>
      </c>
      <c r="J544" s="97" t="n">
        <v>107.1456099319458</v>
      </c>
      <c r="K544" s="99" t="n">
        <v>0.1755416097975259</v>
      </c>
      <c r="L544" s="99" t="n">
        <v>-0.1810967837210977</v>
      </c>
      <c r="M544" s="99" t="n">
        <v>-0.2970729677123652</v>
      </c>
      <c r="N544" t="n">
        <v>20.17757818168339</v>
      </c>
      <c r="O544" t="n">
        <v>-0.4281184913688398</v>
      </c>
      <c r="P544" t="n">
        <v>100.4622482035844</v>
      </c>
      <c r="Q544" t="n">
        <v>98.53705765808823</v>
      </c>
    </row>
    <row r="545">
      <c r="A545" s="96" t="n">
        <v>45196</v>
      </c>
      <c r="B545" s="97" t="n">
        <v>85.36190229324244</v>
      </c>
      <c r="C545" s="97" t="n">
        <v>85.49386579304876</v>
      </c>
      <c r="D545" s="97" t="n">
        <v>84.08939300712646</v>
      </c>
      <c r="E545" s="97" t="n">
        <v>84.28733825683594</v>
      </c>
      <c r="F545" s="98" t="n">
        <v>7631000</v>
      </c>
      <c r="G545" s="99" t="n">
        <v>-0.008317497533744445</v>
      </c>
      <c r="H545" s="100" t="n">
        <v>54.65743218105112</v>
      </c>
      <c r="I545" s="97" t="n">
        <v>96.19740646362305</v>
      </c>
      <c r="J545" s="97" t="n">
        <v>107.0471597671509</v>
      </c>
      <c r="K545" s="99" t="n">
        <v>0.1458395890731874</v>
      </c>
      <c r="L545" s="99" t="n">
        <v>-0.187908009202873</v>
      </c>
      <c r="M545" s="99" t="n">
        <v>-0.3029195615698199</v>
      </c>
      <c r="N545" t="n">
        <v>18.98755749345892</v>
      </c>
      <c r="O545" t="n">
        <v>-0.4246191395577776</v>
      </c>
      <c r="P545" t="n">
        <v>100.5023456049005</v>
      </c>
      <c r="Q545" t="n">
        <v>98.76795912259175</v>
      </c>
    </row>
    <row r="546">
      <c r="A546" s="96" t="n">
        <v>45197</v>
      </c>
      <c r="B546" s="97" t="n">
        <v>83.98568301494376</v>
      </c>
      <c r="C546" s="97" t="n">
        <v>84.62665148922657</v>
      </c>
      <c r="D546" s="97" t="n">
        <v>83.5709437843862</v>
      </c>
      <c r="E546" s="97" t="n">
        <v>84.48526000976562</v>
      </c>
      <c r="F546" s="98" t="n">
        <v>16315600</v>
      </c>
      <c r="G546" s="99" t="n">
        <v>0.002348178943871515</v>
      </c>
      <c r="H546" s="100" t="n">
        <v>54.78577761242476</v>
      </c>
      <c r="I546" s="97" t="n">
        <v>95.82257797241211</v>
      </c>
      <c r="J546" s="97" t="n">
        <v>106.9587561416626</v>
      </c>
      <c r="K546" s="99" t="n">
        <v>0.1451007784188412</v>
      </c>
      <c r="L546" s="99" t="n">
        <v>-0.1860010718895964</v>
      </c>
      <c r="M546" s="99" t="n">
        <v>-0.3012826919621133</v>
      </c>
      <c r="N546" t="n">
        <v>20.40295446913315</v>
      </c>
      <c r="O546" t="n">
        <v>-0.3622624313575109</v>
      </c>
      <c r="P546" t="n">
        <v>101.0849977043587</v>
      </c>
      <c r="Q546" t="n">
        <v>99.59418442273348</v>
      </c>
    </row>
    <row r="547">
      <c r="A547" s="96" t="n">
        <v>45198</v>
      </c>
      <c r="B547" s="97" t="n">
        <v>93.66621396033356</v>
      </c>
      <c r="C547" s="97" t="n">
        <v>93.76047257172377</v>
      </c>
      <c r="D547" s="97" t="n">
        <v>89.1888616003238</v>
      </c>
      <c r="E547" s="97" t="n">
        <v>90.13146209716797</v>
      </c>
      <c r="F547" s="98" t="n">
        <v>34935400</v>
      </c>
      <c r="G547" s="99" t="n">
        <v>0.06683061739704299</v>
      </c>
      <c r="H547" s="100" t="n">
        <v>58.4471449548402</v>
      </c>
      <c r="I547" s="97" t="n">
        <v>95.6048274230957</v>
      </c>
      <c r="J547" s="97" t="n">
        <v>106.8862119293213</v>
      </c>
      <c r="K547" s="99" t="n">
        <v>0.2976038916835496</v>
      </c>
      <c r="L547" s="99" t="n">
        <v>-0.1316010209634467</v>
      </c>
      <c r="M547" s="99" t="n">
        <v>-0.2545869828799415</v>
      </c>
      <c r="N547" t="n">
        <v>48.20438336640297</v>
      </c>
      <c r="O547" t="n">
        <v>0.08223827801657269</v>
      </c>
      <c r="P547" t="n">
        <v>100.8396924510704</v>
      </c>
      <c r="Q547" t="n">
        <v>99.66648237101397</v>
      </c>
    </row>
    <row r="548">
      <c r="A548" s="96" t="n">
        <v>45201</v>
      </c>
      <c r="B548" s="97" t="n">
        <v>90.67815781963603</v>
      </c>
      <c r="C548" s="97" t="n">
        <v>90.84782618344163</v>
      </c>
      <c r="D548" s="97" t="n">
        <v>88.3499408155682</v>
      </c>
      <c r="E548" s="97" t="n">
        <v>89.13229370117188</v>
      </c>
      <c r="F548" s="98" t="n">
        <v>12776300</v>
      </c>
      <c r="G548" s="99" t="n">
        <v>-0.01108567832749596</v>
      </c>
      <c r="H548" s="100" t="n">
        <v>57.79921870671032</v>
      </c>
      <c r="I548" s="97" t="n">
        <v>95.33834609985351</v>
      </c>
      <c r="J548" s="97" t="n">
        <v>106.8050303649902</v>
      </c>
      <c r="K548" s="99" t="n">
        <v>0.2951641076129009</v>
      </c>
      <c r="L548" s="99" t="n">
        <v>-0.1412278127049719</v>
      </c>
      <c r="M548" s="99" t="n">
        <v>-0.2628503918088627</v>
      </c>
      <c r="N548" t="n">
        <v>45.19597437938319</v>
      </c>
      <c r="O548" t="n">
        <v>0.3186785251548123</v>
      </c>
      <c r="P548" t="n">
        <v>100.799587603626</v>
      </c>
      <c r="Q548" t="n">
        <v>100.49829691841</v>
      </c>
    </row>
    <row r="549">
      <c r="A549" s="96" t="n">
        <v>45202</v>
      </c>
      <c r="B549" s="97" t="n">
        <v>88.9060673285649</v>
      </c>
      <c r="C549" s="97" t="n">
        <v>90.53676914607796</v>
      </c>
      <c r="D549" s="97" t="n">
        <v>88.77410385101705</v>
      </c>
      <c r="E549" s="97" t="n">
        <v>89.63186645507812</v>
      </c>
      <c r="F549" s="98" t="n">
        <v>10964300</v>
      </c>
      <c r="G549" s="99" t="n">
        <v>0.005604845709245909</v>
      </c>
      <c r="H549" s="100" t="n">
        <v>58.12317440967639</v>
      </c>
      <c r="I549" s="97" t="n">
        <v>95.08730514526367</v>
      </c>
      <c r="J549" s="97" t="n">
        <v>106.7328826522827</v>
      </c>
      <c r="K549" s="99" t="n">
        <v>0.2905323789590693</v>
      </c>
      <c r="L549" s="99" t="n">
        <v>-0.1364145270957916</v>
      </c>
      <c r="M549" s="99" t="n">
        <v>-0.2587187819903204</v>
      </c>
      <c r="N549" t="n">
        <v>46.97775089511058</v>
      </c>
      <c r="O549" t="n">
        <v>0.5072357429439109</v>
      </c>
      <c r="P549" t="n">
        <v>99.45025978797305</v>
      </c>
      <c r="Q549" t="n">
        <v>98.73457889593402</v>
      </c>
    </row>
    <row r="550">
      <c r="A550" s="96" t="n">
        <v>45203</v>
      </c>
      <c r="B550" s="97" t="n">
        <v>90.09375957951933</v>
      </c>
      <c r="C550" s="97" t="n">
        <v>90.73472822185933</v>
      </c>
      <c r="D550" s="97" t="n">
        <v>89.6601642025645</v>
      </c>
      <c r="E550" s="97" t="n">
        <v>90.38596343994141</v>
      </c>
      <c r="F550" s="98" t="n">
        <v>8045400</v>
      </c>
      <c r="G550" s="99" t="n">
        <v>0.008413268792536233</v>
      </c>
      <c r="H550" s="100" t="n">
        <v>58.61218029906047</v>
      </c>
      <c r="I550" s="97" t="n">
        <v>94.86017715454102</v>
      </c>
      <c r="J550" s="97" t="n">
        <v>106.6782308959961</v>
      </c>
      <c r="K550" s="99" t="n">
        <v>0.2931103020446723</v>
      </c>
      <c r="L550" s="99" t="n">
        <v>-0.1291489503869189</v>
      </c>
      <c r="M550" s="99" t="n">
        <v>-0.2524821838523463</v>
      </c>
      <c r="N550" t="n">
        <v>49.63936512369343</v>
      </c>
      <c r="O550" t="n">
        <v>0.6709833735961572</v>
      </c>
      <c r="P550" t="n">
        <v>100.1744702340274</v>
      </c>
      <c r="Q550" t="n">
        <v>100.0782149600344</v>
      </c>
    </row>
    <row r="551">
      <c r="A551" s="96" t="n">
        <v>45204</v>
      </c>
      <c r="B551" s="97" t="n">
        <v>90.29169464111328</v>
      </c>
      <c r="C551" s="97" t="n">
        <v>90.70644112509997</v>
      </c>
      <c r="D551" s="97" t="n">
        <v>89.81096641571692</v>
      </c>
      <c r="E551" s="97" t="n">
        <v>90.29169464111328</v>
      </c>
      <c r="F551" s="98" t="n">
        <v>7430000</v>
      </c>
      <c r="G551" s="99" t="n">
        <v>-0.001042958389117166</v>
      </c>
      <c r="H551" s="100" t="n">
        <v>58.55105023391312</v>
      </c>
      <c r="I551" s="97" t="n">
        <v>94.61237457275391</v>
      </c>
      <c r="J551" s="97" t="n">
        <v>106.6350592041016</v>
      </c>
      <c r="K551" s="99" t="n">
        <v>0.2829946250621574</v>
      </c>
      <c r="L551" s="99" t="n">
        <v>-0.1300572117947844</v>
      </c>
      <c r="M551" s="99" t="n">
        <v>-0.253261813829712</v>
      </c>
      <c r="N551" t="n">
        <v>49.30615853229134</v>
      </c>
      <c r="O551" t="n">
        <v>0.7549268850812263</v>
      </c>
      <c r="P551" t="n">
        <v>100.1367332554072</v>
      </c>
      <c r="Q551" t="n">
        <v>99.78334766584248</v>
      </c>
    </row>
    <row r="552">
      <c r="A552" s="96" t="n">
        <v>45205</v>
      </c>
      <c r="B552" s="97" t="n">
        <v>90.29168703379342</v>
      </c>
      <c r="C552" s="97" t="n">
        <v>92.10147795266757</v>
      </c>
      <c r="D552" s="97" t="n">
        <v>89.60358562437813</v>
      </c>
      <c r="E552" s="97" t="n">
        <v>91.53591918945312</v>
      </c>
      <c r="F552" s="98" t="n">
        <v>8532900</v>
      </c>
      <c r="G552" s="99" t="n">
        <v>0.01378005533383031</v>
      </c>
      <c r="H552" s="100" t="n">
        <v>59.35788694599032</v>
      </c>
      <c r="I552" s="97" t="n">
        <v>94.42008255004883</v>
      </c>
      <c r="J552" s="97" t="n">
        <v>106.6116473770142</v>
      </c>
      <c r="K552" s="99" t="n">
        <v>0.2876619397295946</v>
      </c>
      <c r="L552" s="99" t="n">
        <v>-0.1180693520360498</v>
      </c>
      <c r="M552" s="99" t="n">
        <v>-0.2429717203044015</v>
      </c>
      <c r="N552" t="n">
        <v>53.72166538561432</v>
      </c>
      <c r="O552" t="n">
        <v>0.8681491505275467</v>
      </c>
      <c r="P552" t="n">
        <v>101.3256193428971</v>
      </c>
      <c r="Q552" t="n">
        <v>101.4552485015557</v>
      </c>
    </row>
    <row r="553">
      <c r="A553" s="96" t="n">
        <v>45208</v>
      </c>
      <c r="B553" s="97" t="n">
        <v>91.22487133617487</v>
      </c>
      <c r="C553" s="97" t="n">
        <v>91.56420807697353</v>
      </c>
      <c r="D553" s="97" t="n">
        <v>90.41423436554147</v>
      </c>
      <c r="E553" s="97" t="n">
        <v>91.31912994384766</v>
      </c>
      <c r="F553" s="98" t="n">
        <v>5964200</v>
      </c>
      <c r="G553" s="99" t="n">
        <v>-0.002368351653920464</v>
      </c>
      <c r="H553" s="100" t="n">
        <v>59.21730659626855</v>
      </c>
      <c r="I553" s="97" t="n">
        <v>94.20560546874999</v>
      </c>
      <c r="J553" s="97" t="n">
        <v>106.5864046478272</v>
      </c>
      <c r="K553" s="99" t="n">
        <v>0.2859052433746556</v>
      </c>
      <c r="L553" s="99" t="n">
        <v>-0.1201580739447985</v>
      </c>
      <c r="M553" s="99" t="n">
        <v>-0.2447646294826831</v>
      </c>
      <c r="N553" t="n">
        <v>52.85777646810035</v>
      </c>
      <c r="O553" t="n">
        <v>0.8985702988298643</v>
      </c>
      <c r="P553" t="n">
        <v>101.9743334933259</v>
      </c>
      <c r="Q553" t="n">
        <v>101.972685141659</v>
      </c>
    </row>
    <row r="554">
      <c r="A554" s="96" t="n">
        <v>45209</v>
      </c>
      <c r="B554" s="97" t="n">
        <v>91.667905427241</v>
      </c>
      <c r="C554" s="97" t="n">
        <v>93.18549292017167</v>
      </c>
      <c r="D554" s="97" t="n">
        <v>91.64905658008961</v>
      </c>
      <c r="E554" s="97" t="n">
        <v>92.01667022705078</v>
      </c>
      <c r="F554" s="98" t="n">
        <v>8499000</v>
      </c>
      <c r="G554" s="99" t="n">
        <v>0.007638490244399332</v>
      </c>
      <c r="H554" s="100" t="n">
        <v>59.66963741500375</v>
      </c>
      <c r="I554" s="97" t="n">
        <v>93.97182220458984</v>
      </c>
      <c r="J554" s="97" t="n">
        <v>106.5059663009644</v>
      </c>
      <c r="K554" s="99" t="n">
        <v>0.2863611082120682</v>
      </c>
      <c r="L554" s="99" t="n">
        <v>-0.1134374099760124</v>
      </c>
      <c r="M554" s="99" t="n">
        <v>-0.2389957714727612</v>
      </c>
      <c r="N554" t="n">
        <v>55.34597640826571</v>
      </c>
      <c r="O554" t="n">
        <v>0.9318009351829439</v>
      </c>
      <c r="P554" t="n">
        <v>102.5050860779887</v>
      </c>
      <c r="Q554" t="n">
        <v>102.537414748885</v>
      </c>
    </row>
    <row r="555">
      <c r="A555" s="96" t="n">
        <v>45210</v>
      </c>
      <c r="B555" s="97" t="n">
        <v>92.66704568456544</v>
      </c>
      <c r="C555" s="97" t="n">
        <v>93.27030938257639</v>
      </c>
      <c r="D555" s="97" t="n">
        <v>92.38426987132497</v>
      </c>
      <c r="E555" s="97" t="n">
        <v>92.98753356933594</v>
      </c>
      <c r="F555" s="98" t="n">
        <v>7642900</v>
      </c>
      <c r="G555" s="99" t="n">
        <v>0.01055095060372824</v>
      </c>
      <c r="H555" s="100" t="n">
        <v>60.29920881191183</v>
      </c>
      <c r="I555" s="97" t="n">
        <v>93.77605743408203</v>
      </c>
      <c r="J555" s="97" t="n">
        <v>106.4260404968262</v>
      </c>
      <c r="K555" s="99" t="n">
        <v>0.2882111830412761</v>
      </c>
      <c r="L555" s="99" t="n">
        <v>-0.1040833318815558</v>
      </c>
      <c r="M555" s="99" t="n">
        <v>-0.230966453448342</v>
      </c>
      <c r="N555" t="n">
        <v>58.61970232403725</v>
      </c>
      <c r="O555" t="n">
        <v>0.9803695756316151</v>
      </c>
      <c r="P555" t="n">
        <v>102.9249807033584</v>
      </c>
      <c r="Q555" t="n">
        <v>103.2690368640184</v>
      </c>
    </row>
    <row r="556">
      <c r="A556" s="96" t="n">
        <v>45211</v>
      </c>
      <c r="B556" s="97" t="n">
        <v>93.82644794503479</v>
      </c>
      <c r="C556" s="97" t="n">
        <v>94.30717617938042</v>
      </c>
      <c r="D556" s="97" t="n">
        <v>92.8649914763435</v>
      </c>
      <c r="E556" s="97" t="n">
        <v>93.55309295654297</v>
      </c>
      <c r="F556" s="98" t="n">
        <v>10705200</v>
      </c>
      <c r="G556" s="99" t="n">
        <v>0.006082099024438792</v>
      </c>
      <c r="H556" s="100" t="n">
        <v>60.66595457100119</v>
      </c>
      <c r="I556" s="97" t="n">
        <v>93.62711486816406</v>
      </c>
      <c r="J556" s="97" t="n">
        <v>106.3510900115967</v>
      </c>
      <c r="K556" s="99" t="n">
        <v>0.2865609648757096</v>
      </c>
      <c r="L556" s="99" t="n">
        <v>-0.09863427798841418</v>
      </c>
      <c r="M556" s="99" t="n">
        <v>-0.2262891152650994</v>
      </c>
      <c r="N556" t="n">
        <v>60.43920029760989</v>
      </c>
      <c r="O556" t="n">
        <v>1.007905719392331</v>
      </c>
      <c r="P556" t="n">
        <v>102.2975103571924</v>
      </c>
      <c r="Q556" t="n">
        <v>102.9101778639934</v>
      </c>
    </row>
    <row r="557">
      <c r="A557" s="96" t="n">
        <v>45212</v>
      </c>
      <c r="B557" s="97" t="n">
        <v>93.87357001478532</v>
      </c>
      <c r="C557" s="97" t="n">
        <v>95.06124852772456</v>
      </c>
      <c r="D557" s="97" t="n">
        <v>93.74160653462211</v>
      </c>
      <c r="E557" s="97" t="n">
        <v>94.17520904541016</v>
      </c>
      <c r="F557" s="98" t="n">
        <v>8774700</v>
      </c>
      <c r="G557" s="99" t="n">
        <v>0.006649871951921238</v>
      </c>
      <c r="H557" s="100" t="n">
        <v>61.06937540073942</v>
      </c>
      <c r="I557" s="97" t="n">
        <v>93.46938323974609</v>
      </c>
      <c r="J557" s="97" t="n">
        <v>106.2731343841553</v>
      </c>
      <c r="K557" s="99" t="n">
        <v>0.2842510608703031</v>
      </c>
      <c r="L557" s="99" t="n">
        <v>-0.09264031135518613</v>
      </c>
      <c r="M557" s="99" t="n">
        <v>-0.2211440369538047</v>
      </c>
      <c r="N557" t="n">
        <v>62.39781473603175</v>
      </c>
      <c r="O557" t="n">
        <v>1.022127707099245</v>
      </c>
      <c r="P557" t="n">
        <v>101.7879792384071</v>
      </c>
      <c r="Q557" t="n">
        <v>101.6166121398796</v>
      </c>
    </row>
    <row r="558">
      <c r="A558" s="96" t="n">
        <v>45215</v>
      </c>
      <c r="B558" s="97" t="n">
        <v>93.99610516491238</v>
      </c>
      <c r="C558" s="97" t="n">
        <v>96.69194265840919</v>
      </c>
      <c r="D558" s="97" t="n">
        <v>93.88299053745828</v>
      </c>
      <c r="E558" s="97" t="n">
        <v>96.18293762207031</v>
      </c>
      <c r="F558" s="98" t="n">
        <v>10845400</v>
      </c>
      <c r="G558" s="99" t="n">
        <v>0.02131907746222317</v>
      </c>
      <c r="H558" s="100" t="n">
        <v>62.37131814547737</v>
      </c>
      <c r="I558" s="97" t="n">
        <v>93.34861221313477</v>
      </c>
      <c r="J558" s="97" t="n">
        <v>106.2172620773315</v>
      </c>
      <c r="K558" s="99" t="n">
        <v>0.2896670854284748</v>
      </c>
      <c r="L558" s="99" t="n">
        <v>-0.07329623986686862</v>
      </c>
      <c r="M558" s="99" t="n">
        <v>-0.2045395463457085</v>
      </c>
      <c r="N558" t="n">
        <v>67.91810759724009</v>
      </c>
      <c r="O558" t="n">
        <v>1.113356015761281</v>
      </c>
      <c r="P558" t="n">
        <v>102.8589186523878</v>
      </c>
      <c r="Q558" t="n">
        <v>102.7655474659061</v>
      </c>
    </row>
    <row r="559">
      <c r="A559" s="96" t="n">
        <v>45216</v>
      </c>
      <c r="B559" s="97" t="n">
        <v>96.11696944513572</v>
      </c>
      <c r="C559" s="97" t="n">
        <v>97.64397757807636</v>
      </c>
      <c r="D559" s="97" t="n">
        <v>96.11696944513572</v>
      </c>
      <c r="E559" s="97" t="n">
        <v>97.09727478027344</v>
      </c>
      <c r="F559" s="98" t="n">
        <v>9253800</v>
      </c>
      <c r="G559" s="99" t="n">
        <v>0.009506230323259812</v>
      </c>
      <c r="H559" s="100" t="n">
        <v>62.96423426133359</v>
      </c>
      <c r="I559" s="97" t="n">
        <v>93.21475006103516</v>
      </c>
      <c r="J559" s="97" t="n">
        <v>106.1548971557617</v>
      </c>
      <c r="K559" s="99" t="n">
        <v>0.2863355335657113</v>
      </c>
      <c r="L559" s="99" t="n">
        <v>-0.06448678048161216</v>
      </c>
      <c r="M559" s="99" t="n">
        <v>-0.1969777160602261</v>
      </c>
      <c r="N559" t="n">
        <v>70.07287355032614</v>
      </c>
      <c r="O559" t="n">
        <v>1.175752806317039</v>
      </c>
      <c r="P559" t="n">
        <v>102.8542052531245</v>
      </c>
      <c r="Q559" t="n">
        <v>102.4289074487934</v>
      </c>
    </row>
    <row r="560">
      <c r="A560" s="96" t="n">
        <v>45217</v>
      </c>
      <c r="B560" s="97" t="n">
        <v>97.05956837272025</v>
      </c>
      <c r="C560" s="97" t="n">
        <v>97.93618706881395</v>
      </c>
      <c r="D560" s="97" t="n">
        <v>97.02186349217668</v>
      </c>
      <c r="E560" s="97" t="n">
        <v>97.81364440917969</v>
      </c>
      <c r="F560" s="98" t="n">
        <v>8757300</v>
      </c>
      <c r="G560" s="99" t="n">
        <v>0.007377855151211588</v>
      </c>
      <c r="H560" s="100" t="n">
        <v>63.42877526142067</v>
      </c>
      <c r="I560" s="97" t="n">
        <v>93.11005859375</v>
      </c>
      <c r="J560" s="97" t="n">
        <v>106.0977012634277</v>
      </c>
      <c r="K560" s="99" t="n">
        <v>0.2837453306630143</v>
      </c>
      <c r="L560" s="99" t="n">
        <v>-0.0575846994559619</v>
      </c>
      <c r="M560" s="99" t="n">
        <v>-0.1910531339661233</v>
      </c>
      <c r="N560" t="n">
        <v>71.67789602698466</v>
      </c>
      <c r="O560" t="n">
        <v>1.201494013308948</v>
      </c>
      <c r="P560" t="n">
        <v>101.4836634177223</v>
      </c>
      <c r="Q560" t="n">
        <v>101.0852627593114</v>
      </c>
    </row>
    <row r="561">
      <c r="A561" s="96" t="n">
        <v>45218</v>
      </c>
      <c r="B561" s="97" t="n">
        <v>97.81365321390408</v>
      </c>
      <c r="C561" s="97" t="n">
        <v>98.36036324379211</v>
      </c>
      <c r="D561" s="97" t="n">
        <v>96.9464624577535</v>
      </c>
      <c r="E561" s="97" t="n">
        <v>97.13498687744141</v>
      </c>
      <c r="F561" s="98" t="n">
        <v>8391100</v>
      </c>
      <c r="G561" s="99" t="n">
        <v>-0.006938270584206818</v>
      </c>
      <c r="H561" s="100" t="n">
        <v>62.98868925583209</v>
      </c>
      <c r="I561" s="97" t="n">
        <v>92.99179397583008</v>
      </c>
      <c r="J561" s="97" t="n">
        <v>106.0289889526367</v>
      </c>
      <c r="K561" s="99" t="n">
        <v>0.2633022934998786</v>
      </c>
      <c r="L561" s="99" t="n">
        <v>-0.06412343181383307</v>
      </c>
      <c r="M561" s="99" t="n">
        <v>-0.1966658262109124</v>
      </c>
      <c r="N561" t="n">
        <v>67.95942836872851</v>
      </c>
      <c r="O561" t="n">
        <v>1.111144991805739</v>
      </c>
      <c r="P561" t="n">
        <v>100.5919969905728</v>
      </c>
      <c r="Q561" t="n">
        <v>100.1394206676219</v>
      </c>
    </row>
    <row r="562">
      <c r="A562" s="96" t="n">
        <v>45219</v>
      </c>
      <c r="B562" s="97" t="n">
        <v>97.38947085937799</v>
      </c>
      <c r="C562" s="97" t="n">
        <v>97.81363815329095</v>
      </c>
      <c r="D562" s="97" t="n">
        <v>96.68252057520961</v>
      </c>
      <c r="E562" s="97" t="n">
        <v>96.77677917480469</v>
      </c>
      <c r="F562" s="98" t="n">
        <v>7823500</v>
      </c>
      <c r="G562" s="99" t="n">
        <v>-0.00368773100354336</v>
      </c>
      <c r="H562" s="100" t="n">
        <v>62.75640391359079</v>
      </c>
      <c r="I562" s="97" t="n">
        <v>92.87876617431641</v>
      </c>
      <c r="J562" s="97" t="n">
        <v>105.9470010375977</v>
      </c>
      <c r="K562" s="99" t="n">
        <v>0.2606269472664203</v>
      </c>
      <c r="L562" s="99" t="n">
        <v>-0.06757469284982298</v>
      </c>
      <c r="M562" s="99" t="n">
        <v>-0.1996283065498005</v>
      </c>
      <c r="N562" t="n">
        <v>66.01283136477136</v>
      </c>
      <c r="O562" t="n">
        <v>0.9706869443913271</v>
      </c>
      <c r="P562" t="n">
        <v>99.35593223367923</v>
      </c>
      <c r="Q562" t="n">
        <v>98.64555633279835</v>
      </c>
    </row>
    <row r="563">
      <c r="A563" s="96" t="n">
        <v>45222</v>
      </c>
      <c r="B563" s="97" t="n">
        <v>96.2677838313564</v>
      </c>
      <c r="C563" s="97" t="n">
        <v>97.80422720668801</v>
      </c>
      <c r="D563" s="97" t="n">
        <v>95.92844708536113</v>
      </c>
      <c r="E563" s="97" t="n">
        <v>96.90875244140625</v>
      </c>
      <c r="F563" s="98" t="n">
        <v>5966100</v>
      </c>
      <c r="G563" s="99" t="n">
        <v>0.001363687319694495</v>
      </c>
      <c r="H563" s="100" t="n">
        <v>62.84198402583738</v>
      </c>
      <c r="I563" s="97" t="n">
        <v>92.78603958129882</v>
      </c>
      <c r="J563" s="97" t="n">
        <v>105.8684273529053</v>
      </c>
      <c r="K563" s="99" t="n">
        <v>0.2591451621071838</v>
      </c>
      <c r="L563" s="99" t="n">
        <v>-0.06630315628189998</v>
      </c>
      <c r="M563" s="99" t="n">
        <v>-0.1985368498203999</v>
      </c>
      <c r="N563" t="n">
        <v>66.3947485598772</v>
      </c>
      <c r="O563" t="n">
        <v>0.8352543856589324</v>
      </c>
      <c r="P563" t="n">
        <v>99.18371817655046</v>
      </c>
      <c r="Q563" t="n">
        <v>98.94322687599902</v>
      </c>
    </row>
    <row r="564">
      <c r="A564" s="96" t="n">
        <v>45223</v>
      </c>
      <c r="B564" s="97" t="n">
        <v>97.70996593672676</v>
      </c>
      <c r="C564" s="97" t="n">
        <v>99.58573881550154</v>
      </c>
      <c r="D564" s="97" t="n">
        <v>97.70996593672676</v>
      </c>
      <c r="E564" s="97" t="n">
        <v>99.14271545410156</v>
      </c>
      <c r="F564" s="98" t="n">
        <v>9252200</v>
      </c>
      <c r="G564" s="99" t="n">
        <v>0.0230522316758337</v>
      </c>
      <c r="H564" s="100" t="n">
        <v>64.29063200057003</v>
      </c>
      <c r="I564" s="97" t="n">
        <v>92.74644714355469</v>
      </c>
      <c r="J564" s="97" t="n">
        <v>105.7827695846558</v>
      </c>
      <c r="K564" s="99" t="n">
        <v>0.2619669448822353</v>
      </c>
      <c r="L564" s="99" t="n">
        <v>-0.04477936032551566</v>
      </c>
      <c r="M564" s="99" t="n">
        <v>-0.1800613356028162</v>
      </c>
      <c r="N564" t="n">
        <v>72.10827559022273</v>
      </c>
      <c r="O564" t="n">
        <v>0.8423116656578409</v>
      </c>
      <c r="P564" t="n">
        <v>99.93149561892152</v>
      </c>
      <c r="Q564" t="n">
        <v>99.905767706399</v>
      </c>
    </row>
    <row r="565">
      <c r="A565" s="96" t="n">
        <v>45224</v>
      </c>
      <c r="B565" s="97" t="n">
        <v>98.46404588456487</v>
      </c>
      <c r="C565" s="97" t="n">
        <v>99.01075589228675</v>
      </c>
      <c r="D565" s="97" t="n">
        <v>97.5497222626954</v>
      </c>
      <c r="E565" s="97" t="n">
        <v>97.59685516357422</v>
      </c>
      <c r="F565" s="98" t="n">
        <v>7054700</v>
      </c>
      <c r="G565" s="99" t="n">
        <v>-0.01559227305250688</v>
      </c>
      <c r="H565" s="100" t="n">
        <v>63.2881949116989</v>
      </c>
      <c r="I565" s="97" t="n">
        <v>92.69641738891602</v>
      </c>
      <c r="J565" s="97" t="n">
        <v>105.6878886032105</v>
      </c>
      <c r="K565" s="99" t="n">
        <v>0.2690987458094669</v>
      </c>
      <c r="L565" s="99" t="n">
        <v>-0.05967342136471054</v>
      </c>
      <c r="M565" s="99" t="n">
        <v>-0.1928460431444049</v>
      </c>
      <c r="N565" t="n">
        <v>63.99954336668246</v>
      </c>
      <c r="O565" t="n">
        <v>0.6951695702840954</v>
      </c>
      <c r="P565" t="n">
        <v>98.49725960137306</v>
      </c>
      <c r="Q565" t="n">
        <v>97.46048065801321</v>
      </c>
    </row>
    <row r="566">
      <c r="A566" s="96" t="n">
        <v>45225</v>
      </c>
      <c r="B566" s="97" t="n">
        <v>96.31490511816718</v>
      </c>
      <c r="C566" s="97" t="n">
        <v>96.73907240378045</v>
      </c>
      <c r="D566" s="97" t="n">
        <v>94.21290315012281</v>
      </c>
      <c r="E566" s="97" t="n">
        <v>94.27888488769531</v>
      </c>
      <c r="F566" s="98" t="n">
        <v>11222600</v>
      </c>
      <c r="G566" s="99" t="n">
        <v>-0.03399669251963011</v>
      </c>
      <c r="H566" s="100" t="n">
        <v>61.13660560916345</v>
      </c>
      <c r="I566" s="97" t="n">
        <v>92.58040405273438</v>
      </c>
      <c r="J566" s="97" t="n">
        <v>105.5717958831787</v>
      </c>
      <c r="K566" s="99" t="n">
        <v>0.3066193301538627</v>
      </c>
      <c r="L566" s="99" t="n">
        <v>-0.09164141492661027</v>
      </c>
      <c r="M566" s="99" t="n">
        <v>-0.2202866080316274</v>
      </c>
      <c r="N566" t="n">
        <v>50.7961495968073</v>
      </c>
      <c r="O566" t="n">
        <v>0.3444153741832465</v>
      </c>
      <c r="P566" t="n">
        <v>97.31780031240982</v>
      </c>
      <c r="Q566" t="n">
        <v>95.60217670129192</v>
      </c>
    </row>
    <row r="567">
      <c r="A567" s="96" t="n">
        <v>45226</v>
      </c>
      <c r="B567" s="97" t="n">
        <v>94.05267167192521</v>
      </c>
      <c r="C567" s="97" t="n">
        <v>94.58052562221435</v>
      </c>
      <c r="D567" s="97" t="n">
        <v>92.19574763633857</v>
      </c>
      <c r="E567" s="97" t="n">
        <v>92.35599517822266</v>
      </c>
      <c r="F567" s="98" t="n">
        <v>9602700</v>
      </c>
      <c r="G567" s="99" t="n">
        <v>-0.02039576212386474</v>
      </c>
      <c r="H567" s="100" t="n">
        <v>59.88967794409842</v>
      </c>
      <c r="I567" s="97" t="n">
        <v>92.45374053955078</v>
      </c>
      <c r="J567" s="97" t="n">
        <v>105.4362847900391</v>
      </c>
      <c r="K567" s="99" t="n">
        <v>0.2199438708763041</v>
      </c>
      <c r="L567" s="99" t="n">
        <v>-0.1101680805509376</v>
      </c>
      <c r="M567" s="99" t="n">
        <v>-0.2361894568990059</v>
      </c>
      <c r="N567" t="n">
        <v>45.00179457881339</v>
      </c>
      <c r="O567" t="n">
        <v>-0.02732603719840321</v>
      </c>
      <c r="P567" t="n">
        <v>96.87668422116258</v>
      </c>
      <c r="Q567" t="n">
        <v>96.06118500667183</v>
      </c>
    </row>
    <row r="568">
      <c r="A568" s="96" t="n">
        <v>45229</v>
      </c>
      <c r="B568" s="97" t="n">
        <v>93.31744200948353</v>
      </c>
      <c r="C568" s="97" t="n">
        <v>96.1923761803033</v>
      </c>
      <c r="D568" s="97" t="n">
        <v>93.31744200948353</v>
      </c>
      <c r="E568" s="97" t="n">
        <v>95.95672607421875</v>
      </c>
      <c r="F568" s="98" t="n">
        <v>8206700</v>
      </c>
      <c r="G568" s="99" t="n">
        <v>0.03898751660948085</v>
      </c>
      <c r="H568" s="100" t="n">
        <v>62.22462775768042</v>
      </c>
      <c r="I568" s="97" t="n">
        <v>92.40360107421876</v>
      </c>
      <c r="J568" s="97" t="n">
        <v>105.3190107727051</v>
      </c>
      <c r="K568" s="99" t="n">
        <v>0.2519938352729539</v>
      </c>
      <c r="L568" s="99" t="n">
        <v>-0.07547574381177102</v>
      </c>
      <c r="M568" s="99" t="n">
        <v>-0.2064103806633594</v>
      </c>
      <c r="N568" t="n">
        <v>55.28731037450837</v>
      </c>
      <c r="O568" t="n">
        <v>-0.04016768504752433</v>
      </c>
      <c r="P568" t="n">
        <v>98.03490715199148</v>
      </c>
      <c r="Q568" t="n">
        <v>97.14334262861964</v>
      </c>
    </row>
    <row r="569">
      <c r="A569" s="96" t="n">
        <v>45230</v>
      </c>
      <c r="B569" s="97" t="n">
        <v>95.57967486575113</v>
      </c>
      <c r="C569" s="97" t="n">
        <v>97.02185221949475</v>
      </c>
      <c r="D569" s="97" t="n">
        <v>95.57967486575113</v>
      </c>
      <c r="E569" s="97" t="n">
        <v>96.87103271484375</v>
      </c>
      <c r="F569" s="98" t="n">
        <v>6558500</v>
      </c>
      <c r="G569" s="99" t="n">
        <v>0.009528322589057669</v>
      </c>
      <c r="H569" s="100" t="n">
        <v>62.81752408393962</v>
      </c>
      <c r="I569" s="97" t="n">
        <v>92.40838638305664</v>
      </c>
      <c r="J569" s="97" t="n">
        <v>105.2018265533447</v>
      </c>
      <c r="K569" s="99" t="n">
        <v>0.2527471277861768</v>
      </c>
      <c r="L569" s="99" t="n">
        <v>-0.0599446083791082</v>
      </c>
      <c r="M569" s="99" t="n">
        <v>-0.1988488027669923</v>
      </c>
      <c r="N569" t="n">
        <v>57.46268244495895</v>
      </c>
      <c r="O569" t="n">
        <v>0.001265496520179266</v>
      </c>
      <c r="P569" t="n">
        <v>98.65059772306337</v>
      </c>
      <c r="Q569" t="n">
        <v>97.60790567972761</v>
      </c>
    </row>
    <row r="570">
      <c r="A570" s="96" t="n">
        <v>45231</v>
      </c>
      <c r="B570" s="97" t="n">
        <v>96.6636791641224</v>
      </c>
      <c r="C570" s="97" t="n">
        <v>96.776786615745</v>
      </c>
      <c r="D570" s="97" t="n">
        <v>94.23176827364638</v>
      </c>
      <c r="E570" s="97" t="n">
        <v>95.08953094482422</v>
      </c>
      <c r="F570" s="98" t="n">
        <v>7272400</v>
      </c>
      <c r="G570" s="99" t="n">
        <v>-0.01839044882760443</v>
      </c>
      <c r="H570" s="100" t="n">
        <v>61.66228162179712</v>
      </c>
      <c r="I570" s="97" t="n">
        <v>92.40384613037109</v>
      </c>
      <c r="J570" s="97" t="n">
        <v>105.0790494537354</v>
      </c>
      <c r="K570" s="99" t="n">
        <v>0.2642038723027091</v>
      </c>
      <c r="L570" s="99" t="n">
        <v>-0.07723264895382598</v>
      </c>
      <c r="M570" s="99" t="n">
        <v>-0.21358233286288</v>
      </c>
      <c r="N570" t="n">
        <v>52.13975210333556</v>
      </c>
      <c r="O570" t="n">
        <v>-0.09749798534462317</v>
      </c>
      <c r="P570" t="n">
        <v>99.70266864773403</v>
      </c>
      <c r="Q570" t="n">
        <v>99.30207725064247</v>
      </c>
    </row>
    <row r="571">
      <c r="A571" s="96" t="n">
        <v>45232</v>
      </c>
      <c r="B571" s="97" t="n">
        <v>96.19237615044499</v>
      </c>
      <c r="C571" s="97" t="n">
        <v>99.49147763460469</v>
      </c>
      <c r="D571" s="97" t="n">
        <v>96.04155663069183</v>
      </c>
      <c r="E571" s="97" t="n">
        <v>99.04845428466797</v>
      </c>
      <c r="F571" s="98" t="n">
        <v>8135100</v>
      </c>
      <c r="G571" s="99" t="n">
        <v>0.04163364042820783</v>
      </c>
      <c r="H571" s="100" t="n">
        <v>64.22950688282191</v>
      </c>
      <c r="I571" s="97" t="n">
        <v>92.5294026184082</v>
      </c>
      <c r="J571" s="97" t="n">
        <v>104.9840502166748</v>
      </c>
      <c r="K571" s="99" t="n">
        <v>0.2975690645390911</v>
      </c>
      <c r="L571" s="99" t="n">
        <v>-0.03299595209551431</v>
      </c>
      <c r="M571" s="99" t="n">
        <v>-0.1808409024829032</v>
      </c>
      <c r="N571" t="n">
        <v>60.82446295023067</v>
      </c>
      <c r="O571" t="n">
        <v>0.08760606259223302</v>
      </c>
      <c r="P571" t="n">
        <v>101.6134196508392</v>
      </c>
      <c r="Q571" t="n">
        <v>101.1047302455043</v>
      </c>
    </row>
    <row r="572">
      <c r="A572" s="96" t="n">
        <v>45233</v>
      </c>
      <c r="B572" s="97" t="n">
        <v>100.3209744372229</v>
      </c>
      <c r="C572" s="97" t="n">
        <v>101.470948231497</v>
      </c>
      <c r="D572" s="97" t="n">
        <v>99.96278882567496</v>
      </c>
      <c r="E572" s="97" t="n">
        <v>100.9148101806641</v>
      </c>
      <c r="F572" s="98" t="n">
        <v>7568000</v>
      </c>
      <c r="G572" s="99" t="n">
        <v>0.01884285736183355</v>
      </c>
      <c r="H572" s="100" t="n">
        <v>65.43977431943583</v>
      </c>
      <c r="I572" s="97" t="n">
        <v>92.71332992553711</v>
      </c>
      <c r="J572" s="97" t="n">
        <v>104.9072529220581</v>
      </c>
      <c r="K572" s="99" t="n">
        <v>0.3001260317496987</v>
      </c>
      <c r="L572" s="99" t="n">
        <v>-0.006206818672403469</v>
      </c>
      <c r="M572" s="99" t="n">
        <v>-0.1654056044517401</v>
      </c>
      <c r="N572" t="n">
        <v>64.12910682458104</v>
      </c>
      <c r="O572" t="n">
        <v>0.3071868811332621</v>
      </c>
      <c r="P572" t="n">
        <v>102.5404849722982</v>
      </c>
      <c r="Q572" t="n">
        <v>102.2926005439166</v>
      </c>
    </row>
    <row r="573">
      <c r="A573" s="96" t="n">
        <v>45236</v>
      </c>
      <c r="B573" s="97" t="n">
        <v>100.8205247564238</v>
      </c>
      <c r="C573" s="97" t="n">
        <v>101.4237883583353</v>
      </c>
      <c r="D573" s="97" t="n">
        <v>100.2643940449461</v>
      </c>
      <c r="E573" s="97" t="n">
        <v>101.093879699707</v>
      </c>
      <c r="F573" s="98" t="n">
        <v>5231900</v>
      </c>
      <c r="G573" s="99" t="n">
        <v>0.001774462229303886</v>
      </c>
      <c r="H573" s="100" t="n">
        <v>65.55589472725984</v>
      </c>
      <c r="I573" s="97" t="n">
        <v>92.87810409545898</v>
      </c>
      <c r="J573" s="97" t="n">
        <v>104.8215937042236</v>
      </c>
      <c r="K573" s="99" t="n">
        <v>0.2991249922419419</v>
      </c>
      <c r="L573" s="99" t="n">
        <v>-0.0002814179571971609</v>
      </c>
      <c r="M573" s="99" t="n">
        <v>-0.163924648220051</v>
      </c>
      <c r="N573" t="n">
        <v>64.43905910534801</v>
      </c>
      <c r="O573" t="n">
        <v>0.4284874664067955</v>
      </c>
      <c r="P573" t="n">
        <v>102.7763634270598</v>
      </c>
      <c r="Q573" t="n">
        <v>102.7098792532835</v>
      </c>
    </row>
    <row r="574">
      <c r="A574" s="96" t="n">
        <v>45237</v>
      </c>
      <c r="B574" s="97" t="n">
        <v>101.1598807646674</v>
      </c>
      <c r="C574" s="97" t="n">
        <v>103.0827865600586</v>
      </c>
      <c r="D574" s="97" t="n">
        <v>101.0750501754374</v>
      </c>
      <c r="E574" s="97" t="n">
        <v>103.0827865600586</v>
      </c>
      <c r="F574" s="98" t="n">
        <v>7745800</v>
      </c>
      <c r="G574" s="99" t="n">
        <v>0.01967386024019935</v>
      </c>
      <c r="H574" s="100" t="n">
        <v>66.84563223804516</v>
      </c>
      <c r="I574" s="97" t="n">
        <v>93.06781295776368</v>
      </c>
      <c r="J574" s="97" t="n">
        <v>104.7380826950073</v>
      </c>
      <c r="K574" s="99" t="n">
        <v>0.3034114719946837</v>
      </c>
      <c r="L574" s="99" t="n">
        <v>0</v>
      </c>
      <c r="M574" s="99" t="n">
        <v>-0.1474758185988568</v>
      </c>
      <c r="N574" t="n">
        <v>67.77016326891024</v>
      </c>
      <c r="O574" t="n">
        <v>0.5963521097552664</v>
      </c>
      <c r="P574" t="n">
        <v>103.0688622420085</v>
      </c>
      <c r="Q574" t="n">
        <v>103.6807780784203</v>
      </c>
    </row>
    <row r="575">
      <c r="A575" s="96" t="n">
        <v>45238</v>
      </c>
      <c r="B575" s="97" t="n">
        <v>103.0922122517226</v>
      </c>
      <c r="C575" s="97" t="n">
        <v>104.345865365811</v>
      </c>
      <c r="D575" s="97" t="n">
        <v>102.6491888962641</v>
      </c>
      <c r="E575" s="97" t="n">
        <v>103.1110610961914</v>
      </c>
      <c r="F575" s="98" t="n">
        <v>8639700</v>
      </c>
      <c r="G575" s="99" t="n">
        <v>0.0002742895984513272</v>
      </c>
      <c r="H575" s="100" t="n">
        <v>66.86396729966995</v>
      </c>
      <c r="I575" s="97" t="n">
        <v>93.21787887573242</v>
      </c>
      <c r="J575" s="97" t="n">
        <v>104.6615290832519</v>
      </c>
      <c r="K575" s="99" t="n">
        <v>0.303500198481821</v>
      </c>
      <c r="L575" s="99" t="n">
        <v>0</v>
      </c>
      <c r="M575" s="99" t="n">
        <v>-0.1472419800834701</v>
      </c>
      <c r="N575" t="n">
        <v>67.81631802119259</v>
      </c>
      <c r="O575" t="n">
        <v>0.6581202789970977</v>
      </c>
      <c r="P575" t="n">
        <v>103.1443510915057</v>
      </c>
      <c r="Q575" t="n">
        <v>103.7475126555912</v>
      </c>
    </row>
    <row r="576">
      <c r="A576" s="96" t="n">
        <v>45239</v>
      </c>
      <c r="B576" s="97" t="n">
        <v>103.5163787703234</v>
      </c>
      <c r="C576" s="97" t="n">
        <v>103.5917885305565</v>
      </c>
      <c r="D576" s="97" t="n">
        <v>100.7828360893764</v>
      </c>
      <c r="E576" s="97" t="n">
        <v>100.8582458496094</v>
      </c>
      <c r="F576" s="98" t="n">
        <v>9154200</v>
      </c>
      <c r="G576" s="99" t="n">
        <v>-0.02184843432539596</v>
      </c>
      <c r="H576" s="100" t="n">
        <v>65.4030943013877</v>
      </c>
      <c r="I576" s="97" t="n">
        <v>93.31668792724609</v>
      </c>
      <c r="J576" s="97" t="n">
        <v>104.5737580108643</v>
      </c>
      <c r="K576" s="99" t="n">
        <v>0.3184365071890728</v>
      </c>
      <c r="L576" s="99" t="n">
        <v>-0.02184843432539585</v>
      </c>
      <c r="M576" s="99" t="n">
        <v>-0.1658734076770711</v>
      </c>
      <c r="N576" t="n">
        <v>60.39510601936861</v>
      </c>
      <c r="O576" t="n">
        <v>0.5030774340693553</v>
      </c>
      <c r="P576" t="n">
        <v>102.3399607350759</v>
      </c>
      <c r="Q576" t="n">
        <v>102.9491387125239</v>
      </c>
    </row>
    <row r="577">
      <c r="A577" s="96" t="n">
        <v>45240</v>
      </c>
      <c r="B577" s="97" t="n">
        <v>101.1787351131695</v>
      </c>
      <c r="C577" s="97" t="n">
        <v>101.6406145401147</v>
      </c>
      <c r="D577" s="97" t="n">
        <v>99.54804026096737</v>
      </c>
      <c r="E577" s="97" t="n">
        <v>100.0193405151367</v>
      </c>
      <c r="F577" s="98" t="n">
        <v>8897700</v>
      </c>
      <c r="G577" s="99" t="n">
        <v>-0.008317667310251964</v>
      </c>
      <c r="H577" s="100" t="n">
        <v>64.85909312192773</v>
      </c>
      <c r="I577" s="97" t="n">
        <v>93.4060466003418</v>
      </c>
      <c r="J577" s="97" t="n">
        <v>104.4784778594971</v>
      </c>
      <c r="K577" s="99" t="n">
        <v>0.3211779538561619</v>
      </c>
      <c r="L577" s="99" t="n">
        <v>-0.02998437362767914</v>
      </c>
      <c r="M577" s="99" t="n">
        <v>-0.1728113951666475</v>
      </c>
      <c r="N577" t="n">
        <v>57.85611053546226</v>
      </c>
      <c r="O577" t="n">
        <v>0.3093550601198454</v>
      </c>
      <c r="P577" t="n">
        <v>103.9369542267129</v>
      </c>
      <c r="Q577" t="n">
        <v>105.263673601761</v>
      </c>
    </row>
    <row r="578">
      <c r="A578" s="96" t="n">
        <v>45243</v>
      </c>
      <c r="B578" s="97" t="n">
        <v>99.32180389562052</v>
      </c>
      <c r="C578" s="97" t="n">
        <v>99.65171258788872</v>
      </c>
      <c r="D578" s="97" t="n">
        <v>98.2001071504385</v>
      </c>
      <c r="E578" s="97" t="n">
        <v>98.21895599365234</v>
      </c>
      <c r="F578" s="98" t="n">
        <v>7055600</v>
      </c>
      <c r="G578" s="99" t="n">
        <v>-0.0180003638517483</v>
      </c>
      <c r="H578" s="100" t="n">
        <v>63.6916058466386</v>
      </c>
      <c r="I578" s="97" t="n">
        <v>93.4407341003418</v>
      </c>
      <c r="J578" s="97" t="n">
        <v>104.3741957855225</v>
      </c>
      <c r="K578" s="99" t="n">
        <v>0.3220956542602891</v>
      </c>
      <c r="L578" s="99" t="n">
        <v>-0.04744500784426242</v>
      </c>
      <c r="M578" s="99" t="n">
        <v>-0.1877010910276679</v>
      </c>
      <c r="N578" t="n">
        <v>52.7325061333344</v>
      </c>
      <c r="O578" t="n">
        <v>0.0394799153974561</v>
      </c>
      <c r="P578" t="n">
        <v>103.8378909347707</v>
      </c>
      <c r="Q578" t="n">
        <v>104.9354002047666</v>
      </c>
    </row>
    <row r="579">
      <c r="A579" s="96" t="n">
        <v>45244</v>
      </c>
      <c r="B579" s="97" t="n">
        <v>99.50089629783557</v>
      </c>
      <c r="C579" s="97" t="n">
        <v>100.9525017822844</v>
      </c>
      <c r="D579" s="97" t="n">
        <v>99.33122793753712</v>
      </c>
      <c r="E579" s="97" t="n">
        <v>99.67999267578125</v>
      </c>
      <c r="F579" s="98" t="n">
        <v>9674800</v>
      </c>
      <c r="G579" s="99" t="n">
        <v>0.01487530250498015</v>
      </c>
      <c r="H579" s="100" t="n">
        <v>64.63903775063531</v>
      </c>
      <c r="I579" s="97" t="n">
        <v>93.54310043334961</v>
      </c>
      <c r="J579" s="97" t="n">
        <v>104.2826343154907</v>
      </c>
      <c r="K579" s="99" t="n">
        <v>0.3244777089415515</v>
      </c>
      <c r="L579" s="99" t="n">
        <v>-0.03327546418331695</v>
      </c>
      <c r="M579" s="99" t="n">
        <v>-0.1756178990322391</v>
      </c>
      <c r="N579" t="n">
        <v>56.1279373850471</v>
      </c>
      <c r="O579" t="n">
        <v>-0.05593271046031534</v>
      </c>
      <c r="P579" t="n">
        <v>105.8524111829531</v>
      </c>
      <c r="Q579" t="n">
        <v>107.1942668813813</v>
      </c>
    </row>
    <row r="580">
      <c r="A580" s="96" t="n">
        <v>45245</v>
      </c>
      <c r="B580" s="97" t="n">
        <v>100.6885718048481</v>
      </c>
      <c r="C580" s="97" t="n">
        <v>102.7999946319705</v>
      </c>
      <c r="D580" s="97" t="n">
        <v>100.5943132056093</v>
      </c>
      <c r="E580" s="97" t="n">
        <v>101.6311721801758</v>
      </c>
      <c r="F580" s="98" t="n">
        <v>11140800</v>
      </c>
      <c r="G580" s="99" t="n">
        <v>0.01957443466855913</v>
      </c>
      <c r="H580" s="100" t="n">
        <v>65.90431037212365</v>
      </c>
      <c r="I580" s="97" t="n">
        <v>93.68712966918946</v>
      </c>
      <c r="J580" s="97" t="n">
        <v>104.1963468933105</v>
      </c>
      <c r="K580" s="99" t="n">
        <v>0.3302397314111535</v>
      </c>
      <c r="L580" s="99" t="n">
        <v>-0.01435237791448019</v>
      </c>
      <c r="M580" s="99" t="n">
        <v>-0.1594810854549162</v>
      </c>
      <c r="N580" t="n">
        <v>60.23605285246484</v>
      </c>
      <c r="O580" t="n">
        <v>-0.005586670069888999</v>
      </c>
      <c r="P580" t="n">
        <v>106.0765098626205</v>
      </c>
      <c r="Q580" t="n">
        <v>107.2749487005432</v>
      </c>
    </row>
    <row r="581">
      <c r="A581" s="96" t="n">
        <v>45246</v>
      </c>
      <c r="B581" s="97" t="n">
        <v>100.9524993313099</v>
      </c>
      <c r="C581" s="97" t="n">
        <v>101.8008411122056</v>
      </c>
      <c r="D581" s="97" t="n">
        <v>100.8582407315371</v>
      </c>
      <c r="E581" s="97" t="n">
        <v>101.4332275390625</v>
      </c>
      <c r="F581" s="98" t="n">
        <v>5386800</v>
      </c>
      <c r="G581" s="99" t="n">
        <v>-0.001947676454644776</v>
      </c>
      <c r="H581" s="100" t="n">
        <v>65.77595009855226</v>
      </c>
      <c r="I581" s="97" t="n">
        <v>93.86961700439453</v>
      </c>
      <c r="J581" s="97" t="n">
        <v>104.0989390563965</v>
      </c>
      <c r="K581" s="99" t="n">
        <v>0.3288964239993948</v>
      </c>
      <c r="L581" s="99" t="n">
        <v>-0.0162721005805927</v>
      </c>
      <c r="M581" s="99" t="n">
        <v>-0.1611181443544593</v>
      </c>
      <c r="N581" t="n">
        <v>59.62606394551749</v>
      </c>
      <c r="O581" t="n">
        <v>-0.003660493189136638</v>
      </c>
      <c r="P581" t="n">
        <v>106.2062512034806</v>
      </c>
      <c r="Q581" t="n">
        <v>107.3667572619244</v>
      </c>
    </row>
    <row r="582">
      <c r="A582" s="96" t="n">
        <v>45247</v>
      </c>
      <c r="B582" s="97" t="n">
        <v>101.8574044951547</v>
      </c>
      <c r="C582" s="97" t="n">
        <v>101.9987960039603</v>
      </c>
      <c r="D582" s="97" t="n">
        <v>99.46319843818489</v>
      </c>
      <c r="E582" s="97" t="n">
        <v>99.87794494628906</v>
      </c>
      <c r="F582" s="98" t="n">
        <v>6352600</v>
      </c>
      <c r="G582" s="99" t="n">
        <v>-0.01533306817210844</v>
      </c>
      <c r="H582" s="100" t="n">
        <v>64.76740297160596</v>
      </c>
      <c r="I582" s="97" t="n">
        <v>94.02590042114258</v>
      </c>
      <c r="J582" s="97" t="n">
        <v>103.9958089828491</v>
      </c>
      <c r="K582" s="99" t="n">
        <v>0.3342946730197154</v>
      </c>
      <c r="L582" s="99" t="n">
        <v>-0.03135566752519547</v>
      </c>
      <c r="M582" s="99" t="n">
        <v>-0.1739807770354173</v>
      </c>
      <c r="N582" t="n">
        <v>54.9201159573656</v>
      </c>
      <c r="O582" t="n">
        <v>-0.1187977161641636</v>
      </c>
      <c r="P582" t="n">
        <v>106.3383604131649</v>
      </c>
      <c r="Q582" t="n">
        <v>107.391788119227</v>
      </c>
    </row>
    <row r="583">
      <c r="A583" s="96" t="n">
        <v>45250</v>
      </c>
      <c r="B583" s="97" t="n">
        <v>99.9156456766226</v>
      </c>
      <c r="C583" s="97" t="n">
        <v>100.4340787902122</v>
      </c>
      <c r="D583" s="97" t="n">
        <v>99.06730385050811</v>
      </c>
      <c r="E583" s="97" t="n">
        <v>100.2172775268555</v>
      </c>
      <c r="F583" s="98" t="n">
        <v>6197400</v>
      </c>
      <c r="G583" s="99" t="n">
        <v>0.003397472592661765</v>
      </c>
      <c r="H583" s="100" t="n">
        <v>64.98744844809987</v>
      </c>
      <c r="I583" s="97" t="n">
        <v>94.20556015014648</v>
      </c>
      <c r="J583" s="97" t="n">
        <v>103.9011449813843</v>
      </c>
      <c r="K583" s="99" t="n">
        <v>0.3343383902601496</v>
      </c>
      <c r="L583" s="99" t="n">
        <v>-0.02806472495357515</v>
      </c>
      <c r="M583" s="99" t="n">
        <v>-0.1711743993643833</v>
      </c>
      <c r="N583" t="n">
        <v>55.74087325739057</v>
      </c>
      <c r="O583" t="n">
        <v>-0.1800916485687682</v>
      </c>
      <c r="P583" t="n">
        <v>107.1569058596415</v>
      </c>
      <c r="Q583" t="n">
        <v>108.6992752091871</v>
      </c>
    </row>
    <row r="584">
      <c r="A584" s="96" t="n">
        <v>45251</v>
      </c>
      <c r="B584" s="97" t="n">
        <v>100.0758892534035</v>
      </c>
      <c r="C584" s="97" t="n">
        <v>100.5754663472728</v>
      </c>
      <c r="D584" s="97" t="n">
        <v>99.30295716277209</v>
      </c>
      <c r="E584" s="97" t="n">
        <v>100.43408203125</v>
      </c>
      <c r="F584" s="98" t="n">
        <v>5803500</v>
      </c>
      <c r="G584" s="99" t="n">
        <v>0.002163344582339466</v>
      </c>
      <c r="H584" s="100" t="n">
        <v>65.12803869262014</v>
      </c>
      <c r="I584" s="97" t="n">
        <v>94.39879348754883</v>
      </c>
      <c r="J584" s="97" t="n">
        <v>103.8163417816162</v>
      </c>
      <c r="K584" s="99" t="n">
        <v>0.3248904266567361</v>
      </c>
      <c r="L584" s="99" t="n">
        <v>-0.02596209404191885</v>
      </c>
      <c r="M584" s="99" t="n">
        <v>-0.1693813639915439</v>
      </c>
      <c r="N584" t="n">
        <v>56.28846320121656</v>
      </c>
      <c r="O584" t="n">
        <v>-0.2118335106191174</v>
      </c>
      <c r="P584" t="n">
        <v>106.923372935319</v>
      </c>
      <c r="Q584" t="n">
        <v>108.0677937740271</v>
      </c>
    </row>
    <row r="585">
      <c r="A585" s="96" t="n">
        <v>45252</v>
      </c>
      <c r="B585" s="97" t="n">
        <v>101.3295505076248</v>
      </c>
      <c r="C585" s="97" t="n">
        <v>101.8291276060038</v>
      </c>
      <c r="D585" s="97" t="n">
        <v>100.6885819004759</v>
      </c>
      <c r="E585" s="97" t="n">
        <v>101.7254409790039</v>
      </c>
      <c r="F585" s="98" t="n">
        <v>6280300</v>
      </c>
      <c r="G585" s="99" t="n">
        <v>0.01285777618151673</v>
      </c>
      <c r="H585" s="100" t="n">
        <v>65.965440437271</v>
      </c>
      <c r="I585" s="97" t="n">
        <v>94.62105895996093</v>
      </c>
      <c r="J585" s="97" t="n">
        <v>103.7398627853394</v>
      </c>
      <c r="K585" s="99" t="n">
        <v>0.3214768726421962</v>
      </c>
      <c r="L585" s="99" t="n">
        <v>-0.01343813265479665</v>
      </c>
      <c r="M585" s="99" t="n">
        <v>-0.1587014554775505</v>
      </c>
      <c r="N585" t="n">
        <v>59.50245441081356</v>
      </c>
      <c r="O585" t="n">
        <v>-0.1543303809902472</v>
      </c>
      <c r="P585" t="n">
        <v>107.3361937387294</v>
      </c>
      <c r="Q585" t="n">
        <v>108.510094715315</v>
      </c>
    </row>
    <row r="586">
      <c r="A586" s="96" t="n">
        <v>45254</v>
      </c>
      <c r="B586" s="97" t="n">
        <v>101.3295462197144</v>
      </c>
      <c r="C586" s="97" t="n">
        <v>101.8008464346898</v>
      </c>
      <c r="D586" s="97" t="n">
        <v>101.2352876150134</v>
      </c>
      <c r="E586" s="97" t="n">
        <v>101.4615097045898</v>
      </c>
      <c r="F586" s="98" t="n">
        <v>2443600</v>
      </c>
      <c r="G586" s="99" t="n">
        <v>-0.002594545394681957</v>
      </c>
      <c r="H586" s="100" t="n">
        <v>65.79429010757632</v>
      </c>
      <c r="I586" s="97" t="n">
        <v>94.81806228637696</v>
      </c>
      <c r="J586" s="97" t="n">
        <v>103.6733619689941</v>
      </c>
      <c r="K586" s="99" t="n">
        <v>0.2925142340274627</v>
      </c>
      <c r="L586" s="99" t="n">
        <v>-0.01599781220428598</v>
      </c>
      <c r="M586" s="99" t="n">
        <v>-0.1608842427417938</v>
      </c>
      <c r="N586" t="n">
        <v>58.55482214979733</v>
      </c>
      <c r="O586" t="n">
        <v>-0.1428078669953281</v>
      </c>
      <c r="P586" t="n">
        <v>107.4022408974432</v>
      </c>
      <c r="Q586" t="n">
        <v>108.357106322491</v>
      </c>
    </row>
    <row r="587">
      <c r="A587" s="96" t="n">
        <v>45257</v>
      </c>
      <c r="B587" s="97" t="n">
        <v>101.4803620136645</v>
      </c>
      <c r="C587" s="97" t="n">
        <v>102.0082159337816</v>
      </c>
      <c r="D587" s="97" t="n">
        <v>100.7639836995983</v>
      </c>
      <c r="E587" s="97" t="n">
        <v>101.7631378173828</v>
      </c>
      <c r="F587" s="98" t="n">
        <v>5785000</v>
      </c>
      <c r="G587" s="99" t="n">
        <v>0.002972832886787957</v>
      </c>
      <c r="H587" s="100" t="n">
        <v>65.98988553697099</v>
      </c>
      <c r="I587" s="97" t="n">
        <v>95.03863052368165</v>
      </c>
      <c r="J587" s="97" t="n">
        <v>103.611777381897</v>
      </c>
      <c r="K587" s="99" t="n">
        <v>0.278250572801007</v>
      </c>
      <c r="L587" s="99" t="n">
        <v>-0.01307253813973552</v>
      </c>
      <c r="M587" s="99" t="n">
        <v>-0.1583896918227946</v>
      </c>
      <c r="N587" t="n">
        <v>59.3515582654956</v>
      </c>
      <c r="O587" t="n">
        <v>-0.1242909744532212</v>
      </c>
      <c r="P587" t="n">
        <v>107.2088128205652</v>
      </c>
      <c r="Q587" t="n">
        <v>108.2625203882457</v>
      </c>
    </row>
    <row r="588">
      <c r="A588" s="96" t="n">
        <v>45258</v>
      </c>
      <c r="B588" s="97" t="n">
        <v>102.3381212585932</v>
      </c>
      <c r="C588" s="97" t="n">
        <v>103.591781468994</v>
      </c>
      <c r="D588" s="97" t="n">
        <v>101.9422308315625</v>
      </c>
      <c r="E588" s="97" t="n">
        <v>102.5077896118164</v>
      </c>
      <c r="F588" s="98" t="n">
        <v>7287400</v>
      </c>
      <c r="G588" s="99" t="n">
        <v>0.007317500328752669</v>
      </c>
      <c r="H588" s="100" t="n">
        <v>66.47276654608211</v>
      </c>
      <c r="I588" s="97" t="n">
        <v>95.28823089599609</v>
      </c>
      <c r="J588" s="97" t="n">
        <v>103.5536825180054</v>
      </c>
      <c r="K588" s="99" t="n">
        <v>0.2480196065790795</v>
      </c>
      <c r="L588" s="99" t="n">
        <v>-0.00585069611311817</v>
      </c>
      <c r="M588" s="99" t="n">
        <v>-0.1522312081160263</v>
      </c>
      <c r="N588" t="n">
        <v>61.32808321951616</v>
      </c>
      <c r="O588" t="n">
        <v>-0.07380480639567755</v>
      </c>
      <c r="P588" t="n">
        <v>107.3149424883383</v>
      </c>
      <c r="Q588" t="n">
        <v>108.5462781909815</v>
      </c>
    </row>
    <row r="589">
      <c r="A589" s="96" t="n">
        <v>45259</v>
      </c>
      <c r="B589" s="97" t="n">
        <v>104.4401390623489</v>
      </c>
      <c r="C589" s="97" t="n">
        <v>105.7126483086285</v>
      </c>
      <c r="D589" s="97" t="n">
        <v>103.8274472944451</v>
      </c>
      <c r="E589" s="97" t="n">
        <v>104.0348205566406</v>
      </c>
      <c r="F589" s="98" t="n">
        <v>9601800</v>
      </c>
      <c r="G589" s="99" t="n">
        <v>0.01489673078121068</v>
      </c>
      <c r="H589" s="100" t="n">
        <v>67.46299345360137</v>
      </c>
      <c r="I589" s="97" t="n">
        <v>95.58515029907227</v>
      </c>
      <c r="J589" s="97" t="n">
        <v>103.4895907974243</v>
      </c>
      <c r="K589" s="99" t="n">
        <v>0.2504921579900312</v>
      </c>
      <c r="L589" s="99" t="n">
        <v>0</v>
      </c>
      <c r="M589" s="99" t="n">
        <v>-0.1396022246586185</v>
      </c>
      <c r="N589" t="n">
        <v>65.07811820342084</v>
      </c>
      <c r="O589" t="n">
        <v>0.04417034153368071</v>
      </c>
      <c r="P589" t="n">
        <v>107.2394685310979</v>
      </c>
      <c r="Q589" t="n">
        <v>108.4405741398986</v>
      </c>
    </row>
    <row r="590">
      <c r="A590" s="96" t="n">
        <v>45260</v>
      </c>
      <c r="B590" s="97" t="n">
        <v>104.1856298962066</v>
      </c>
      <c r="C590" s="97" t="n">
        <v>104.251611642143</v>
      </c>
      <c r="D590" s="97" t="n">
        <v>102.7057474303728</v>
      </c>
      <c r="E590" s="97" t="n">
        <v>103.9405517578125</v>
      </c>
      <c r="F590" s="98" t="n">
        <v>8690900</v>
      </c>
      <c r="G590" s="99" t="n">
        <v>-0.0009061273746976406</v>
      </c>
      <c r="H590" s="100" t="n">
        <v>67.40186338845402</v>
      </c>
      <c r="I590" s="97" t="n">
        <v>95.89111846923828</v>
      </c>
      <c r="J590" s="97" t="n">
        <v>103.4201258087158</v>
      </c>
      <c r="K590" s="99" t="n">
        <v>0.2373959757389331</v>
      </c>
      <c r="L590" s="99" t="n">
        <v>-0.0009061273746976406</v>
      </c>
      <c r="M590" s="99" t="n">
        <v>-0.1403818546359842</v>
      </c>
      <c r="N590" t="n">
        <v>64.66125976146698</v>
      </c>
      <c r="O590" t="n">
        <v>0.0946935872375505</v>
      </c>
      <c r="P590" t="n">
        <v>107.6617235791634</v>
      </c>
      <c r="Q590" t="n">
        <v>108.167943079382</v>
      </c>
    </row>
    <row r="591">
      <c r="A591" s="96" t="n">
        <v>45261</v>
      </c>
      <c r="B591" s="97" t="n">
        <v>104.3472344641242</v>
      </c>
      <c r="C591" s="97" t="n">
        <v>107.3926275283424</v>
      </c>
      <c r="D591" s="97" t="n">
        <v>103.7986838790589</v>
      </c>
      <c r="E591" s="97" t="n">
        <v>107.3264236450195</v>
      </c>
      <c r="F591" s="98" t="n">
        <v>8051800</v>
      </c>
      <c r="G591" s="99" t="n">
        <v>0.03257508094719674</v>
      </c>
      <c r="H591" s="100" t="n">
        <v>69.5974845443248</v>
      </c>
      <c r="I591" s="97" t="n">
        <v>96.31099151611328</v>
      </c>
      <c r="J591" s="97" t="n">
        <v>103.3616144561768</v>
      </c>
      <c r="K591" s="99" t="n">
        <v>0.2201899679349093</v>
      </c>
      <c r="L591" s="99" t="n">
        <v>0</v>
      </c>
      <c r="M591" s="99" t="n">
        <v>-0.1123797239670723</v>
      </c>
      <c r="N591" t="n">
        <v>71.67838024959156</v>
      </c>
      <c r="O591" t="n">
        <v>0.3221693978612108</v>
      </c>
      <c r="P591" t="n">
        <v>108.2986356161128</v>
      </c>
      <c r="Q591" t="n">
        <v>108.4767317394204</v>
      </c>
    </row>
    <row r="592">
      <c r="A592" s="96" t="n">
        <v>45264</v>
      </c>
      <c r="B592" s="97" t="n">
        <v>106.9481093086766</v>
      </c>
      <c r="C592" s="97" t="n">
        <v>109.0666407245457</v>
      </c>
      <c r="D592" s="97" t="n">
        <v>106.8724456684751</v>
      </c>
      <c r="E592" s="97" t="n">
        <v>108.9058609008789</v>
      </c>
      <c r="F592" s="98" t="n">
        <v>10086600</v>
      </c>
      <c r="G592" s="99" t="n">
        <v>0.01471620130643081</v>
      </c>
      <c r="H592" s="100" t="n">
        <v>70.62169513730029</v>
      </c>
      <c r="I592" s="97" t="n">
        <v>96.77640380859376</v>
      </c>
      <c r="J592" s="97" t="n">
        <v>103.3254726791382</v>
      </c>
      <c r="K592" s="99" t="n">
        <v>0.2169924471724538</v>
      </c>
      <c r="L592" s="99" t="n">
        <v>0</v>
      </c>
      <c r="M592" s="99" t="n">
        <v>-0.09931732530130211</v>
      </c>
      <c r="N592" t="n">
        <v>74.24728193248495</v>
      </c>
      <c r="O592" t="n">
        <v>0.5326142629190325</v>
      </c>
      <c r="P592" t="n">
        <v>107.730131160573</v>
      </c>
      <c r="Q592" t="n">
        <v>107.4696925655249</v>
      </c>
    </row>
    <row r="593">
      <c r="A593" s="96" t="n">
        <v>45265</v>
      </c>
      <c r="B593" s="97" t="n">
        <v>108.4424335257603</v>
      </c>
      <c r="C593" s="97" t="n">
        <v>109.7475988461846</v>
      </c>
      <c r="D593" s="97" t="n">
        <v>108.3856821878762</v>
      </c>
      <c r="E593" s="97" t="n">
        <v>109.1517639160156</v>
      </c>
      <c r="F593" s="98" t="n">
        <v>6960000</v>
      </c>
      <c r="G593" s="99" t="n">
        <v>0.002257941061230229</v>
      </c>
      <c r="H593" s="100" t="n">
        <v>70.7811547625645</v>
      </c>
      <c r="I593" s="97" t="n">
        <v>97.25144714355469</v>
      </c>
      <c r="J593" s="97" t="n">
        <v>103.2884129333496</v>
      </c>
      <c r="K593" s="99" t="n">
        <v>0.2169362342165502</v>
      </c>
      <c r="L593" s="99" t="n">
        <v>0</v>
      </c>
      <c r="M593" s="99" t="n">
        <v>-0.09728363690696129</v>
      </c>
      <c r="N593" t="n">
        <v>74.63306534036109</v>
      </c>
      <c r="O593" t="n">
        <v>0.6350356181646983</v>
      </c>
      <c r="P593" t="n">
        <v>107.7089096946954</v>
      </c>
      <c r="Q593" t="n">
        <v>107.7395203770327</v>
      </c>
    </row>
    <row r="594">
      <c r="A594" s="96" t="n">
        <v>45266</v>
      </c>
      <c r="B594" s="97" t="n">
        <v>109.7097765456735</v>
      </c>
      <c r="C594" s="97" t="n">
        <v>110.7879582551609</v>
      </c>
      <c r="D594" s="97" t="n">
        <v>109.3030934646787</v>
      </c>
      <c r="E594" s="97" t="n">
        <v>109.8138122558594</v>
      </c>
      <c r="F594" s="98" t="n">
        <v>6317000</v>
      </c>
      <c r="G594" s="99" t="n">
        <v>0.006065392954649251</v>
      </c>
      <c r="H594" s="100" t="n">
        <v>71.21047027998328</v>
      </c>
      <c r="I594" s="97" t="n">
        <v>97.74783782958984</v>
      </c>
      <c r="J594" s="97" t="n">
        <v>103.2721236801147</v>
      </c>
      <c r="K594" s="99" t="n">
        <v>0.2090730940479741</v>
      </c>
      <c r="L594" s="99" t="n">
        <v>0</v>
      </c>
      <c r="M594" s="99" t="n">
        <v>-0.09180830743821011</v>
      </c>
      <c r="N594" t="n">
        <v>75.68899249749698</v>
      </c>
      <c r="O594" t="n">
        <v>0.6894908813411731</v>
      </c>
      <c r="P594" t="n">
        <v>107.2748525331506</v>
      </c>
      <c r="Q594" t="n">
        <v>107.1163883112279</v>
      </c>
    </row>
    <row r="595">
      <c r="A595" s="96" t="n">
        <v>45267</v>
      </c>
      <c r="B595" s="97" t="n">
        <v>107.931718107678</v>
      </c>
      <c r="C595" s="97" t="n">
        <v>109.7097704097771</v>
      </c>
      <c r="D595" s="97" t="n">
        <v>107.931718107678</v>
      </c>
      <c r="E595" s="97" t="n">
        <v>108.5842971801758</v>
      </c>
      <c r="F595" s="98" t="n">
        <v>7294500</v>
      </c>
      <c r="G595" s="99" t="n">
        <v>-0.0111963609169573</v>
      </c>
      <c r="H595" s="100" t="n">
        <v>70.41317215366233</v>
      </c>
      <c r="I595" s="97" t="n">
        <v>98.23377700805663</v>
      </c>
      <c r="J595" s="97" t="n">
        <v>103.2552891159058</v>
      </c>
      <c r="K595" s="99" t="n">
        <v>0.2151157621439314</v>
      </c>
      <c r="L595" s="99" t="n">
        <v>-0.0111963609169573</v>
      </c>
      <c r="M595" s="99" t="n">
        <v>-0.1019767494099143</v>
      </c>
      <c r="N595" t="n">
        <v>69.87200641832058</v>
      </c>
      <c r="O595" t="n">
        <v>0.5887406450573747</v>
      </c>
      <c r="P595" t="n">
        <v>108.0934128718839</v>
      </c>
      <c r="Q595" t="n">
        <v>108.6130558950602</v>
      </c>
    </row>
    <row r="596">
      <c r="A596" s="96" t="n">
        <v>45268</v>
      </c>
      <c r="B596" s="97" t="n">
        <v>108.2911120090655</v>
      </c>
      <c r="C596" s="97" t="n">
        <v>109.984048163124</v>
      </c>
      <c r="D596" s="97" t="n">
        <v>108.2627399464544</v>
      </c>
      <c r="E596" s="97" t="n">
        <v>109.6246566772461</v>
      </c>
      <c r="F596" s="98" t="n">
        <v>6122200</v>
      </c>
      <c r="G596" s="99" t="n">
        <v>0.00958112290715496</v>
      </c>
      <c r="H596" s="100" t="n">
        <v>71.08780941034924</v>
      </c>
      <c r="I596" s="97" t="n">
        <v>98.73656494140624</v>
      </c>
      <c r="J596" s="97" t="n">
        <v>103.2433762741089</v>
      </c>
      <c r="K596" s="99" t="n">
        <v>0.1956393896952383</v>
      </c>
      <c r="L596" s="99" t="n">
        <v>-0.001722511719860487</v>
      </c>
      <c r="M596" s="99" t="n">
        <v>-0.09337267827252771</v>
      </c>
      <c r="N596" t="n">
        <v>71.84385157165183</v>
      </c>
      <c r="O596" t="n">
        <v>0.5395083357821395</v>
      </c>
      <c r="P596" t="n">
        <v>108.558118297833</v>
      </c>
      <c r="Q596" t="n">
        <v>109.0970950577426</v>
      </c>
    </row>
    <row r="597">
      <c r="A597" s="96" t="n">
        <v>45271</v>
      </c>
      <c r="B597" s="97" t="n">
        <v>111.4027112164764</v>
      </c>
      <c r="C597" s="97" t="n">
        <v>112.9443201127731</v>
      </c>
      <c r="D597" s="97" t="n">
        <v>111.0622320270627</v>
      </c>
      <c r="E597" s="97" t="n">
        <v>112.1782455444336</v>
      </c>
      <c r="F597" s="98" t="n">
        <v>7972800</v>
      </c>
      <c r="G597" s="99" t="n">
        <v>0.02329392806862507</v>
      </c>
      <c r="H597" s="100" t="n">
        <v>72.74372372931003</v>
      </c>
      <c r="I597" s="97" t="n">
        <v>99.17750061035156</v>
      </c>
      <c r="J597" s="97" t="n">
        <v>103.2531948852539</v>
      </c>
      <c r="K597" s="99" t="n">
        <v>0.2008214481467783</v>
      </c>
      <c r="L597" s="99" t="n">
        <v>0</v>
      </c>
      <c r="M597" s="99" t="n">
        <v>-0.0722537666551577</v>
      </c>
      <c r="N597" t="n">
        <v>75.99653446561238</v>
      </c>
      <c r="O597" t="n">
        <v>0.6204884186850976</v>
      </c>
      <c r="P597" t="n">
        <v>108.9803510075133</v>
      </c>
      <c r="Q597" t="n">
        <v>110.0289985328226</v>
      </c>
    </row>
    <row r="598">
      <c r="A598" s="96" t="n">
        <v>45272</v>
      </c>
      <c r="B598" s="97" t="n">
        <v>113.1902213484857</v>
      </c>
      <c r="C598" s="97" t="n">
        <v>113.4834089503008</v>
      </c>
      <c r="D598" s="97" t="n">
        <v>112.149871495116</v>
      </c>
      <c r="E598" s="97" t="n">
        <v>113.1523895263672</v>
      </c>
      <c r="F598" s="98" t="n">
        <v>7378400</v>
      </c>
      <c r="G598" s="99" t="n">
        <v>0.008683893897660777</v>
      </c>
      <c r="H598" s="100" t="n">
        <v>73.37542250789612</v>
      </c>
      <c r="I598" s="97" t="n">
        <v>99.65790252685547</v>
      </c>
      <c r="J598" s="97" t="n">
        <v>103.2655966186523</v>
      </c>
      <c r="K598" s="99" t="n">
        <v>0.1800952058842822</v>
      </c>
      <c r="L598" s="99" t="n">
        <v>0</v>
      </c>
      <c r="M598" s="99" t="n">
        <v>-0.06419731680083673</v>
      </c>
      <c r="N598" t="n">
        <v>77.36785237870596</v>
      </c>
      <c r="O598" t="n">
        <v>0.6766272952893462</v>
      </c>
      <c r="P598" t="n">
        <v>109.4780949050761</v>
      </c>
      <c r="Q598" t="n">
        <v>110.9053114237141</v>
      </c>
    </row>
    <row r="599">
      <c r="A599" s="96" t="n">
        <v>45273</v>
      </c>
      <c r="B599" s="97" t="n">
        <v>112.8781029623936</v>
      </c>
      <c r="C599" s="97" t="n">
        <v>114.8547739806356</v>
      </c>
      <c r="D599" s="97" t="n">
        <v>112.7362354475285</v>
      </c>
      <c r="E599" s="97" t="n">
        <v>114.5994110107422</v>
      </c>
      <c r="F599" s="98" t="n">
        <v>8182900</v>
      </c>
      <c r="G599" s="99" t="n">
        <v>0.01278825387985116</v>
      </c>
      <c r="H599" s="100" t="n">
        <v>74.31376603946843</v>
      </c>
      <c r="I599" s="97" t="n">
        <v>100.1572534179687</v>
      </c>
      <c r="J599" s="97" t="n">
        <v>103.2840196228027</v>
      </c>
      <c r="K599" s="99" t="n">
        <v>0.1790591389060404</v>
      </c>
      <c r="L599" s="99" t="n">
        <v>0</v>
      </c>
      <c r="M599" s="99" t="n">
        <v>-0.05223003450663988</v>
      </c>
      <c r="N599" t="n">
        <v>79.26301437283884</v>
      </c>
      <c r="O599" t="n">
        <v>0.7428890593671635</v>
      </c>
      <c r="P599" t="n">
        <v>110.9878123259933</v>
      </c>
      <c r="Q599" t="n">
        <v>112.3157338172747</v>
      </c>
    </row>
    <row r="600">
      <c r="A600" s="96" t="n">
        <v>45274</v>
      </c>
      <c r="B600" s="97" t="n">
        <v>114.854780556329</v>
      </c>
      <c r="C600" s="97" t="n">
        <v>115.9424147293072</v>
      </c>
      <c r="D600" s="97" t="n">
        <v>113.3226242962935</v>
      </c>
      <c r="E600" s="97" t="n">
        <v>114.4575500488281</v>
      </c>
      <c r="F600" s="98" t="n">
        <v>9590500</v>
      </c>
      <c r="G600" s="99" t="n">
        <v>-0.001237885610954503</v>
      </c>
      <c r="H600" s="100" t="n">
        <v>74.22177409779233</v>
      </c>
      <c r="I600" s="97" t="n">
        <v>100.6386851501465</v>
      </c>
      <c r="J600" s="97" t="n">
        <v>103.3027136993408</v>
      </c>
      <c r="K600" s="99" t="n">
        <v>0.174957173324179</v>
      </c>
      <c r="L600" s="99" t="n">
        <v>-0.001237885610954503</v>
      </c>
      <c r="M600" s="99" t="n">
        <v>-0.05340326530941897</v>
      </c>
      <c r="N600" t="n">
        <v>78.56840424996079</v>
      </c>
      <c r="O600" t="n">
        <v>0.7089301417947738</v>
      </c>
      <c r="P600" t="n">
        <v>111.3440202153451</v>
      </c>
      <c r="Q600" t="n">
        <v>112.2183705101655</v>
      </c>
    </row>
    <row r="601">
      <c r="A601" s="96" t="n">
        <v>45275</v>
      </c>
      <c r="B601" s="97" t="n">
        <v>114.3724265421044</v>
      </c>
      <c r="C601" s="97" t="n">
        <v>115.4411483442476</v>
      </c>
      <c r="D601" s="97" t="n">
        <v>114.0603194546504</v>
      </c>
      <c r="E601" s="97" t="n">
        <v>114.9588088989258</v>
      </c>
      <c r="F601" s="98" t="n">
        <v>13633300</v>
      </c>
      <c r="G601" s="99" t="n">
        <v>0.004379430189479061</v>
      </c>
      <c r="H601" s="100" t="n">
        <v>74.5468231759929</v>
      </c>
      <c r="I601" s="97" t="n">
        <v>101.1320274353027</v>
      </c>
      <c r="J601" s="97" t="n">
        <v>103.3192455673218</v>
      </c>
      <c r="K601" s="99" t="n">
        <v>0.1725617860455204</v>
      </c>
      <c r="L601" s="99" t="n">
        <v>0</v>
      </c>
      <c r="M601" s="99" t="n">
        <v>-0.04925771099225262</v>
      </c>
      <c r="N601" t="n">
        <v>79.26001663825292</v>
      </c>
      <c r="O601" t="n">
        <v>0.6533616338973669</v>
      </c>
      <c r="P601" t="n">
        <v>111.160674196291</v>
      </c>
      <c r="Q601" t="n">
        <v>112.7608207568082</v>
      </c>
    </row>
    <row r="602">
      <c r="A602" s="96" t="n">
        <v>45278</v>
      </c>
      <c r="B602" s="97" t="n">
        <v>114.8264155514763</v>
      </c>
      <c r="C602" s="97" t="n">
        <v>115.2330914116531</v>
      </c>
      <c r="D602" s="97" t="n">
        <v>114.3062370071161</v>
      </c>
      <c r="E602" s="97" t="n">
        <v>114.5710525512695</v>
      </c>
      <c r="F602" s="98" t="n">
        <v>6874800</v>
      </c>
      <c r="G602" s="99" t="n">
        <v>-0.003373002481238063</v>
      </c>
      <c r="H602" s="100" t="n">
        <v>74.29537655645187</v>
      </c>
      <c r="I602" s="97" t="n">
        <v>101.5927301025391</v>
      </c>
      <c r="J602" s="97" t="n">
        <v>103.3258795166016</v>
      </c>
      <c r="K602" s="99" t="n">
        <v>0.1571811483762309</v>
      </c>
      <c r="L602" s="99" t="n">
        <v>-0.003373002481237952</v>
      </c>
      <c r="M602" s="99" t="n">
        <v>-0.05246456709209379</v>
      </c>
      <c r="N602" t="n">
        <v>77.18499476097539</v>
      </c>
      <c r="O602" t="n">
        <v>0.5289376300939965</v>
      </c>
      <c r="P602" t="n">
        <v>111.7859851652274</v>
      </c>
      <c r="Q602" t="n">
        <v>113.4710778018043</v>
      </c>
    </row>
    <row r="603">
      <c r="A603" s="96" t="n">
        <v>45279</v>
      </c>
      <c r="B603" s="97" t="n">
        <v>115.1385100125155</v>
      </c>
      <c r="C603" s="97" t="n">
        <v>116.6517467758243</v>
      </c>
      <c r="D603" s="97" t="n">
        <v>115.043934067749</v>
      </c>
      <c r="E603" s="97" t="n">
        <v>115.9897079467773</v>
      </c>
      <c r="F603" s="98" t="n">
        <v>7697300</v>
      </c>
      <c r="G603" s="99" t="n">
        <v>0.01238231965158021</v>
      </c>
      <c r="H603" s="100" t="n">
        <v>75.21532565760836</v>
      </c>
      <c r="I603" s="97" t="n">
        <v>102.0861416625977</v>
      </c>
      <c r="J603" s="97" t="n">
        <v>103.3432118225098</v>
      </c>
      <c r="K603" s="99" t="n">
        <v>0.1577361421944228</v>
      </c>
      <c r="L603" s="99" t="n">
        <v>0</v>
      </c>
      <c r="M603" s="99" t="n">
        <v>-0.04073188048062959</v>
      </c>
      <c r="N603" t="n">
        <v>79.31831975469137</v>
      </c>
      <c r="O603" t="n">
        <v>0.4819542687791261</v>
      </c>
      <c r="P603" t="n">
        <v>112.4657347787361</v>
      </c>
      <c r="Q603" t="n">
        <v>114.0508673252433</v>
      </c>
    </row>
    <row r="604">
      <c r="A604" s="96" t="n">
        <v>45280</v>
      </c>
      <c r="B604" s="97" t="n">
        <v>114.56160182827</v>
      </c>
      <c r="C604" s="97" t="n">
        <v>116.6990530850401</v>
      </c>
      <c r="D604" s="97" t="n">
        <v>114.4386538061242</v>
      </c>
      <c r="E604" s="97" t="n">
        <v>114.8453369140625</v>
      </c>
      <c r="F604" s="98" t="n">
        <v>9176600</v>
      </c>
      <c r="G604" s="99" t="n">
        <v>-0.0098661428929534</v>
      </c>
      <c r="H604" s="100" t="n">
        <v>74.47324050693038</v>
      </c>
      <c r="I604" s="97" t="n">
        <v>102.5427149963379</v>
      </c>
      <c r="J604" s="97" t="n">
        <v>103.3575377655029</v>
      </c>
      <c r="K604" s="99" t="n">
        <v>0.1684310628070305</v>
      </c>
      <c r="L604" s="99" t="n">
        <v>-0.009866142892953289</v>
      </c>
      <c r="M604" s="99" t="n">
        <v>-0.05019615682046252</v>
      </c>
      <c r="N604" t="n">
        <v>73.35940878768469</v>
      </c>
      <c r="O604" t="n">
        <v>0.3213073171179808</v>
      </c>
      <c r="P604" t="n">
        <v>110.9072675553274</v>
      </c>
      <c r="Q604" t="n">
        <v>112.3560833522373</v>
      </c>
    </row>
    <row r="605">
      <c r="A605" s="96" t="n">
        <v>45281</v>
      </c>
      <c r="B605" s="97" t="n">
        <v>115.6681571842255</v>
      </c>
      <c r="C605" s="97" t="n">
        <v>116.6139311359668</v>
      </c>
      <c r="D605" s="97" t="n">
        <v>114.7223832324843</v>
      </c>
      <c r="E605" s="97" t="n">
        <v>115.8856811523438</v>
      </c>
      <c r="F605" s="98" t="n">
        <v>16533300</v>
      </c>
      <c r="G605" s="99" t="n">
        <v>0.009058654589169102</v>
      </c>
      <c r="H605" s="100" t="n">
        <v>75.14786786881878</v>
      </c>
      <c r="I605" s="97" t="n">
        <v>103.000677947998</v>
      </c>
      <c r="J605" s="97" t="n">
        <v>103.3758013153076</v>
      </c>
      <c r="K605" s="99" t="n">
        <v>0.1671477073502513</v>
      </c>
      <c r="L605" s="99" t="n">
        <v>-0.0008968622843789076</v>
      </c>
      <c r="M605" s="99" t="n">
        <v>-0.04159221187763373</v>
      </c>
      <c r="N605" t="n">
        <v>75.18460467950172</v>
      </c>
      <c r="O605" t="n">
        <v>0.2365307080522685</v>
      </c>
      <c r="P605" t="n">
        <v>111.9588768200386</v>
      </c>
      <c r="Q605" t="n">
        <v>113.6633893091846</v>
      </c>
    </row>
    <row r="606">
      <c r="A606" s="96" t="n">
        <v>45282</v>
      </c>
      <c r="B606" s="97" t="n">
        <v>102.3894907979996</v>
      </c>
      <c r="C606" s="97" t="n">
        <v>104.7917575191847</v>
      </c>
      <c r="D606" s="97" t="n">
        <v>101.6234089847229</v>
      </c>
      <c r="E606" s="97" t="n">
        <v>102.1814193725586</v>
      </c>
      <c r="F606" s="98" t="n">
        <v>46666200</v>
      </c>
      <c r="G606" s="99" t="n">
        <v>-0.1182567306289505</v>
      </c>
      <c r="H606" s="100" t="n">
        <v>66.26112670091592</v>
      </c>
      <c r="I606" s="97" t="n">
        <v>103.1732444763184</v>
      </c>
      <c r="J606" s="97" t="n">
        <v>103.334860420227</v>
      </c>
      <c r="K606" s="99" t="n">
        <v>0.4740001977039586</v>
      </c>
      <c r="L606" s="99" t="n">
        <v>-0.1190475329117542</v>
      </c>
      <c r="M606" s="99" t="n">
        <v>-0.1549303835103086</v>
      </c>
      <c r="N606" t="n">
        <v>38.12768465671157</v>
      </c>
      <c r="O606" t="n">
        <v>-0.7377531215072306</v>
      </c>
      <c r="P606" t="n">
        <v>112.1838839273682</v>
      </c>
      <c r="Q606" t="n">
        <v>113.8334387067448</v>
      </c>
    </row>
    <row r="607">
      <c r="A607" s="96" t="n">
        <v>45286</v>
      </c>
      <c r="B607" s="97" t="n">
        <v>102.4273059418374</v>
      </c>
      <c r="C607" s="97" t="n">
        <v>102.7961571484395</v>
      </c>
      <c r="D607" s="97" t="n">
        <v>101.6517717105611</v>
      </c>
      <c r="E607" s="97" t="n">
        <v>102.162483215332</v>
      </c>
      <c r="F607" s="98" t="n">
        <v>12846700</v>
      </c>
      <c r="G607" s="99" t="n">
        <v>-0.0001853189879612582</v>
      </c>
      <c r="H607" s="100" t="n">
        <v>66.24884725597452</v>
      </c>
      <c r="I607" s="97" t="n">
        <v>103.3329899597168</v>
      </c>
      <c r="J607" s="97" t="n">
        <v>103.2956039047241</v>
      </c>
      <c r="K607" s="99" t="n">
        <v>0.4739413348735539</v>
      </c>
      <c r="L607" s="99" t="n">
        <v>-0.1192107901313971</v>
      </c>
      <c r="M607" s="99" t="n">
        <v>-0.1550869909563932</v>
      </c>
      <c r="N607" t="n">
        <v>38.09974099524434</v>
      </c>
      <c r="O607" t="n">
        <v>-1.3434422775688</v>
      </c>
      <c r="P607" t="n">
        <v>112.6575768302696</v>
      </c>
      <c r="Q607" t="n">
        <v>114.5303091595515</v>
      </c>
    </row>
    <row r="608">
      <c r="A608" s="96" t="n">
        <v>45287</v>
      </c>
      <c r="B608" s="97" t="n">
        <v>102.465140554562</v>
      </c>
      <c r="C608" s="97" t="n">
        <v>102.7015840288515</v>
      </c>
      <c r="D608" s="97" t="n">
        <v>101.0559394681877</v>
      </c>
      <c r="E608" s="97" t="n">
        <v>101.3207550048828</v>
      </c>
      <c r="F608" s="98" t="n">
        <v>10157900</v>
      </c>
      <c r="G608" s="99" t="n">
        <v>-0.008239112675786031</v>
      </c>
      <c r="H608" s="100" t="n">
        <v>65.70301553879162</v>
      </c>
      <c r="I608" s="97" t="n">
        <v>103.4357463073731</v>
      </c>
      <c r="J608" s="97" t="n">
        <v>103.2550883102417</v>
      </c>
      <c r="K608" s="99" t="n">
        <v>0.474254958693612</v>
      </c>
      <c r="L608" s="99" t="n">
        <v>-0.1264677116751209</v>
      </c>
      <c r="M608" s="99" t="n">
        <v>-0.1620483244391409</v>
      </c>
      <c r="N608" t="n">
        <v>36.80836094656944</v>
      </c>
      <c r="O608" t="n">
        <v>-1.73579889667608</v>
      </c>
      <c r="P608" t="n">
        <v>112.861273118181</v>
      </c>
      <c r="Q608" t="n">
        <v>114.763453223262</v>
      </c>
    </row>
    <row r="609">
      <c r="A609" s="96" t="n">
        <v>45288</v>
      </c>
      <c r="B609" s="97" t="n">
        <v>101.3964166376964</v>
      </c>
      <c r="C609" s="97" t="n">
        <v>103.4676637404171</v>
      </c>
      <c r="D609" s="97" t="n">
        <v>101.0181056431988</v>
      </c>
      <c r="E609" s="97" t="n">
        <v>102.9191131591797</v>
      </c>
      <c r="F609" s="98" t="n">
        <v>9352900</v>
      </c>
      <c r="G609" s="99" t="n">
        <v>0.01577522941099141</v>
      </c>
      <c r="H609" s="100" t="n">
        <v>66.73949568190999</v>
      </c>
      <c r="I609" s="97" t="n">
        <v>103.5521830749512</v>
      </c>
      <c r="J609" s="97" t="n">
        <v>103.2125453567505</v>
      </c>
      <c r="K609" s="99" t="n">
        <v>0.4746342187736165</v>
      </c>
      <c r="L609" s="99" t="n">
        <v>-0.1126875394288878</v>
      </c>
      <c r="M609" s="99" t="n">
        <v>-0.1488294445218438</v>
      </c>
      <c r="N609" t="n">
        <v>40.90448827649007</v>
      </c>
      <c r="O609" t="n">
        <v>-1.814197984133324</v>
      </c>
      <c r="P609" t="n">
        <v>112.9039096492741</v>
      </c>
      <c r="Q609" t="n">
        <v>114.7076642552975</v>
      </c>
    </row>
    <row r="610">
      <c r="A610" s="96" t="n">
        <v>45289</v>
      </c>
      <c r="B610" s="97" t="n">
        <v>103.05151417503</v>
      </c>
      <c r="C610" s="97" t="n">
        <v>103.9972879914848</v>
      </c>
      <c r="D610" s="97" t="n">
        <v>102.228688357069</v>
      </c>
      <c r="E610" s="97" t="n">
        <v>102.6826629638672</v>
      </c>
      <c r="F610" s="98" t="n">
        <v>7667500</v>
      </c>
      <c r="G610" s="99" t="n">
        <v>-0.002297437162588012</v>
      </c>
      <c r="H610" s="100" t="n">
        <v>66.58616588431798</v>
      </c>
      <c r="I610" s="97" t="n">
        <v>103.6495634460449</v>
      </c>
      <c r="J610" s="97" t="n">
        <v>103.1727060317993</v>
      </c>
      <c r="K610" s="99" t="n">
        <v>0.4746918272082318</v>
      </c>
      <c r="L610" s="99" t="n">
        <v>-0.1147260840506313</v>
      </c>
      <c r="M610" s="99" t="n">
        <v>-0.1507849553877</v>
      </c>
      <c r="N610" t="n">
        <v>40.48639498850479</v>
      </c>
      <c r="O610" t="n">
        <v>-1.804663021652455</v>
      </c>
      <c r="P610" t="n">
        <v>112.5770395057321</v>
      </c>
      <c r="Q610" t="n">
        <v>114.2112390446872</v>
      </c>
    </row>
    <row r="611">
      <c r="A611" s="96" t="n">
        <v>45293</v>
      </c>
      <c r="B611" s="97" t="n">
        <v>101.7747194596725</v>
      </c>
      <c r="C611" s="97" t="n">
        <v>102.0017031518714</v>
      </c>
      <c r="D611" s="97" t="n">
        <v>100.677618385295</v>
      </c>
      <c r="E611" s="97" t="n">
        <v>100.7722015380859</v>
      </c>
      <c r="F611" s="98" t="n">
        <v>9326600</v>
      </c>
      <c r="G611" s="99" t="n">
        <v>-0.01860549162474989</v>
      </c>
      <c r="H611" s="100" t="n">
        <v>65.34729753263309</v>
      </c>
      <c r="I611" s="97" t="n">
        <v>103.7223077392578</v>
      </c>
      <c r="J611" s="97" t="n">
        <v>103.1117036056519</v>
      </c>
      <c r="K611" s="99" t="n">
        <v>0.462495813758536</v>
      </c>
      <c r="L611" s="99" t="n">
        <v>-0.1311970404794368</v>
      </c>
      <c r="M611" s="99" t="n">
        <v>-0.1665850187878457</v>
      </c>
      <c r="N611" t="n">
        <v>37.17971919253136</v>
      </c>
      <c r="O611" t="n">
        <v>-1.843230832585933</v>
      </c>
      <c r="P611" t="n">
        <v>111.9470300297891</v>
      </c>
      <c r="Q611" t="n">
        <v>112.278523921202</v>
      </c>
    </row>
    <row r="612">
      <c r="A612" s="96" t="n">
        <v>45294</v>
      </c>
      <c r="B612" s="97" t="n">
        <v>99.98720808555431</v>
      </c>
      <c r="C612" s="97" t="n">
        <v>101.6517720071809</v>
      </c>
      <c r="D612" s="97" t="n">
        <v>98.36047598211037</v>
      </c>
      <c r="E612" s="97" t="n">
        <v>98.39830780029297</v>
      </c>
      <c r="F612" s="98" t="n">
        <v>10573700</v>
      </c>
      <c r="G612" s="99" t="n">
        <v>-0.02355702963277806</v>
      </c>
      <c r="H612" s="100" t="n">
        <v>63.8079093082349</v>
      </c>
      <c r="I612" s="97" t="n">
        <v>103.7547383117676</v>
      </c>
      <c r="J612" s="97" t="n">
        <v>103.0400489044189</v>
      </c>
      <c r="K612" s="99" t="n">
        <v>0.4633180749874363</v>
      </c>
      <c r="L612" s="99" t="n">
        <v>-0.1516634575419079</v>
      </c>
      <c r="M612" s="99" t="n">
        <v>-0.1862178001966616</v>
      </c>
      <c r="N612" t="n">
        <v>33.51660684509942</v>
      </c>
      <c r="O612" t="n">
        <v>-1.93530081318602</v>
      </c>
      <c r="P612" t="n">
        <v>111.0327943875255</v>
      </c>
      <c r="Q612" t="n">
        <v>111.0904638643952</v>
      </c>
    </row>
    <row r="613">
      <c r="A613" s="96" t="n">
        <v>45295</v>
      </c>
      <c r="B613" s="97" t="n">
        <v>96.90399799724138</v>
      </c>
      <c r="C613" s="97" t="n">
        <v>98.00109924215906</v>
      </c>
      <c r="D613" s="97" t="n">
        <v>96.75267791748047</v>
      </c>
      <c r="E613" s="97" t="n">
        <v>96.75267791748047</v>
      </c>
      <c r="F613" s="98" t="n">
        <v>10420600</v>
      </c>
      <c r="G613" s="99" t="n">
        <v>-0.01672416853095116</v>
      </c>
      <c r="H613" s="100" t="n">
        <v>62.74077507935634</v>
      </c>
      <c r="I613" s="97" t="n">
        <v>103.7516168212891</v>
      </c>
      <c r="J613" s="97" t="n">
        <v>102.9563737487793</v>
      </c>
      <c r="K613" s="99" t="n">
        <v>0.4644746749421594</v>
      </c>
      <c r="L613" s="99" t="n">
        <v>-0.1658511808489413</v>
      </c>
      <c r="M613" s="99" t="n">
        <v>-0.1998276308536607</v>
      </c>
      <c r="N613" t="n">
        <v>31.22026622055225</v>
      </c>
      <c r="O613" t="n">
        <v>-2.005191416810318</v>
      </c>
      <c r="P613" t="n">
        <v>110.6751568415252</v>
      </c>
      <c r="Q613" t="n">
        <v>110.5187218219566</v>
      </c>
    </row>
    <row r="614">
      <c r="A614" s="96" t="n">
        <v>45296</v>
      </c>
      <c r="B614" s="97" t="n">
        <v>96.90399292477167</v>
      </c>
      <c r="C614" s="97" t="n">
        <v>98.05783823724099</v>
      </c>
      <c r="D614" s="97" t="n">
        <v>96.37436184980827</v>
      </c>
      <c r="E614" s="97" t="n">
        <v>96.54460144042969</v>
      </c>
      <c r="F614" s="98" t="n">
        <v>8044500</v>
      </c>
      <c r="G614" s="99" t="n">
        <v>-0.002150601735574131</v>
      </c>
      <c r="H614" s="100" t="n">
        <v>62.6058446595794</v>
      </c>
      <c r="I614" s="97" t="n">
        <v>103.6996545410156</v>
      </c>
      <c r="J614" s="97" t="n">
        <v>102.8510113525391</v>
      </c>
      <c r="K614" s="99" t="n">
        <v>0.4626553967074399</v>
      </c>
      <c r="L614" s="99" t="n">
        <v>-0.1676451027471347</v>
      </c>
      <c r="M614" s="99" t="n">
        <v>-0.2015484829395053</v>
      </c>
      <c r="N614" t="n">
        <v>30.93169337313131</v>
      </c>
      <c r="O614" t="n">
        <v>-1.961205098885113</v>
      </c>
      <c r="P614" t="n">
        <v>110.8267451230466</v>
      </c>
      <c r="Q614" t="n">
        <v>110.6498189963679</v>
      </c>
    </row>
    <row r="615">
      <c r="A615" s="96" t="n">
        <v>45299</v>
      </c>
      <c r="B615" s="97" t="n">
        <v>96.54459837779004</v>
      </c>
      <c r="C615" s="97" t="n">
        <v>98.06729488568824</v>
      </c>
      <c r="D615" s="97" t="n">
        <v>96.21357896643869</v>
      </c>
      <c r="E615" s="97" t="n">
        <v>98.00109100341797</v>
      </c>
      <c r="F615" s="98" t="n">
        <v>9414200</v>
      </c>
      <c r="G615" s="99" t="n">
        <v>0.01508618339355805</v>
      </c>
      <c r="H615" s="100" t="n">
        <v>63.55032791362243</v>
      </c>
      <c r="I615" s="97" t="n">
        <v>103.7077392578125</v>
      </c>
      <c r="J615" s="97" t="n">
        <v>102.781537361145</v>
      </c>
      <c r="K615" s="99" t="n">
        <v>0.4681048092673026</v>
      </c>
      <c r="L615" s="99" t="n">
        <v>-0.1550880441186518</v>
      </c>
      <c r="M615" s="99" t="n">
        <v>-0.1895028969222662</v>
      </c>
      <c r="N615" t="n">
        <v>35.43067464712989</v>
      </c>
      <c r="O615" t="n">
        <v>-1.737450069087989</v>
      </c>
      <c r="P615" t="n">
        <v>112.4089059269544</v>
      </c>
      <c r="Q615" t="n">
        <v>112.9367095376882</v>
      </c>
    </row>
    <row r="616">
      <c r="A616" s="96" t="n">
        <v>45300</v>
      </c>
      <c r="B616" s="97" t="n">
        <v>97.57548338568148</v>
      </c>
      <c r="C616" s="97" t="n">
        <v>97.79301453942226</v>
      </c>
      <c r="D616" s="97" t="n">
        <v>96.94181665734341</v>
      </c>
      <c r="E616" s="97" t="n">
        <v>97.16880035400391</v>
      </c>
      <c r="F616" s="98" t="n">
        <v>7759500</v>
      </c>
      <c r="G616" s="99" t="n">
        <v>-0.008492667182501412</v>
      </c>
      <c r="H616" s="100" t="n">
        <v>63.0106161293132</v>
      </c>
      <c r="I616" s="97" t="n">
        <v>103.7655375671387</v>
      </c>
      <c r="J616" s="97" t="n">
        <v>102.7010196304321</v>
      </c>
      <c r="K616" s="99" t="n">
        <v>0.4651925292979103</v>
      </c>
      <c r="L616" s="99" t="n">
        <v>-0.1622636001584685</v>
      </c>
      <c r="M616" s="99" t="n">
        <v>-0.1963861790710869</v>
      </c>
      <c r="N616" t="n">
        <v>34.0651546514393</v>
      </c>
      <c r="O616" t="n">
        <v>-1.554853707778015</v>
      </c>
      <c r="P616" t="n">
        <v>112.2383598025824</v>
      </c>
      <c r="Q616" t="n">
        <v>113.1598395334014</v>
      </c>
    </row>
    <row r="617">
      <c r="A617" s="96" t="n">
        <v>45301</v>
      </c>
      <c r="B617" s="97" t="n">
        <v>97.12152166288196</v>
      </c>
      <c r="C617" s="97" t="n">
        <v>98.19970330457184</v>
      </c>
      <c r="D617" s="97" t="n">
        <v>96.81887431110378</v>
      </c>
      <c r="E617" s="97" t="n">
        <v>98.14295196533203</v>
      </c>
      <c r="F617" s="98" t="n">
        <v>6784700</v>
      </c>
      <c r="G617" s="99" t="n">
        <v>0.01002535389733228</v>
      </c>
      <c r="H617" s="100" t="n">
        <v>63.64231985529852</v>
      </c>
      <c r="I617" s="97" t="n">
        <v>103.8812767028809</v>
      </c>
      <c r="J617" s="97" t="n">
        <v>102.6265899658203</v>
      </c>
      <c r="K617" s="99" t="n">
        <v>0.456575105909777</v>
      </c>
      <c r="L617" s="99" t="n">
        <v>-0.15386499627738</v>
      </c>
      <c r="M617" s="99" t="n">
        <v>-0.1883296661194871</v>
      </c>
      <c r="N617" t="n">
        <v>37.11985354594156</v>
      </c>
      <c r="O617" t="n">
        <v>-1.288800054469237</v>
      </c>
      <c r="P617" t="n">
        <v>112.8731273545589</v>
      </c>
      <c r="Q617" t="n">
        <v>113.9267825860447</v>
      </c>
    </row>
    <row r="618">
      <c r="A618" s="96" t="n">
        <v>45302</v>
      </c>
      <c r="B618" s="97" t="n">
        <v>98.56854752721469</v>
      </c>
      <c r="C618" s="97" t="n">
        <v>100.2614835111846</v>
      </c>
      <c r="D618" s="97" t="n">
        <v>98.1051203812015</v>
      </c>
      <c r="E618" s="97" t="n">
        <v>100.1574478149414</v>
      </c>
      <c r="F618" s="98" t="n">
        <v>9537700</v>
      </c>
      <c r="G618" s="99" t="n">
        <v>0.02052613875238829</v>
      </c>
      <c r="H618" s="100" t="n">
        <v>64.94865094317225</v>
      </c>
      <c r="I618" s="97" t="n">
        <v>103.9652911376953</v>
      </c>
      <c r="J618" s="97" t="n">
        <v>102.5758101272583</v>
      </c>
      <c r="K618" s="99" t="n">
        <v>0.4635903297536404</v>
      </c>
      <c r="L618" s="99" t="n">
        <v>-0.136497111787717</v>
      </c>
      <c r="M618" s="99" t="n">
        <v>-0.1716692082250584</v>
      </c>
      <c r="N618" t="n">
        <v>43.0007933478051</v>
      </c>
      <c r="O618" t="n">
        <v>-0.9150541846364511</v>
      </c>
      <c r="P618" t="n">
        <v>112.8233723247365</v>
      </c>
      <c r="Q618" t="n">
        <v>114.1638339476043</v>
      </c>
    </row>
    <row r="619">
      <c r="A619" s="96" t="n">
        <v>45303</v>
      </c>
      <c r="B619" s="97" t="n">
        <v>100.2520363933601</v>
      </c>
      <c r="C619" s="97" t="n">
        <v>100.5546837617694</v>
      </c>
      <c r="D619" s="97" t="n">
        <v>99.0414469197231</v>
      </c>
      <c r="E619" s="97" t="n">
        <v>99.36300659179688</v>
      </c>
      <c r="F619" s="98" t="n">
        <v>6680900</v>
      </c>
      <c r="G619" s="99" t="n">
        <v>-0.007931923591068313</v>
      </c>
      <c r="H619" s="100" t="n">
        <v>64.43348320654805</v>
      </c>
      <c r="I619" s="97" t="n">
        <v>104.0151306152344</v>
      </c>
      <c r="J619" s="97" t="n">
        <v>102.5207771682739</v>
      </c>
      <c r="K619" s="99" t="n">
        <v>0.4584673053136193</v>
      </c>
      <c r="L619" s="99" t="n">
        <v>-0.1433463507176836</v>
      </c>
      <c r="M619" s="99" t="n">
        <v>-0.1782394647735464</v>
      </c>
      <c r="N619" t="n">
        <v>41.35803688885355</v>
      </c>
      <c r="O619" t="n">
        <v>-0.6705755041245236</v>
      </c>
      <c r="P619" t="n">
        <v>112.9015417804498</v>
      </c>
      <c r="Q619" t="n">
        <v>114.2224175391959</v>
      </c>
    </row>
    <row r="620">
      <c r="A620" s="96" t="n">
        <v>45307</v>
      </c>
      <c r="B620" s="97" t="n">
        <v>98.30372811914238</v>
      </c>
      <c r="C620" s="97" t="n">
        <v>98.56854362065449</v>
      </c>
      <c r="D620" s="97" t="n">
        <v>95.8636300568986</v>
      </c>
      <c r="E620" s="97" t="n">
        <v>96.20410919189453</v>
      </c>
      <c r="F620" s="98" t="n">
        <v>10547900</v>
      </c>
      <c r="G620" s="99" t="n">
        <v>-0.03179148365427109</v>
      </c>
      <c r="H620" s="100" t="n">
        <v>62.38504717839932</v>
      </c>
      <c r="I620" s="97" t="n">
        <v>104.0374221801758</v>
      </c>
      <c r="J620" s="97" t="n">
        <v>102.4376832580566</v>
      </c>
      <c r="K620" s="99" t="n">
        <v>0.4664124195822715</v>
      </c>
      <c r="L620" s="99" t="n">
        <v>-0.1705806412062141</v>
      </c>
      <c r="M620" s="99" t="n">
        <v>-0.2043644513969233</v>
      </c>
      <c r="N620" t="n">
        <v>35.5434976026155</v>
      </c>
      <c r="O620" t="n">
        <v>-0.6693006621541446</v>
      </c>
      <c r="P620" t="n">
        <v>112.4870530442827</v>
      </c>
      <c r="Q620" t="n">
        <v>114.2112390446872</v>
      </c>
    </row>
    <row r="621">
      <c r="A621" s="96" t="n">
        <v>45308</v>
      </c>
      <c r="B621" s="97" t="n">
        <v>95.57044404871016</v>
      </c>
      <c r="C621" s="97" t="n">
        <v>95.81634003800379</v>
      </c>
      <c r="D621" s="97" t="n">
        <v>94.80436237468837</v>
      </c>
      <c r="E621" s="97" t="n">
        <v>95.35291290283203</v>
      </c>
      <c r="F621" s="98" t="n">
        <v>8226200</v>
      </c>
      <c r="G621" s="99" t="n">
        <v>-0.008847816337706038</v>
      </c>
      <c r="H621" s="100" t="n">
        <v>61.83307573874573</v>
      </c>
      <c r="I621" s="97" t="n">
        <v>103.9635113525391</v>
      </c>
      <c r="J621" s="97" t="n">
        <v>102.3521593093872</v>
      </c>
      <c r="K621" s="99" t="n">
        <v>0.4640335373200932</v>
      </c>
      <c r="L621" s="99" t="n">
        <v>-0.1779191913597593</v>
      </c>
      <c r="M621" s="99" t="n">
        <v>-0.2114040886027133</v>
      </c>
      <c r="N621" t="n">
        <v>34.1502504302329</v>
      </c>
      <c r="O621" t="n">
        <v>-0.6717305385850763</v>
      </c>
      <c r="P621" t="n">
        <v>111.8617644137314</v>
      </c>
      <c r="Q621" t="n">
        <v>113.5670179209553</v>
      </c>
    </row>
    <row r="622">
      <c r="A622" s="96" t="n">
        <v>45309</v>
      </c>
      <c r="B622" s="97" t="n">
        <v>95.52315952765781</v>
      </c>
      <c r="C622" s="97" t="n">
        <v>95.92984257467016</v>
      </c>
      <c r="D622" s="97" t="n">
        <v>94.64358955229071</v>
      </c>
      <c r="E622" s="97" t="n">
        <v>95.46641540527344</v>
      </c>
      <c r="F622" s="98" t="n">
        <v>8852400</v>
      </c>
      <c r="G622" s="99" t="n">
        <v>0.001190341217546909</v>
      </c>
      <c r="H622" s="100" t="n">
        <v>61.90667819740525</v>
      </c>
      <c r="I622" s="97" t="n">
        <v>103.8545434570313</v>
      </c>
      <c r="J622" s="97" t="n">
        <v>102.255311050415</v>
      </c>
      <c r="K622" s="99" t="n">
        <v>0.4650325854891181</v>
      </c>
      <c r="L622" s="99" t="n">
        <v>-0.1769406346890806</v>
      </c>
      <c r="M622" s="99" t="n">
        <v>-0.210465390385388</v>
      </c>
      <c r="N622" t="n">
        <v>34.51884146006228</v>
      </c>
      <c r="O622" t="n">
        <v>-0.6132592496638685</v>
      </c>
      <c r="P622" t="n">
        <v>112.8565373805326</v>
      </c>
      <c r="Q622" t="n">
        <v>115.1789982309342</v>
      </c>
    </row>
    <row r="623">
      <c r="A623" s="96" t="n">
        <v>45310</v>
      </c>
      <c r="B623" s="97" t="n">
        <v>95.542074089324</v>
      </c>
      <c r="C623" s="97" t="n">
        <v>96.63917525257918</v>
      </c>
      <c r="D623" s="97" t="n">
        <v>94.26528079570826</v>
      </c>
      <c r="E623" s="97" t="n">
        <v>96.2608642578125</v>
      </c>
      <c r="F623" s="98" t="n">
        <v>8517200</v>
      </c>
      <c r="G623" s="99" t="n">
        <v>0.0083217626760832</v>
      </c>
      <c r="H623" s="100" t="n">
        <v>62.42185088142871</v>
      </c>
      <c r="I623" s="97" t="n">
        <v>103.7578831481934</v>
      </c>
      <c r="J623" s="97" t="n">
        <v>102.1669764328003</v>
      </c>
      <c r="K623" s="99" t="n">
        <v>0.4628154709467</v>
      </c>
      <c r="L623" s="99" t="n">
        <v>-0.1700913299826354</v>
      </c>
      <c r="M623" s="99" t="n">
        <v>-0.2038950707396212</v>
      </c>
      <c r="N623" t="n">
        <v>37.16980778703217</v>
      </c>
      <c r="O623" t="n">
        <v>-0.4748273046081062</v>
      </c>
      <c r="P623" t="n">
        <v>114.2634237685482</v>
      </c>
      <c r="Q623" t="n">
        <v>117.4631113993905</v>
      </c>
    </row>
    <row r="624">
      <c r="A624" s="96" t="n">
        <v>45313</v>
      </c>
      <c r="B624" s="97" t="n">
        <v>96.232483005326</v>
      </c>
      <c r="C624" s="97" t="n">
        <v>96.28922712363297</v>
      </c>
      <c r="D624" s="97" t="n">
        <v>94.66249505247373</v>
      </c>
      <c r="E624" s="97" t="n">
        <v>95.10700988769531</v>
      </c>
      <c r="F624" s="98" t="n">
        <v>9897400</v>
      </c>
      <c r="G624" s="99" t="n">
        <v>-0.01198674434323443</v>
      </c>
      <c r="H624" s="100" t="n">
        <v>61.67361611348152</v>
      </c>
      <c r="I624" s="97" t="n">
        <v>103.5983676147461</v>
      </c>
      <c r="J624" s="97" t="n">
        <v>102.063415222168</v>
      </c>
      <c r="K624" s="99" t="n">
        <v>0.4629385355300791</v>
      </c>
      <c r="L624" s="99" t="n">
        <v>-0.1800392330383673</v>
      </c>
      <c r="M624" s="99" t="n">
        <v>-0.2134377769970541</v>
      </c>
      <c r="N624" t="n">
        <v>34.95629040930635</v>
      </c>
      <c r="O624" t="n">
        <v>-0.4167883332937388</v>
      </c>
      <c r="P624" t="n">
        <v>114.5050134037758</v>
      </c>
      <c r="Q624" t="n">
        <v>117.6165138105297</v>
      </c>
    </row>
    <row r="625">
      <c r="A625" s="96" t="n">
        <v>45314</v>
      </c>
      <c r="B625" s="97" t="n">
        <v>96.11898853511161</v>
      </c>
      <c r="C625" s="97" t="n">
        <v>96.60133519269326</v>
      </c>
      <c r="D625" s="97" t="n">
        <v>95.74068478829139</v>
      </c>
      <c r="E625" s="97" t="n">
        <v>96.37435150146484</v>
      </c>
      <c r="F625" s="98" t="n">
        <v>8208000</v>
      </c>
      <c r="G625" s="99" t="n">
        <v>0.01332542801278302</v>
      </c>
      <c r="H625" s="100" t="n">
        <v>62.49544344528973</v>
      </c>
      <c r="I625" s="97" t="n">
        <v>103.4636334228516</v>
      </c>
      <c r="J625" s="97" t="n">
        <v>101.9792530059814</v>
      </c>
      <c r="K625" s="99" t="n">
        <v>0.4653817740841754</v>
      </c>
      <c r="L625" s="99" t="n">
        <v>-0.1691129048649138</v>
      </c>
      <c r="M625" s="99" t="n">
        <v>-0.2029564987168537</v>
      </c>
      <c r="N625" t="n">
        <v>39.23647924480137</v>
      </c>
      <c r="O625" t="n">
        <v>-0.2567156029753739</v>
      </c>
      <c r="P625" t="n">
        <v>114.8389648154054</v>
      </c>
      <c r="Q625" t="n">
        <v>118.1045724010216</v>
      </c>
    </row>
    <row r="626">
      <c r="A626" s="96" t="n">
        <v>45315</v>
      </c>
      <c r="B626" s="97" t="n">
        <v>96.26085922704394</v>
      </c>
      <c r="C626" s="97" t="n">
        <v>96.27977874441864</v>
      </c>
      <c r="D626" s="97" t="n">
        <v>95.22996921625504</v>
      </c>
      <c r="E626" s="97" t="n">
        <v>95.29617309570312</v>
      </c>
      <c r="F626" s="98" t="n">
        <v>7879300</v>
      </c>
      <c r="G626" s="99" t="n">
        <v>-0.01118739985239048</v>
      </c>
      <c r="H626" s="100" t="n">
        <v>61.79628193051482</v>
      </c>
      <c r="I626" s="97" t="n">
        <v>103.3523919677734</v>
      </c>
      <c r="J626" s="97" t="n">
        <v>101.8928834915161</v>
      </c>
      <c r="K626" s="99" t="n">
        <v>0.223567456390373</v>
      </c>
      <c r="L626" s="99" t="n">
        <v>-0.1784083710303812</v>
      </c>
      <c r="M626" s="99" t="n">
        <v>-0.2118733430654576</v>
      </c>
      <c r="N626" t="n">
        <v>37.0054515905647</v>
      </c>
      <c r="O626" t="n">
        <v>-0.1901818675632607</v>
      </c>
      <c r="P626" t="n">
        <v>114.9645065398602</v>
      </c>
      <c r="Q626" t="n">
        <v>118.7599461431175</v>
      </c>
    </row>
    <row r="627">
      <c r="A627" s="96" t="n">
        <v>45316</v>
      </c>
      <c r="B627" s="97" t="n">
        <v>96.02441604853828</v>
      </c>
      <c r="C627" s="97" t="n">
        <v>96.22302768745941</v>
      </c>
      <c r="D627" s="97" t="n">
        <v>94.66249942087158</v>
      </c>
      <c r="E627" s="97" t="n">
        <v>95.30562591552734</v>
      </c>
      <c r="F627" s="98" t="n">
        <v>10063700</v>
      </c>
      <c r="G627" s="99" t="n">
        <v>9.919411784475862e-05</v>
      </c>
      <c r="H627" s="100" t="n">
        <v>61.80241175818701</v>
      </c>
      <c r="I627" s="97" t="n">
        <v>103.2581176757812</v>
      </c>
      <c r="J627" s="97" t="n">
        <v>101.7986489868164</v>
      </c>
      <c r="K627" s="99" t="n">
        <v>0.2236237764756382</v>
      </c>
      <c r="L627" s="99" t="n">
        <v>-0.1783268739735169</v>
      </c>
      <c r="M627" s="99" t="n">
        <v>-0.211795165536973</v>
      </c>
      <c r="N627" t="n">
        <v>37.03925342158602</v>
      </c>
      <c r="O627" t="n">
        <v>-0.1159208235009541</v>
      </c>
      <c r="P627" t="n">
        <v>115.5897877242831</v>
      </c>
      <c r="Q627" t="n">
        <v>118.9049819341383</v>
      </c>
    </row>
    <row r="628">
      <c r="A628" s="96" t="n">
        <v>45317</v>
      </c>
      <c r="B628" s="97" t="n">
        <v>96.06226248138272</v>
      </c>
      <c r="C628" s="97" t="n">
        <v>97.67007535477305</v>
      </c>
      <c r="D628" s="97" t="n">
        <v>95.73124303282385</v>
      </c>
      <c r="E628" s="97" t="n">
        <v>97.17827606201172</v>
      </c>
      <c r="F628" s="98" t="n">
        <v>9735800</v>
      </c>
      <c r="G628" s="99" t="n">
        <v>0.01964889405525927</v>
      </c>
      <c r="H628" s="100" t="n">
        <v>63.01676079918312</v>
      </c>
      <c r="I628" s="97" t="n">
        <v>103.2373040771484</v>
      </c>
      <c r="J628" s="97" t="n">
        <v>101.7072699737549</v>
      </c>
      <c r="K628" s="99" t="n">
        <v>0.2370810556681597</v>
      </c>
      <c r="L628" s="99" t="n">
        <v>-0.1621819057721688</v>
      </c>
      <c r="M628" s="99" t="n">
        <v>-0.1963078122507658</v>
      </c>
      <c r="N628" t="n">
        <v>43.50645021044321</v>
      </c>
      <c r="O628" t="n">
        <v>0.07845976890402229</v>
      </c>
      <c r="P628" t="n">
        <v>115.4429351804101</v>
      </c>
      <c r="Q628" t="n">
        <v>118.1965879715604</v>
      </c>
    </row>
    <row r="629">
      <c r="A629" s="96" t="n">
        <v>45320</v>
      </c>
      <c r="B629" s="97" t="n">
        <v>97.30121252521324</v>
      </c>
      <c r="C629" s="97" t="n">
        <v>98.3699416095097</v>
      </c>
      <c r="D629" s="97" t="n">
        <v>95.84471990885315</v>
      </c>
      <c r="E629" s="97" t="n">
        <v>98.24698638916016</v>
      </c>
      <c r="F629" s="98" t="n">
        <v>8860800</v>
      </c>
      <c r="G629" s="99" t="n">
        <v>0.01099742010721072</v>
      </c>
      <c r="H629" s="100" t="n">
        <v>63.70978259148735</v>
      </c>
      <c r="I629" s="97" t="n">
        <v>103.208643951416</v>
      </c>
      <c r="J629" s="97" t="n">
        <v>101.6195489883423</v>
      </c>
      <c r="K629" s="99" t="n">
        <v>0.2329054736802662</v>
      </c>
      <c r="L629" s="99" t="n">
        <v>-0.1529680682165228</v>
      </c>
      <c r="M629" s="99" t="n">
        <v>-0.1874692716252042</v>
      </c>
      <c r="N629" t="n">
        <v>46.86109723305913</v>
      </c>
      <c r="O629" t="n">
        <v>0.2864548284511534</v>
      </c>
      <c r="P629" t="n">
        <v>116.3571708226737</v>
      </c>
      <c r="Q629" t="n">
        <v>119.4069791412397</v>
      </c>
    </row>
    <row r="630">
      <c r="A630" s="96" t="n">
        <v>45321</v>
      </c>
      <c r="B630" s="97" t="n">
        <v>97.7362697566754</v>
      </c>
      <c r="C630" s="97" t="n">
        <v>98.65367157911173</v>
      </c>
      <c r="D630" s="97" t="n">
        <v>97.53765810682043</v>
      </c>
      <c r="E630" s="97" t="n">
        <v>98.53072357177734</v>
      </c>
      <c r="F630" s="98" t="n">
        <v>7542800</v>
      </c>
      <c r="G630" s="99" t="n">
        <v>0.002887998838898564</v>
      </c>
      <c r="H630" s="100" t="n">
        <v>63.89377636963805</v>
      </c>
      <c r="I630" s="97" t="n">
        <v>103.146634979248</v>
      </c>
      <c r="J630" s="97" t="n">
        <v>101.5202780532837</v>
      </c>
      <c r="K630" s="99" t="n">
        <v>0.2336081688638195</v>
      </c>
      <c r="L630" s="99" t="n">
        <v>-0.1505218409810221</v>
      </c>
      <c r="M630" s="99" t="n">
        <v>-0.1851226838250883</v>
      </c>
      <c r="N630" t="n">
        <v>47.7482325729614</v>
      </c>
      <c r="O630" t="n">
        <v>0.4413316867884287</v>
      </c>
      <c r="P630" t="n">
        <v>116.2671843612243</v>
      </c>
      <c r="Q630" t="n">
        <v>118.6121329792327</v>
      </c>
    </row>
    <row r="631">
      <c r="A631" s="96" t="n">
        <v>45322</v>
      </c>
      <c r="B631" s="97" t="n">
        <v>98.44559271433627</v>
      </c>
      <c r="C631" s="97" t="n">
        <v>98.64421156483112</v>
      </c>
      <c r="D631" s="97" t="n">
        <v>95.63665055139258</v>
      </c>
      <c r="E631" s="97" t="n">
        <v>96.0244140625</v>
      </c>
      <c r="F631" s="98" t="n">
        <v>11547600</v>
      </c>
      <c r="G631" s="99" t="n">
        <v>-0.02543683247643624</v>
      </c>
      <c r="H631" s="100" t="n">
        <v>62.26852108383668</v>
      </c>
      <c r="I631" s="97" t="n">
        <v>103.0384587097168</v>
      </c>
      <c r="J631" s="97" t="n">
        <v>101.4107228851318</v>
      </c>
      <c r="K631" s="99" t="n">
        <v>0.2411999598497447</v>
      </c>
      <c r="L631" s="99" t="n">
        <v>-0.1721298746043793</v>
      </c>
      <c r="M631" s="99" t="n">
        <v>-0.2058505816054774</v>
      </c>
      <c r="N631" t="n">
        <v>41.20450602372286</v>
      </c>
      <c r="O631" t="n">
        <v>0.3757360388367017</v>
      </c>
      <c r="P631" t="n">
        <v>114.3700002040241</v>
      </c>
      <c r="Q631" t="n">
        <v>116.2889985845749</v>
      </c>
    </row>
    <row r="632">
      <c r="A632" s="96" t="n">
        <v>45323</v>
      </c>
      <c r="B632" s="97" t="n">
        <v>96.37435875325606</v>
      </c>
      <c r="C632" s="97" t="n">
        <v>96.70537816447238</v>
      </c>
      <c r="D632" s="97" t="n">
        <v>95.15430959561706</v>
      </c>
      <c r="E632" s="97" t="n">
        <v>96.24195098876953</v>
      </c>
      <c r="F632" s="98" t="n">
        <v>7666700</v>
      </c>
      <c r="G632" s="99" t="n">
        <v>0.002265433519104132</v>
      </c>
      <c r="H632" s="100" t="n">
        <v>62.40958627868505</v>
      </c>
      <c r="I632" s="97" t="n">
        <v>102.9657388305664</v>
      </c>
      <c r="J632" s="97" t="n">
        <v>101.3011317062378</v>
      </c>
      <c r="K632" s="99" t="n">
        <v>0.2280756357504548</v>
      </c>
      <c r="L632" s="99" t="n">
        <v>-0.1702543898728431</v>
      </c>
      <c r="M632" s="99" t="n">
        <v>-0.2040514888938694</v>
      </c>
      <c r="N632" t="n">
        <v>41.94815306242863</v>
      </c>
      <c r="O632" t="n">
        <v>0.3483642651411252</v>
      </c>
      <c r="P632" t="n">
        <v>115.8669028380026</v>
      </c>
      <c r="Q632" t="n">
        <v>117.6583469111214</v>
      </c>
    </row>
    <row r="633">
      <c r="A633" s="96" t="n">
        <v>45324</v>
      </c>
      <c r="B633" s="97" t="n">
        <v>95.4096582931507</v>
      </c>
      <c r="C633" s="97" t="n">
        <v>95.9109244680436</v>
      </c>
      <c r="D633" s="97" t="n">
        <v>94.03828917018801</v>
      </c>
      <c r="E633" s="97" t="n">
        <v>95.24887847900391</v>
      </c>
      <c r="F633" s="98" t="n">
        <v>8966900</v>
      </c>
      <c r="G633" s="99" t="n">
        <v>-0.01031849936086093</v>
      </c>
      <c r="H633" s="100" t="n">
        <v>61.76561300255684</v>
      </c>
      <c r="I633" s="97" t="n">
        <v>102.8663708496094</v>
      </c>
      <c r="J633" s="97" t="n">
        <v>101.1864815139771</v>
      </c>
      <c r="K633" s="99" t="n">
        <v>0.2233050948766136</v>
      </c>
      <c r="L633" s="99" t="n">
        <v>-0.1788161194206174</v>
      </c>
      <c r="M633" s="99" t="n">
        <v>-0.2095788491009165</v>
      </c>
      <c r="N633" t="n">
        <v>39.49248359058947</v>
      </c>
      <c r="O633" t="n">
        <v>0.2683330902861571</v>
      </c>
      <c r="P633" t="n">
        <v>117.0866754660049</v>
      </c>
      <c r="Q633" t="n">
        <v>119.646833751808</v>
      </c>
    </row>
    <row r="634">
      <c r="A634" s="96" t="n">
        <v>45327</v>
      </c>
      <c r="B634" s="97" t="n">
        <v>95.0502764316079</v>
      </c>
      <c r="C634" s="97" t="n">
        <v>95.13539261861621</v>
      </c>
      <c r="D634" s="97" t="n">
        <v>93.67890717036005</v>
      </c>
      <c r="E634" s="97" t="n">
        <v>94.27474212646484</v>
      </c>
      <c r="F634" s="98" t="n">
        <v>10097900</v>
      </c>
      <c r="G634" s="99" t="n">
        <v>-0.01022727372851739</v>
      </c>
      <c r="H634" s="100" t="n">
        <v>61.13391917137002</v>
      </c>
      <c r="I634" s="97" t="n">
        <v>102.7431840515137</v>
      </c>
      <c r="J634" s="97" t="n">
        <v>101.0694887924194</v>
      </c>
      <c r="K634" s="99" t="n">
        <v>0.2258325607819236</v>
      </c>
      <c r="L634" s="99" t="n">
        <v>-0.1872145917487488</v>
      </c>
      <c r="M634" s="99" t="n">
        <v>-0.2129348386672277</v>
      </c>
      <c r="N634" t="n">
        <v>37.19244426239992</v>
      </c>
      <c r="O634" t="n">
        <v>0.1600882653226747</v>
      </c>
      <c r="P634" t="n">
        <v>116.6603473857166</v>
      </c>
      <c r="Q634" t="n">
        <v>119.4906453424233</v>
      </c>
    </row>
    <row r="635">
      <c r="A635" s="96" t="n">
        <v>45328</v>
      </c>
      <c r="B635" s="97" t="n">
        <v>94.10449549114013</v>
      </c>
      <c r="C635" s="97" t="n">
        <v>97.06476496271351</v>
      </c>
      <c r="D635" s="97" t="n">
        <v>93.75455657860306</v>
      </c>
      <c r="E635" s="97" t="n">
        <v>97.04585266113281</v>
      </c>
      <c r="F635" s="98" t="n">
        <v>11368600</v>
      </c>
      <c r="G635" s="99" t="n">
        <v>0.02939398689577599</v>
      </c>
      <c r="H635" s="100" t="n">
        <v>62.9308887903807</v>
      </c>
      <c r="I635" s="97" t="n">
        <v>102.6495922851562</v>
      </c>
      <c r="J635" s="97" t="n">
        <v>100.9720635223389</v>
      </c>
      <c r="K635" s="99" t="n">
        <v>0.2443767891987994</v>
      </c>
      <c r="L635" s="99" t="n">
        <v>-0.1633235881095336</v>
      </c>
      <c r="M635" s="99" t="n">
        <v>-0.1897998556288905</v>
      </c>
      <c r="N635" t="n">
        <v>46.70181943088777</v>
      </c>
      <c r="O635" t="n">
        <v>0.2784820768738121</v>
      </c>
      <c r="P635" t="n">
        <v>116.9990568733798</v>
      </c>
      <c r="Q635" t="n">
        <v>119.2507993572365</v>
      </c>
    </row>
    <row r="636">
      <c r="A636" s="96" t="n">
        <v>45329</v>
      </c>
      <c r="B636" s="97" t="n">
        <v>96.83779550172619</v>
      </c>
      <c r="C636" s="97" t="n">
        <v>98.68205184344426</v>
      </c>
      <c r="D636" s="97" t="n">
        <v>96.79996367732137</v>
      </c>
      <c r="E636" s="97" t="n">
        <v>98.16188049316406</v>
      </c>
      <c r="F636" s="98" t="n">
        <v>9447800</v>
      </c>
      <c r="G636" s="99" t="n">
        <v>0.01150000542453089</v>
      </c>
      <c r="H636" s="100" t="n">
        <v>63.65459435284063</v>
      </c>
      <c r="I636" s="97" t="n">
        <v>102.5835997009277</v>
      </c>
      <c r="J636" s="97" t="n">
        <v>100.8751620483398</v>
      </c>
      <c r="K636" s="99" t="n">
        <v>0.2458704748701309</v>
      </c>
      <c r="L636" s="99" t="n">
        <v>-0.1537018048342161</v>
      </c>
      <c r="M636" s="99" t="n">
        <v>-0.1804825495736671</v>
      </c>
      <c r="N636" t="n">
        <v>49.98607458973326</v>
      </c>
      <c r="O636" t="n">
        <v>0.4264639673426569</v>
      </c>
      <c r="P636" t="n">
        <v>117.9748422128168</v>
      </c>
      <c r="Q636" t="n">
        <v>120.477915141771</v>
      </c>
    </row>
    <row r="637">
      <c r="A637" s="96" t="n">
        <v>45330</v>
      </c>
      <c r="B637" s="97" t="n">
        <v>98.76716618719566</v>
      </c>
      <c r="C637" s="97" t="n">
        <v>99.26842518710808</v>
      </c>
      <c r="D637" s="97" t="n">
        <v>97.46200083559266</v>
      </c>
      <c r="E637" s="97" t="n">
        <v>98.14295196533203</v>
      </c>
      <c r="F637" s="98" t="n">
        <v>6330400</v>
      </c>
      <c r="G637" s="99" t="n">
        <v>-0.0001928297190002537</v>
      </c>
      <c r="H637" s="100" t="n">
        <v>63.6423198552985</v>
      </c>
      <c r="I637" s="97" t="n">
        <v>102.5111959838867</v>
      </c>
      <c r="J637" s="97" t="n">
        <v>100.7708622360229</v>
      </c>
      <c r="K637" s="99" t="n">
        <v>0.2433501094010585</v>
      </c>
      <c r="L637" s="99" t="n">
        <v>-0.1538649962773803</v>
      </c>
      <c r="M637" s="99" t="n">
        <v>-0.1806405768933484</v>
      </c>
      <c r="N637" t="n">
        <v>49.92987780012418</v>
      </c>
      <c r="O637" t="n">
        <v>0.5118313761660953</v>
      </c>
      <c r="P637" t="n">
        <v>118.0269800037202</v>
      </c>
      <c r="Q637" t="n">
        <v>120.7010278867211</v>
      </c>
    </row>
    <row r="638">
      <c r="A638" s="96" t="n">
        <v>45331</v>
      </c>
      <c r="B638" s="97" t="n">
        <v>98.17132001326299</v>
      </c>
      <c r="C638" s="97" t="n">
        <v>99.24950153162284</v>
      </c>
      <c r="D638" s="97" t="n">
        <v>97.72680518775509</v>
      </c>
      <c r="E638" s="97" t="n">
        <v>98.83335876464844</v>
      </c>
      <c r="F638" s="98" t="n">
        <v>5449000</v>
      </c>
      <c r="G638" s="99" t="n">
        <v>0.007034705860083479</v>
      </c>
      <c r="H638" s="100" t="n">
        <v>64.09002485573387</v>
      </c>
      <c r="I638" s="97" t="n">
        <v>102.4377073669434</v>
      </c>
      <c r="J638" s="97" t="n">
        <v>100.6813913345337</v>
      </c>
      <c r="K638" s="99" t="n">
        <v>0.2328236793292389</v>
      </c>
      <c r="L638" s="99" t="n">
        <v>-0.1479126854082711</v>
      </c>
      <c r="M638" s="99" t="n">
        <v>-0.1748766243581056</v>
      </c>
      <c r="N638" t="n">
        <v>52.04749136611852</v>
      </c>
      <c r="O638" t="n">
        <v>0.5975796965076106</v>
      </c>
      <c r="P638" t="n">
        <v>118.7090974860532</v>
      </c>
      <c r="Q638" t="n">
        <v>121.8890965689094</v>
      </c>
    </row>
    <row r="639">
      <c r="A639" s="96" t="n">
        <v>45334</v>
      </c>
      <c r="B639" s="97" t="n">
        <v>99.06036639010009</v>
      </c>
      <c r="C639" s="97" t="n">
        <v>101.6045007501423</v>
      </c>
      <c r="D639" s="97" t="n">
        <v>98.97525019392823</v>
      </c>
      <c r="E639" s="97" t="n">
        <v>101.3680572509766</v>
      </c>
      <c r="F639" s="98" t="n">
        <v>7501900</v>
      </c>
      <c r="G639" s="99" t="n">
        <v>0.02564618381900785</v>
      </c>
      <c r="H639" s="100" t="n">
        <v>65.73368941414881</v>
      </c>
      <c r="I639" s="97" t="n">
        <v>102.3843721008301</v>
      </c>
      <c r="J639" s="97" t="n">
        <v>100.6084330368042</v>
      </c>
      <c r="K639" s="99" t="n">
        <v>0.2486956179649706</v>
      </c>
      <c r="L639" s="99" t="n">
        <v>-0.1260598975084067</v>
      </c>
      <c r="M639" s="99" t="n">
        <v>-0.1537153585930333</v>
      </c>
      <c r="N639" t="n">
        <v>58.91714180663628</v>
      </c>
      <c r="O639" t="n">
        <v>0.7954080780216504</v>
      </c>
      <c r="P639" t="n">
        <v>118.6569894796632</v>
      </c>
      <c r="Q639" t="n">
        <v>121.4121992221631</v>
      </c>
    </row>
    <row r="640">
      <c r="A640" s="96" t="n">
        <v>45335</v>
      </c>
      <c r="B640" s="97" t="n">
        <v>99.29679176724748</v>
      </c>
      <c r="C640" s="97" t="n">
        <v>100.0628734713963</v>
      </c>
      <c r="D640" s="97" t="n">
        <v>98.5969211578369</v>
      </c>
      <c r="E640" s="97" t="n">
        <v>99.30625152587891</v>
      </c>
      <c r="F640" s="98" t="n">
        <v>6180500</v>
      </c>
      <c r="G640" s="99" t="n">
        <v>-0.02033979718081058</v>
      </c>
      <c r="H640" s="100" t="n">
        <v>64.39667950351863</v>
      </c>
      <c r="I640" s="97" t="n">
        <v>102.2916860961914</v>
      </c>
      <c r="J640" s="97" t="n">
        <v>100.5164574813843</v>
      </c>
      <c r="K640" s="99" t="n">
        <v>0.231312580795103</v>
      </c>
      <c r="L640" s="99" t="n">
        <v>-0.1438356619412626</v>
      </c>
      <c r="M640" s="99" t="n">
        <v>-0.1709286165564859</v>
      </c>
      <c r="N640" t="n">
        <v>52.34771934637592</v>
      </c>
      <c r="O640" t="n">
        <v>0.7579645234665568</v>
      </c>
      <c r="P640" t="n">
        <v>117.0227206693654</v>
      </c>
      <c r="Q640" t="n">
        <v>119.5185225756424</v>
      </c>
    </row>
    <row r="641">
      <c r="A641" s="96" t="n">
        <v>45336</v>
      </c>
      <c r="B641" s="97" t="n">
        <v>99.13601971325836</v>
      </c>
      <c r="C641" s="97" t="n">
        <v>100.6492565071284</v>
      </c>
      <c r="D641" s="97" t="n">
        <v>98.79554053267734</v>
      </c>
      <c r="E641" s="97" t="n">
        <v>100.5641403198242</v>
      </c>
      <c r="F641" s="98" t="n">
        <v>5743300</v>
      </c>
      <c r="G641" s="99" t="n">
        <v>0.01266676341738182</v>
      </c>
      <c r="H641" s="100" t="n">
        <v>65.21237700765467</v>
      </c>
      <c r="I641" s="97" t="n">
        <v>102.1564404296875</v>
      </c>
      <c r="J641" s="97" t="n">
        <v>100.4259958267212</v>
      </c>
      <c r="K641" s="99" t="n">
        <v>0.2309210705253129</v>
      </c>
      <c r="L641" s="99" t="n">
        <v>-0.1329908308246732</v>
      </c>
      <c r="M641" s="99" t="n">
        <v>-0.1604269654862857</v>
      </c>
      <c r="N641" t="n">
        <v>55.60041634402828</v>
      </c>
      <c r="O641" t="n">
        <v>0.7851475246846706</v>
      </c>
      <c r="P641" t="n">
        <v>118.0861841704545</v>
      </c>
      <c r="Q641" t="n">
        <v>120.8209551920053</v>
      </c>
    </row>
    <row r="642">
      <c r="A642" s="96" t="n">
        <v>45337</v>
      </c>
      <c r="B642" s="97" t="n">
        <v>101.2167263479995</v>
      </c>
      <c r="C642" s="97" t="n">
        <v>101.5193737275401</v>
      </c>
      <c r="D642" s="97" t="n">
        <v>100.0912602386644</v>
      </c>
      <c r="E642" s="97" t="n">
        <v>100.2993316650391</v>
      </c>
      <c r="F642" s="98" t="n">
        <v>7201300</v>
      </c>
      <c r="G642" s="99" t="n">
        <v>-0.002633231427653926</v>
      </c>
      <c r="H642" s="100" t="n">
        <v>65.0406577270461</v>
      </c>
      <c r="I642" s="97" t="n">
        <v>101.9843098449707</v>
      </c>
      <c r="J642" s="97" t="n">
        <v>100.3285919952393</v>
      </c>
      <c r="K642" s="99" t="n">
        <v>0.2316644173516149</v>
      </c>
      <c r="L642" s="99" t="n">
        <v>-0.1352738666170098</v>
      </c>
      <c r="M642" s="99" t="n">
        <v>-0.1626377555865779</v>
      </c>
      <c r="N642" t="n">
        <v>54.75310450055735</v>
      </c>
      <c r="O642" t="n">
        <v>0.7524477172884954</v>
      </c>
      <c r="P642" t="n">
        <v>118.9009395375866</v>
      </c>
      <c r="Q642" t="n">
        <v>121.1807371078578</v>
      </c>
    </row>
    <row r="643">
      <c r="A643" s="96" t="n">
        <v>45338</v>
      </c>
      <c r="B643" s="97" t="n">
        <v>98.95631099780864</v>
      </c>
      <c r="C643" s="97" t="n">
        <v>99.02251487578448</v>
      </c>
      <c r="D643" s="97" t="n">
        <v>96.13790908891571</v>
      </c>
      <c r="E643" s="97" t="n">
        <v>97.89704895019531</v>
      </c>
      <c r="F643" s="98" t="n">
        <v>14590100</v>
      </c>
      <c r="G643" s="99" t="n">
        <v>-0.02395113382077607</v>
      </c>
      <c r="H643" s="100" t="n">
        <v>63.48286023003432</v>
      </c>
      <c r="I643" s="97" t="n">
        <v>101.7592155456543</v>
      </c>
      <c r="J643" s="97" t="n">
        <v>100.2222667312622</v>
      </c>
      <c r="K643" s="99" t="n">
        <v>0.2487380526614609</v>
      </c>
      <c r="L643" s="99" t="n">
        <v>-0.1559850379559881</v>
      </c>
      <c r="M643" s="99" t="n">
        <v>-0.1826935307589891</v>
      </c>
      <c r="N643" t="n">
        <v>47.6577315994809</v>
      </c>
      <c r="O643" t="n">
        <v>0.545805121977223</v>
      </c>
      <c r="P643" t="n">
        <v>118.308808516703</v>
      </c>
      <c r="Q643" t="n">
        <v>120.0818979979627</v>
      </c>
    </row>
    <row r="644">
      <c r="A644" s="96" t="n">
        <v>45342</v>
      </c>
      <c r="B644" s="97" t="n">
        <v>97.53766874872733</v>
      </c>
      <c r="C644" s="97" t="n">
        <v>98.20916741407707</v>
      </c>
      <c r="D644" s="97" t="n">
        <v>96.62972658646501</v>
      </c>
      <c r="E644" s="97" t="n">
        <v>97.69845581054688</v>
      </c>
      <c r="F644" s="98" t="n">
        <v>8759500</v>
      </c>
      <c r="G644" s="99" t="n">
        <v>-0.002028591686655146</v>
      </c>
      <c r="H644" s="100" t="n">
        <v>63.35407942752659</v>
      </c>
      <c r="I644" s="97" t="n">
        <v>101.5169084167481</v>
      </c>
      <c r="J644" s="97" t="n">
        <v>100.1173830795288</v>
      </c>
      <c r="K644" s="99" t="n">
        <v>0.2443363967225805</v>
      </c>
      <c r="L644" s="99" t="n">
        <v>-0.1576971996914031</v>
      </c>
      <c r="M644" s="99" t="n">
        <v>-0.1843515118679409</v>
      </c>
      <c r="N644" t="n">
        <v>47.11417734745471</v>
      </c>
      <c r="O644" t="n">
        <v>0.3803614235297562</v>
      </c>
      <c r="P644" t="n">
        <v>117.6574882213419</v>
      </c>
      <c r="Q644" t="n">
        <v>119.1755084015529</v>
      </c>
    </row>
    <row r="645">
      <c r="A645" s="96" t="n">
        <v>45343</v>
      </c>
      <c r="B645" s="97" t="n">
        <v>97.74572334900488</v>
      </c>
      <c r="C645" s="97" t="n">
        <v>99.79805081703758</v>
      </c>
      <c r="D645" s="97" t="n">
        <v>97.34850007435629</v>
      </c>
      <c r="E645" s="97" t="n">
        <v>99.56160736083984</v>
      </c>
      <c r="F645" s="98" t="n">
        <v>8888100</v>
      </c>
      <c r="G645" s="99" t="n">
        <v>0.01907042987358909</v>
      </c>
      <c r="H645" s="100" t="n">
        <v>64.56226895645503</v>
      </c>
      <c r="I645" s="97" t="n">
        <v>101.3364546203613</v>
      </c>
      <c r="J645" s="97" t="n">
        <v>100.0361883926392</v>
      </c>
      <c r="K645" s="99" t="n">
        <v>0.2488468062291202</v>
      </c>
      <c r="L645" s="99" t="n">
        <v>-0.1416341232057902</v>
      </c>
      <c r="M645" s="99" t="n">
        <v>-0.1687967445735196</v>
      </c>
      <c r="N645" t="n">
        <v>52.5786929933688</v>
      </c>
      <c r="O645" t="n">
        <v>0.3801220364137466</v>
      </c>
      <c r="P645" t="n">
        <v>117.764049764561</v>
      </c>
      <c r="Q645" t="n">
        <v>118.6985851786618</v>
      </c>
    </row>
    <row r="646">
      <c r="A646" s="96" t="n">
        <v>45344</v>
      </c>
      <c r="B646" s="97" t="n">
        <v>100.0628858825253</v>
      </c>
      <c r="C646" s="97" t="n">
        <v>100.2614975443297</v>
      </c>
      <c r="D646" s="97" t="n">
        <v>98.43615354887093</v>
      </c>
      <c r="E646" s="97" t="n">
        <v>99.38192749023438</v>
      </c>
      <c r="F646" s="98" t="n">
        <v>6705500</v>
      </c>
      <c r="G646" s="99" t="n">
        <v>-0.001804710423710443</v>
      </c>
      <c r="H646" s="100" t="n">
        <v>64.44575275669091</v>
      </c>
      <c r="I646" s="97" t="n">
        <v>101.1316000366211</v>
      </c>
      <c r="J646" s="97" t="n">
        <v>99.94042442321778</v>
      </c>
      <c r="K646" s="99" t="n">
        <v>0.2445716819923318</v>
      </c>
      <c r="L646" s="99" t="n">
        <v>-0.1431832250509981</v>
      </c>
      <c r="M646" s="99" t="n">
        <v>-0.1702968257528097</v>
      </c>
      <c r="N646" t="n">
        <v>52.02045106743988</v>
      </c>
      <c r="O646" t="n">
        <v>0.3522069563022867</v>
      </c>
      <c r="P646" t="n">
        <v>120.2012345978698</v>
      </c>
      <c r="Q646" t="n">
        <v>122.1735875290783</v>
      </c>
    </row>
    <row r="647">
      <c r="A647" s="96" t="n">
        <v>45345</v>
      </c>
      <c r="B647" s="97" t="n">
        <v>99.5521678663724</v>
      </c>
      <c r="C647" s="97" t="n">
        <v>100.8384210139342</v>
      </c>
      <c r="D647" s="97" t="n">
        <v>99.48596397858684</v>
      </c>
      <c r="E647" s="97" t="n">
        <v>99.902099609375</v>
      </c>
      <c r="F647" s="98" t="n">
        <v>6947300</v>
      </c>
      <c r="G647" s="99" t="n">
        <v>0.005234071548790853</v>
      </c>
      <c r="H647" s="100" t="n">
        <v>64.78306643763511</v>
      </c>
      <c r="I647" s="97" t="n">
        <v>100.8860771179199</v>
      </c>
      <c r="J647" s="97" t="n">
        <v>99.84590354919433</v>
      </c>
      <c r="K647" s="99" t="n">
        <v>0.2446619869098451</v>
      </c>
      <c r="L647" s="99" t="n">
        <v>-0.1386985847467108</v>
      </c>
      <c r="M647" s="99" t="n">
        <v>-0.1659540999745411</v>
      </c>
      <c r="N647" t="n">
        <v>53.55774972039019</v>
      </c>
      <c r="O647" t="n">
        <v>0.3522688107216629</v>
      </c>
      <c r="P647" t="n">
        <v>120.2841323451032</v>
      </c>
      <c r="Q647" t="n">
        <v>121.8138056132258</v>
      </c>
    </row>
    <row r="648">
      <c r="A648" s="96" t="n">
        <v>45348</v>
      </c>
      <c r="B648" s="97" t="n">
        <v>99.59943557596844</v>
      </c>
      <c r="C648" s="97" t="n">
        <v>100.346597736401</v>
      </c>
      <c r="D648" s="97" t="n">
        <v>98.13349052999288</v>
      </c>
      <c r="E648" s="97" t="n">
        <v>98.87119293212891</v>
      </c>
      <c r="F648" s="98" t="n">
        <v>5831500</v>
      </c>
      <c r="G648" s="99" t="n">
        <v>-0.01031916927949483</v>
      </c>
      <c r="H648" s="100" t="n">
        <v>64.1145590086204</v>
      </c>
      <c r="I648" s="97" t="n">
        <v>100.6004531860352</v>
      </c>
      <c r="J648" s="97" t="n">
        <v>99.75456184387207</v>
      </c>
      <c r="K648" s="99" t="n">
        <v>0.2398325317286325</v>
      </c>
      <c r="L648" s="99" t="n">
        <v>-0.147586499851378</v>
      </c>
      <c r="M648" s="99" t="n">
        <v>-0.1745607608037725</v>
      </c>
      <c r="N648" t="n">
        <v>50.12964795352772</v>
      </c>
      <c r="O648" t="n">
        <v>0.2700737061319801</v>
      </c>
      <c r="P648" t="n">
        <v>119.8435896057411</v>
      </c>
      <c r="Q648" t="n">
        <v>121.7496672759061</v>
      </c>
    </row>
    <row r="649">
      <c r="A649" s="96" t="n">
        <v>45349</v>
      </c>
      <c r="B649" s="97" t="n">
        <v>99.14547277884667</v>
      </c>
      <c r="C649" s="97" t="n">
        <v>99.54269605747869</v>
      </c>
      <c r="D649" s="97" t="n">
        <v>98.35101900590089</v>
      </c>
      <c r="E649" s="97" t="n">
        <v>99.4481201171875</v>
      </c>
      <c r="F649" s="98" t="n">
        <v>5317400</v>
      </c>
      <c r="G649" s="99" t="n">
        <v>0.005835139315600646</v>
      </c>
      <c r="H649" s="100" t="n">
        <v>64.48867639259399</v>
      </c>
      <c r="I649" s="97" t="n">
        <v>100.2974273681641</v>
      </c>
      <c r="J649" s="97" t="n">
        <v>99.67354888916016</v>
      </c>
      <c r="K649" s="99" t="n">
        <v>0.2376607085596333</v>
      </c>
      <c r="L649" s="99" t="n">
        <v>-0.1426125483235121</v>
      </c>
      <c r="M649" s="99" t="n">
        <v>-0.1697442078464991</v>
      </c>
      <c r="N649" t="n">
        <v>51.98199284053669</v>
      </c>
      <c r="O649" t="n">
        <v>0.242622984713761</v>
      </c>
      <c r="P649" t="n">
        <v>120.0662437365031</v>
      </c>
      <c r="Q649" t="n">
        <v>122.042490354667</v>
      </c>
    </row>
    <row r="650">
      <c r="A650" s="96" t="n">
        <v>45350</v>
      </c>
      <c r="B650" s="97" t="n">
        <v>98.45504673391369</v>
      </c>
      <c r="C650" s="97" t="n">
        <v>99.72238732139206</v>
      </c>
      <c r="D650" s="97" t="n">
        <v>98.07673578769561</v>
      </c>
      <c r="E650" s="97" t="n">
        <v>98.69149017333984</v>
      </c>
      <c r="F650" s="98" t="n">
        <v>4219800</v>
      </c>
      <c r="G650" s="99" t="n">
        <v>-0.00760828804964897</v>
      </c>
      <c r="H650" s="100" t="n">
        <v>63.99802796665854</v>
      </c>
      <c r="I650" s="97" t="n">
        <v>99.98210617065429</v>
      </c>
      <c r="J650" s="97" t="n">
        <v>99.59479232788085</v>
      </c>
      <c r="K650" s="99" t="n">
        <v>0.2393021420760822</v>
      </c>
      <c r="L650" s="99" t="n">
        <v>-0.1491357990260213</v>
      </c>
      <c r="M650" s="99" t="n">
        <v>-0.1760610330680924</v>
      </c>
      <c r="N650" t="n">
        <v>49.39095336048672</v>
      </c>
      <c r="O650" t="n">
        <v>0.1652665068754337</v>
      </c>
      <c r="P650" t="n">
        <v>119.9075592946373</v>
      </c>
      <c r="Q650" t="n">
        <v>121.3926886090623</v>
      </c>
    </row>
    <row r="651">
      <c r="A651" s="96" t="n">
        <v>45351</v>
      </c>
      <c r="B651" s="97" t="n">
        <v>99.28734647996149</v>
      </c>
      <c r="C651" s="97" t="n">
        <v>99.84534961340476</v>
      </c>
      <c r="D651" s="97" t="n">
        <v>98.05783753256669</v>
      </c>
      <c r="E651" s="97" t="n">
        <v>98.29428100585938</v>
      </c>
      <c r="F651" s="98" t="n">
        <v>10811600</v>
      </c>
      <c r="G651" s="99" t="n">
        <v>-0.004024756002597774</v>
      </c>
      <c r="H651" s="100" t="n">
        <v>63.74045151944532</v>
      </c>
      <c r="I651" s="97" t="n">
        <v>99.64881561279297</v>
      </c>
      <c r="J651" s="97" t="n">
        <v>99.52346019744873</v>
      </c>
      <c r="K651" s="99" t="n">
        <v>0.2201978539226918</v>
      </c>
      <c r="L651" s="99" t="n">
        <v>-0.1525603198262868</v>
      </c>
      <c r="M651" s="99" t="n">
        <v>-0.1793771863710258</v>
      </c>
      <c r="N651" t="n">
        <v>48.03726164822176</v>
      </c>
      <c r="O651" t="n">
        <v>0.08324594061810493</v>
      </c>
      <c r="P651" t="n">
        <v>120.3386156664458</v>
      </c>
      <c r="Q651" t="n">
        <v>122.4329527527474</v>
      </c>
    </row>
    <row r="652">
      <c r="A652" s="96" t="n">
        <v>45352</v>
      </c>
      <c r="B652" s="97" t="n">
        <v>98.58851897571495</v>
      </c>
      <c r="C652" s="97" t="n">
        <v>98.65495939218735</v>
      </c>
      <c r="D652" s="97" t="n">
        <v>96.65224609949649</v>
      </c>
      <c r="E652" s="97" t="n">
        <v>96.69969940185547</v>
      </c>
      <c r="F652" s="98" t="n">
        <v>7349300</v>
      </c>
      <c r="G652" s="99" t="n">
        <v>-0.01622252676031932</v>
      </c>
      <c r="H652" s="100" t="n">
        <v>62.70642033895628</v>
      </c>
      <c r="I652" s="97" t="n">
        <v>99.29138854980469</v>
      </c>
      <c r="J652" s="97" t="n">
        <v>99.44593418121337</v>
      </c>
      <c r="K652" s="99" t="n">
        <v>0.2286934921204541</v>
      </c>
      <c r="L652" s="99" t="n">
        <v>-0.1663079327156612</v>
      </c>
      <c r="M652" s="99" t="n">
        <v>-0.1926897619252504</v>
      </c>
      <c r="N652" t="n">
        <v>42.94828606031701</v>
      </c>
      <c r="O652" t="n">
        <v>-0.07400157824226386</v>
      </c>
      <c r="P652" t="n">
        <v>121.4684018329987</v>
      </c>
      <c r="Q652" t="n">
        <v>124.27638655165</v>
      </c>
    </row>
    <row r="653">
      <c r="A653" s="96" t="n">
        <v>45355</v>
      </c>
      <c r="B653" s="97" t="n">
        <v>96.48139673224748</v>
      </c>
      <c r="C653" s="97" t="n">
        <v>96.59529044925202</v>
      </c>
      <c r="D653" s="97" t="n">
        <v>93.97563357767717</v>
      </c>
      <c r="E653" s="97" t="n">
        <v>94.47868347167969</v>
      </c>
      <c r="F653" s="98" t="n">
        <v>11050900</v>
      </c>
      <c r="G653" s="99" t="n">
        <v>-0.02296817822510377</v>
      </c>
      <c r="H653" s="100" t="n">
        <v>61.26616810075286</v>
      </c>
      <c r="I653" s="97" t="n">
        <v>98.86116806030273</v>
      </c>
      <c r="J653" s="97" t="n">
        <v>99.37298728942871</v>
      </c>
      <c r="K653" s="99" t="n">
        <v>0.2406072429062766</v>
      </c>
      <c r="L653" s="99" t="n">
        <v>-0.1854563207019032</v>
      </c>
      <c r="M653" s="99" t="n">
        <v>-0.2112322073563023</v>
      </c>
      <c r="N653" t="n">
        <v>37.05931851213722</v>
      </c>
      <c r="O653" t="n">
        <v>-0.3099656294937887</v>
      </c>
      <c r="P653" t="n">
        <v>121.3381243708954</v>
      </c>
      <c r="Q653" t="n">
        <v>123.8329729361402</v>
      </c>
    </row>
    <row r="654">
      <c r="A654" s="96" t="n">
        <v>45356</v>
      </c>
      <c r="B654" s="97" t="n">
        <v>93.96614375576996</v>
      </c>
      <c r="C654" s="97" t="n">
        <v>94.12749802224808</v>
      </c>
      <c r="D654" s="97" t="n">
        <v>93.01699078853997</v>
      </c>
      <c r="E654" s="97" t="n">
        <v>93.31122589111328</v>
      </c>
      <c r="F654" s="98" t="n">
        <v>8670600</v>
      </c>
      <c r="G654" s="99" t="n">
        <v>-0.01235683582441494</v>
      </c>
      <c r="H654" s="100" t="n">
        <v>60.50911211994084</v>
      </c>
      <c r="I654" s="97" t="n">
        <v>98.43048583984375</v>
      </c>
      <c r="J654" s="97" t="n">
        <v>99.29186218261719</v>
      </c>
      <c r="K654" s="99" t="n">
        <v>0.2418882895145726</v>
      </c>
      <c r="L654" s="99" t="n">
        <v>-0.1955215032188047</v>
      </c>
      <c r="M654" s="99" t="n">
        <v>-0.2209788814735866</v>
      </c>
      <c r="N654" t="n">
        <v>34.39000444435369</v>
      </c>
      <c r="O654" t="n">
        <v>-0.5149559458398357</v>
      </c>
      <c r="P654" t="n">
        <v>120.1254627954942</v>
      </c>
      <c r="Q654" t="n">
        <v>121.610212106758</v>
      </c>
    </row>
    <row r="655">
      <c r="A655" s="96" t="n">
        <v>45357</v>
      </c>
      <c r="B655" s="97" t="n">
        <v>94.91528152216546</v>
      </c>
      <c r="C655" s="97" t="n">
        <v>95.01019535539535</v>
      </c>
      <c r="D655" s="97" t="n">
        <v>92.12476992814616</v>
      </c>
      <c r="E655" s="97" t="n">
        <v>92.66578674316406</v>
      </c>
      <c r="F655" s="98" t="n">
        <v>10045300</v>
      </c>
      <c r="G655" s="99" t="n">
        <v>-0.006917057854350706</v>
      </c>
      <c r="H655" s="100" t="n">
        <v>60.09056709069181</v>
      </c>
      <c r="I655" s="97" t="n">
        <v>97.96608795166016</v>
      </c>
      <c r="J655" s="97" t="n">
        <v>99.1986612701416</v>
      </c>
      <c r="K655" s="99" t="n">
        <v>0.2154579219290115</v>
      </c>
      <c r="L655" s="99" t="n">
        <v>-0.2010861275236214</v>
      </c>
      <c r="M655" s="99" t="n">
        <v>-0.2263674156201948</v>
      </c>
      <c r="N655" t="n">
        <v>32.97584912639687</v>
      </c>
      <c r="O655" t="n">
        <v>-0.6552989084899695</v>
      </c>
      <c r="P655" t="n">
        <v>120.734161452019</v>
      </c>
      <c r="Q655" t="n">
        <v>122.3743777865373</v>
      </c>
    </row>
    <row r="656">
      <c r="A656" s="96" t="n">
        <v>45358</v>
      </c>
      <c r="B656" s="97" t="n">
        <v>93.00749934690911</v>
      </c>
      <c r="C656" s="97" t="n">
        <v>93.39665554822757</v>
      </c>
      <c r="D656" s="97" t="n">
        <v>92.7132642376428</v>
      </c>
      <c r="E656" s="97" t="n">
        <v>93.19733428955078</v>
      </c>
      <c r="F656" s="98" t="n">
        <v>8133900</v>
      </c>
      <c r="G656" s="99" t="n">
        <v>0.005736179069627756</v>
      </c>
      <c r="H656" s="100" t="n">
        <v>60.4352573439195</v>
      </c>
      <c r="I656" s="97" t="n">
        <v>97.78640625</v>
      </c>
      <c r="J656" s="97" t="n">
        <v>99.12736042022705</v>
      </c>
      <c r="K656" s="99" t="n">
        <v>0.21152581397522</v>
      </c>
      <c r="L656" s="99" t="n">
        <v>-0.1965034144898872</v>
      </c>
      <c r="M656" s="99" t="n">
        <v>-0.2219297205820934</v>
      </c>
      <c r="N656" t="n">
        <v>35.33421368600128</v>
      </c>
      <c r="O656" t="n">
        <v>-0.6711590523202076</v>
      </c>
      <c r="P656" t="n">
        <v>121.9326307067315</v>
      </c>
      <c r="Q656" t="n">
        <v>124.2317933289573</v>
      </c>
    </row>
    <row r="657">
      <c r="A657" s="96" t="n">
        <v>45359</v>
      </c>
      <c r="B657" s="97" t="n">
        <v>93.48205832893193</v>
      </c>
      <c r="C657" s="97" t="n">
        <v>94.26985690002233</v>
      </c>
      <c r="D657" s="97" t="n">
        <v>93.03595534912263</v>
      </c>
      <c r="E657" s="97" t="n">
        <v>94.11799621582031</v>
      </c>
      <c r="F657" s="98" t="n">
        <v>9043500</v>
      </c>
      <c r="G657" s="99" t="n">
        <v>0.009878629397372718</v>
      </c>
      <c r="H657" s="100" t="n">
        <v>61.03227485375493</v>
      </c>
      <c r="I657" s="97" t="n">
        <v>97.62551651000976</v>
      </c>
      <c r="J657" s="97" t="n">
        <v>99.08210571289062</v>
      </c>
      <c r="K657" s="99" t="n">
        <v>0.2159618977628957</v>
      </c>
      <c r="L657" s="99" t="n">
        <v>-0.1885659694995784</v>
      </c>
      <c r="M657" s="99" t="n">
        <v>-0.2142434526466136</v>
      </c>
      <c r="N657" t="n">
        <v>39.31702069768081</v>
      </c>
      <c r="O657" t="n">
        <v>-0.5818022840761283</v>
      </c>
      <c r="P657" t="n">
        <v>121.2007581945761</v>
      </c>
      <c r="Q657" t="n">
        <v>122.438516123857</v>
      </c>
    </row>
    <row r="658">
      <c r="A658" s="96" t="n">
        <v>45362</v>
      </c>
      <c r="B658" s="97" t="n">
        <v>94.82037557694656</v>
      </c>
      <c r="C658" s="97" t="n">
        <v>96.58580053943965</v>
      </c>
      <c r="D658" s="97" t="n">
        <v>94.38376611459886</v>
      </c>
      <c r="E658" s="97" t="n">
        <v>95.94037628173828</v>
      </c>
      <c r="F658" s="98" t="n">
        <v>8537400</v>
      </c>
      <c r="G658" s="99" t="n">
        <v>0.01936271636870712</v>
      </c>
      <c r="H658" s="100" t="n">
        <v>62.21402548108517</v>
      </c>
      <c r="I658" s="97" t="n">
        <v>97.51790893554687</v>
      </c>
      <c r="J658" s="97" t="n">
        <v>99.05251747131348</v>
      </c>
      <c r="K658" s="99" t="n">
        <v>0.2269585140758339</v>
      </c>
      <c r="L658" s="99" t="n">
        <v>-0.1728544025150818</v>
      </c>
      <c r="M658" s="99" t="n">
        <v>-0.1990290714853555</v>
      </c>
      <c r="N658" t="n">
        <v>46.35957732574505</v>
      </c>
      <c r="O658" t="n">
        <v>-0.3723102329943307</v>
      </c>
      <c r="P658" t="n">
        <v>121.0965421817962</v>
      </c>
      <c r="Q658" t="n">
        <v>121.9839240138385</v>
      </c>
    </row>
    <row r="659">
      <c r="A659" s="96" t="n">
        <v>45363</v>
      </c>
      <c r="B659" s="97" t="n">
        <v>95.66511970071696</v>
      </c>
      <c r="C659" s="97" t="n">
        <v>96.21563010939316</v>
      </c>
      <c r="D659" s="97" t="n">
        <v>94.58308599619438</v>
      </c>
      <c r="E659" s="97" t="n">
        <v>95.08613586425781</v>
      </c>
      <c r="F659" s="98" t="n">
        <v>7040900</v>
      </c>
      <c r="G659" s="99" t="n">
        <v>-0.008903867699787904</v>
      </c>
      <c r="H659" s="100" t="n">
        <v>61.66008002913035</v>
      </c>
      <c r="I659" s="97" t="n">
        <v>97.36124938964844</v>
      </c>
      <c r="J659" s="97" t="n">
        <v>99.02095207214356</v>
      </c>
      <c r="K659" s="99" t="n">
        <v>0.2043897003108352</v>
      </c>
      <c r="L659" s="99" t="n">
        <v>-0.1802191974835495</v>
      </c>
      <c r="M659" s="99" t="n">
        <v>-0.2061608106642262</v>
      </c>
      <c r="N659" t="n">
        <v>43.79389507742268</v>
      </c>
      <c r="O659" t="n">
        <v>-0.2684687293693234</v>
      </c>
      <c r="P659" t="n">
        <v>122.399234895417</v>
      </c>
      <c r="Q659" t="n">
        <v>123.7325734947199</v>
      </c>
    </row>
    <row r="660">
      <c r="A660" s="96" t="n">
        <v>45364</v>
      </c>
      <c r="B660" s="97" t="n">
        <v>95.49428150813407</v>
      </c>
      <c r="C660" s="97" t="n">
        <v>96.81360356564298</v>
      </c>
      <c r="D660" s="97" t="n">
        <v>95.22851983345062</v>
      </c>
      <c r="E660" s="97" t="n">
        <v>96.20614624023438</v>
      </c>
      <c r="F660" s="98" t="n">
        <v>7326400</v>
      </c>
      <c r="G660" s="99" t="n">
        <v>0.01177890305244356</v>
      </c>
      <c r="H660" s="100" t="n">
        <v>62.38636813399938</v>
      </c>
      <c r="I660" s="97" t="n">
        <v>97.23171905517579</v>
      </c>
      <c r="J660" s="97" t="n">
        <v>98.99877902984619</v>
      </c>
      <c r="K660" s="99" t="n">
        <v>0.2002444308595021</v>
      </c>
      <c r="L660" s="99" t="n">
        <v>-0.1705630788864539</v>
      </c>
      <c r="M660" s="99" t="n">
        <v>-0.1968102558138098</v>
      </c>
      <c r="N660" t="n">
        <v>47.86767104940154</v>
      </c>
      <c r="O660" t="n">
        <v>-0.1096865173405084</v>
      </c>
      <c r="P660" t="n">
        <v>122.2073556132417</v>
      </c>
      <c r="Q660" t="n">
        <v>122.7815561740912</v>
      </c>
    </row>
    <row r="661">
      <c r="A661" s="96" t="n">
        <v>45365</v>
      </c>
      <c r="B661" s="97" t="n">
        <v>97.00340736508049</v>
      </c>
      <c r="C661" s="97" t="n">
        <v>97.27866252931882</v>
      </c>
      <c r="D661" s="97" t="n">
        <v>95.00069449953945</v>
      </c>
      <c r="E661" s="97" t="n">
        <v>95.16205596923828</v>
      </c>
      <c r="F661" s="98" t="n">
        <v>8350900</v>
      </c>
      <c r="G661" s="99" t="n">
        <v>-0.01085263584292129</v>
      </c>
      <c r="H661" s="100" t="n">
        <v>61.70931159907865</v>
      </c>
      <c r="I661" s="97" t="n">
        <v>97.11951614379883</v>
      </c>
      <c r="J661" s="97" t="n">
        <v>98.97124507904053</v>
      </c>
      <c r="K661" s="99" t="n">
        <v>0.1955090714052951</v>
      </c>
      <c r="L661" s="99" t="n">
        <v>-0.1795646557459731</v>
      </c>
      <c r="M661" s="99" t="n">
        <v>-0.2055269816202316</v>
      </c>
      <c r="N661" t="n">
        <v>44.62089303342622</v>
      </c>
      <c r="O661" t="n">
        <v>-0.06265000938805243</v>
      </c>
      <c r="P661" t="n">
        <v>121.9657808702709</v>
      </c>
      <c r="Q661" t="n">
        <v>122.4719912297119</v>
      </c>
    </row>
    <row r="662">
      <c r="A662" s="96" t="n">
        <v>45366</v>
      </c>
      <c r="B662" s="97" t="n">
        <v>95.20002984142546</v>
      </c>
      <c r="C662" s="97" t="n">
        <v>96.01630183821557</v>
      </c>
      <c r="D662" s="97" t="n">
        <v>94.2888367703648</v>
      </c>
      <c r="E662" s="97" t="n">
        <v>94.57358551025391</v>
      </c>
      <c r="F662" s="98" t="n">
        <v>15208500</v>
      </c>
      <c r="G662" s="99" t="n">
        <v>-0.006183877103018931</v>
      </c>
      <c r="H662" s="100" t="n">
        <v>61.32770880003805</v>
      </c>
      <c r="I662" s="97" t="n">
        <v>97.04302169799804</v>
      </c>
      <c r="J662" s="97" t="n">
        <v>98.94540382385254</v>
      </c>
      <c r="K662" s="99" t="n">
        <v>0.1959025124082402</v>
      </c>
      <c r="L662" s="99" t="n">
        <v>-0.1846381270858131</v>
      </c>
      <c r="M662" s="99" t="n">
        <v>-0.2104399051275566</v>
      </c>
      <c r="N662" t="n">
        <v>42.85648842874582</v>
      </c>
      <c r="O662" t="n">
        <v>-0.05889989131180884</v>
      </c>
      <c r="P662" t="n">
        <v>121.128285027072</v>
      </c>
      <c r="Q662" t="n">
        <v>121.0161820783546</v>
      </c>
    </row>
    <row r="663">
      <c r="A663" s="96" t="n">
        <v>45369</v>
      </c>
      <c r="B663" s="97" t="n">
        <v>93.94715462570998</v>
      </c>
      <c r="C663" s="97" t="n">
        <v>94.59257886948885</v>
      </c>
      <c r="D663" s="97" t="n">
        <v>93.51053793131867</v>
      </c>
      <c r="E663" s="97" t="n">
        <v>93.71935272216797</v>
      </c>
      <c r="F663" s="98" t="n">
        <v>7207000</v>
      </c>
      <c r="G663" s="99" t="n">
        <v>-0.009032466977719866</v>
      </c>
      <c r="H663" s="100" t="n">
        <v>60.77376829548249</v>
      </c>
      <c r="I663" s="97" t="n">
        <v>96.9823551940918</v>
      </c>
      <c r="J663" s="97" t="n">
        <v>98.92119049072265</v>
      </c>
      <c r="K663" s="99" t="n">
        <v>0.1812084092949325</v>
      </c>
      <c r="L663" s="99" t="n">
        <v>-0.1912775436081342</v>
      </c>
      <c r="M663" s="99" t="n">
        <v>-0.2175715806114173</v>
      </c>
      <c r="N663" t="n">
        <v>40.36152737198787</v>
      </c>
      <c r="O663" t="n">
        <v>-0.09930351740707566</v>
      </c>
      <c r="P663" t="n">
        <v>121.8481692725387</v>
      </c>
      <c r="Q663" t="n">
        <v>122.1703530109913</v>
      </c>
    </row>
    <row r="664">
      <c r="A664" s="96" t="n">
        <v>45370</v>
      </c>
      <c r="B664" s="97" t="n">
        <v>93.49155702464907</v>
      </c>
      <c r="C664" s="97" t="n">
        <v>94.95325330294385</v>
      </c>
      <c r="D664" s="97" t="n">
        <v>93.43461017012513</v>
      </c>
      <c r="E664" s="97" t="n">
        <v>94.8773193359375</v>
      </c>
      <c r="F664" s="98" t="n">
        <v>6168900</v>
      </c>
      <c r="G664" s="99" t="n">
        <v>0.01235568300607381</v>
      </c>
      <c r="H664" s="100" t="n">
        <v>61.52466971162605</v>
      </c>
      <c r="I664" s="97" t="n">
        <v>96.94900955200195</v>
      </c>
      <c r="J664" s="97" t="n">
        <v>98.91039836883544</v>
      </c>
      <c r="K664" s="99" t="n">
        <v>0.1883534005460215</v>
      </c>
      <c r="L664" s="99" t="n">
        <v>-0.1812852252970629</v>
      </c>
      <c r="M664" s="99" t="n">
        <v>-0.2079041430865086</v>
      </c>
      <c r="N664" t="n">
        <v>45.03299899709941</v>
      </c>
      <c r="O664" t="n">
        <v>-0.03662363234021437</v>
      </c>
      <c r="P664" t="n">
        <v>122.5252978488583</v>
      </c>
      <c r="Q664" t="n">
        <v>122.4747427264313</v>
      </c>
    </row>
    <row r="665">
      <c r="A665" s="96" t="n">
        <v>45371</v>
      </c>
      <c r="B665" s="97" t="n">
        <v>94.39325707296904</v>
      </c>
      <c r="C665" s="97" t="n">
        <v>95.33292369828348</v>
      </c>
      <c r="D665" s="97" t="n">
        <v>93.99461457575444</v>
      </c>
      <c r="E665" s="97" t="n">
        <v>95.17156219482422</v>
      </c>
      <c r="F665" s="98" t="n">
        <v>7771700</v>
      </c>
      <c r="G665" s="99" t="n">
        <v>0.003101298191666713</v>
      </c>
      <c r="H665" s="100" t="n">
        <v>61.7154760585456</v>
      </c>
      <c r="I665" s="97" t="n">
        <v>96.89241897583008</v>
      </c>
      <c r="J665" s="97" t="n">
        <v>98.87998695373535</v>
      </c>
      <c r="K665" s="99" t="n">
        <v>0.1732629937545346</v>
      </c>
      <c r="L665" s="99" t="n">
        <v>-0.07527805794801901</v>
      </c>
      <c r="M665" s="99" t="n">
        <v>-0.2054476176378361</v>
      </c>
      <c r="N665" t="n">
        <v>46.18648710897839</v>
      </c>
      <c r="O665" t="n">
        <v>0.03234385776066384</v>
      </c>
      <c r="P665" t="n">
        <v>123.6585688034922</v>
      </c>
      <c r="Q665" t="n">
        <v>123.9269033413865</v>
      </c>
    </row>
    <row r="666">
      <c r="A666" s="96" t="n">
        <v>45372</v>
      </c>
      <c r="B666" s="97" t="n">
        <v>95.33291278751064</v>
      </c>
      <c r="C666" s="97" t="n">
        <v>96.73765492400828</v>
      </c>
      <c r="D666" s="97" t="n">
        <v>94.68748857192858</v>
      </c>
      <c r="E666" s="97" t="n">
        <v>95.69358825683594</v>
      </c>
      <c r="F666" s="98" t="n">
        <v>17176000</v>
      </c>
      <c r="G666" s="99" t="n">
        <v>0.005485105529140055</v>
      </c>
      <c r="H666" s="100" t="n">
        <v>62.05399195750785</v>
      </c>
      <c r="I666" s="97" t="n">
        <v>96.86291473388673</v>
      </c>
      <c r="J666" s="97" t="n">
        <v>98.8643045425415</v>
      </c>
      <c r="K666" s="99" t="n">
        <v>0.1754002038811253</v>
      </c>
      <c r="L666" s="99" t="n">
        <v>-0.0702058605107525</v>
      </c>
      <c r="M666" s="99" t="n">
        <v>-0.2010894139721501</v>
      </c>
      <c r="N666" t="n">
        <v>48.26092610839397</v>
      </c>
      <c r="O666" t="n">
        <v>0.116099780777255</v>
      </c>
      <c r="P666" t="n">
        <v>124.0672123288826</v>
      </c>
      <c r="Q666" t="n">
        <v>124.5133344086308</v>
      </c>
    </row>
    <row r="667">
      <c r="A667" s="96" t="n">
        <v>45373</v>
      </c>
      <c r="B667" s="97" t="n">
        <v>89.07799271106727</v>
      </c>
      <c r="C667" s="97" t="n">
        <v>90.330874171972</v>
      </c>
      <c r="D667" s="97" t="n">
        <v>87.05629976594828</v>
      </c>
      <c r="E667" s="97" t="n">
        <v>89.08748626708984</v>
      </c>
      <c r="F667" s="98" t="n">
        <v>41837400</v>
      </c>
      <c r="G667" s="99" t="n">
        <v>-0.06903390404815535</v>
      </c>
      <c r="H667" s="100" t="n">
        <v>57.77016263090825</v>
      </c>
      <c r="I667" s="97" t="n">
        <v>96.68180541992187</v>
      </c>
      <c r="J667" s="97" t="n">
        <v>98.8109412765503</v>
      </c>
      <c r="K667" s="99" t="n">
        <v>0.2938446557581706</v>
      </c>
      <c r="L667" s="99" t="n">
        <v>-0.1343931799207903</v>
      </c>
      <c r="M667" s="99" t="n">
        <v>-0.2562413307110523</v>
      </c>
      <c r="N667" t="n">
        <v>31.63928858506407</v>
      </c>
      <c r="O667" t="n">
        <v>-0.2504309113800611</v>
      </c>
      <c r="P667" t="n">
        <v>123.8320189179318</v>
      </c>
      <c r="Q667" t="n">
        <v>124.6557739598005</v>
      </c>
    </row>
    <row r="668">
      <c r="A668" s="96" t="n">
        <v>45376</v>
      </c>
      <c r="B668" s="97" t="n">
        <v>89.28680661952123</v>
      </c>
      <c r="C668" s="97" t="n">
        <v>90.66307532938197</v>
      </c>
      <c r="D668" s="97" t="n">
        <v>88.05290504129603</v>
      </c>
      <c r="E668" s="97" t="n">
        <v>88.98307800292969</v>
      </c>
      <c r="F668" s="98" t="n">
        <v>14548800</v>
      </c>
      <c r="G668" s="99" t="n">
        <v>-0.001171974522293007</v>
      </c>
      <c r="H668" s="100" t="n">
        <v>57.7024574721561</v>
      </c>
      <c r="I668" s="97" t="n">
        <v>96.45831802368164</v>
      </c>
      <c r="J668" s="97" t="n">
        <v>98.75282848358154</v>
      </c>
      <c r="K668" s="99" t="n">
        <v>0.2936671671492795</v>
      </c>
      <c r="L668" s="99" t="n">
        <v>-0.1354076490602463</v>
      </c>
      <c r="M668" s="99" t="n">
        <v>-0.2571129969221935</v>
      </c>
      <c r="N668" t="n">
        <v>31.45489716467303</v>
      </c>
      <c r="O668" t="n">
        <v>-0.4644846987520141</v>
      </c>
      <c r="P668" t="n">
        <v>123.4898991034714</v>
      </c>
      <c r="Q668" t="n">
        <v>124.203364071318</v>
      </c>
    </row>
    <row r="669">
      <c r="A669" s="96" t="n">
        <v>45377</v>
      </c>
      <c r="B669" s="97" t="n">
        <v>88.97359513377458</v>
      </c>
      <c r="C669" s="97" t="n">
        <v>89.08749609422529</v>
      </c>
      <c r="D669" s="97" t="n">
        <v>87.71122721905847</v>
      </c>
      <c r="E669" s="97" t="n">
        <v>87.87258148193359</v>
      </c>
      <c r="F669" s="98" t="n">
        <v>10816900</v>
      </c>
      <c r="G669" s="99" t="n">
        <v>-0.01247986185597594</v>
      </c>
      <c r="H669" s="100" t="n">
        <v>56.98233877415326</v>
      </c>
      <c r="I669" s="97" t="n">
        <v>96.22850952148437</v>
      </c>
      <c r="J669" s="97" t="n">
        <v>98.69334377288818</v>
      </c>
      <c r="K669" s="99" t="n">
        <v>0.291822850975913</v>
      </c>
      <c r="L669" s="99" t="n">
        <v>-0.1442315679633772</v>
      </c>
      <c r="M669" s="99" t="n">
        <v>-0.2663841240952044</v>
      </c>
      <c r="N669" t="n">
        <v>29.48653609301692</v>
      </c>
      <c r="O669" t="n">
        <v>-0.6348954104934799</v>
      </c>
      <c r="P669" t="n">
        <v>123.2618241912501</v>
      </c>
      <c r="Q669" t="n">
        <v>123.8012315319798</v>
      </c>
    </row>
    <row r="670">
      <c r="A670" s="96" t="n">
        <v>45378</v>
      </c>
      <c r="B670" s="97" t="n">
        <v>88.52749313623914</v>
      </c>
      <c r="C670" s="97" t="n">
        <v>89.36275237315294</v>
      </c>
      <c r="D670" s="97" t="n">
        <v>87.62580072343889</v>
      </c>
      <c r="E670" s="97" t="n">
        <v>89.34376525878906</v>
      </c>
      <c r="F670" s="98" t="n">
        <v>11095700</v>
      </c>
      <c r="G670" s="99" t="n">
        <v>0.01674223918365181</v>
      </c>
      <c r="H670" s="100" t="n">
        <v>57.93635071915402</v>
      </c>
      <c r="I670" s="97" t="n">
        <v>96.09130264282227</v>
      </c>
      <c r="J670" s="97" t="n">
        <v>98.64281192779541</v>
      </c>
      <c r="K670" s="99" t="n">
        <v>0.3026462394728317</v>
      </c>
      <c r="L670" s="99" t="n">
        <v>-0.1186201286507502</v>
      </c>
      <c r="M670" s="99" t="n">
        <v>-0.2541017516318821</v>
      </c>
      <c r="N670" t="n">
        <v>35.26594860984341</v>
      </c>
      <c r="O670" t="n">
        <v>-0.6028144164371798</v>
      </c>
      <c r="P670" t="n">
        <v>124.2976700021848</v>
      </c>
      <c r="Q670" t="n">
        <v>124.2229005605634</v>
      </c>
    </row>
    <row r="671">
      <c r="A671" s="96" t="n">
        <v>45379</v>
      </c>
      <c r="B671" s="97" t="n">
        <v>89.57155451972596</v>
      </c>
      <c r="C671" s="97" t="n">
        <v>89.98917683768157</v>
      </c>
      <c r="D671" s="97" t="n">
        <v>88.67934854877568</v>
      </c>
      <c r="E671" s="97" t="n">
        <v>89.20138549804688</v>
      </c>
      <c r="F671" s="98" t="n">
        <v>11331700</v>
      </c>
      <c r="G671" s="99" t="n">
        <v>-0.001593617196787855</v>
      </c>
      <c r="H671" s="100" t="n">
        <v>57.84402235432884</v>
      </c>
      <c r="I671" s="97" t="n">
        <v>95.96827209472656</v>
      </c>
      <c r="J671" s="97" t="n">
        <v>98.58701194763184</v>
      </c>
      <c r="K671" s="99" t="n">
        <v>0.3028502409329964</v>
      </c>
      <c r="L671" s="99" t="n">
        <v>-0.1200247107706351</v>
      </c>
      <c r="M671" s="99" t="n">
        <v>-0.2552904279075355</v>
      </c>
      <c r="N671" t="n">
        <v>34.96724595131201</v>
      </c>
      <c r="O671" t="n">
        <v>-0.5470972022217973</v>
      </c>
      <c r="P671" t="n">
        <v>124.2739391910438</v>
      </c>
      <c r="Q671" t="n">
        <v>123.993922556149</v>
      </c>
    </row>
    <row r="672">
      <c r="A672" s="96" t="n">
        <v>45383</v>
      </c>
      <c r="B672" s="97" t="n">
        <v>89.04004080084643</v>
      </c>
      <c r="C672" s="97" t="n">
        <v>89.14444821038403</v>
      </c>
      <c r="D672" s="97" t="n">
        <v>87.02784107113139</v>
      </c>
      <c r="E672" s="97" t="n">
        <v>87.85359954833984</v>
      </c>
      <c r="F672" s="98" t="n">
        <v>10360000</v>
      </c>
      <c r="G672" s="99" t="n">
        <v>-0.01510947326862477</v>
      </c>
      <c r="H672" s="100" t="n">
        <v>56.97002964481638</v>
      </c>
      <c r="I672" s="97" t="n">
        <v>95.81601577758789</v>
      </c>
      <c r="J672" s="97" t="n">
        <v>98.5247078704834</v>
      </c>
      <c r="K672" s="99" t="n">
        <v>0.302312098137562</v>
      </c>
      <c r="L672" s="99" t="n">
        <v>-0.1333206738802966</v>
      </c>
      <c r="M672" s="99" t="n">
        <v>-0.2665425972799556</v>
      </c>
      <c r="N672" t="n">
        <v>32.18795359270187</v>
      </c>
      <c r="O672" t="n">
        <v>-0.5551653132987253</v>
      </c>
      <c r="P672" t="n">
        <v>124.0577036229437</v>
      </c>
      <c r="Q672" t="n">
        <v>124.2564360440894</v>
      </c>
    </row>
    <row r="673">
      <c r="A673" s="96" t="n">
        <v>45384</v>
      </c>
      <c r="B673" s="97" t="n">
        <v>87.09426579982022</v>
      </c>
      <c r="C673" s="97" t="n">
        <v>87.22714661684277</v>
      </c>
      <c r="D673" s="97" t="n">
        <v>86.03121202217837</v>
      </c>
      <c r="E673" s="97" t="n">
        <v>86.32544708251953</v>
      </c>
      <c r="F673" s="98" t="n">
        <v>11107300</v>
      </c>
      <c r="G673" s="99" t="n">
        <v>-0.01739430682039922</v>
      </c>
      <c r="H673" s="100" t="n">
        <v>55.9790754696072</v>
      </c>
      <c r="I673" s="97" t="n">
        <v>95.61730743408204</v>
      </c>
      <c r="J673" s="97" t="n">
        <v>98.42620380401611</v>
      </c>
      <c r="K673" s="99" t="n">
        <v>0.2984450592045818</v>
      </c>
      <c r="L673" s="99" t="n">
        <v>-0.1483959599937196</v>
      </c>
      <c r="M673" s="99" t="n">
        <v>-0.2793005803825611</v>
      </c>
      <c r="N673" t="n">
        <v>29.34041569376369</v>
      </c>
      <c r="O673" t="n">
        <v>-0.6130351224690649</v>
      </c>
      <c r="P673" t="n">
        <v>123.2689277977228</v>
      </c>
      <c r="Q673" t="n">
        <v>123.1840682302182</v>
      </c>
    </row>
    <row r="674">
      <c r="A674" s="96" t="n">
        <v>45385</v>
      </c>
      <c r="B674" s="97" t="n">
        <v>86.38240852255258</v>
      </c>
      <c r="C674" s="97" t="n">
        <v>86.79054456424738</v>
      </c>
      <c r="D674" s="97" t="n">
        <v>85.68952371075925</v>
      </c>
      <c r="E674" s="97" t="n">
        <v>85.73698425292969</v>
      </c>
      <c r="F674" s="98" t="n">
        <v>8876600</v>
      </c>
      <c r="G674" s="99" t="n">
        <v>-0.006816794461861564</v>
      </c>
      <c r="H674" s="100" t="n">
        <v>55.59747761796585</v>
      </c>
      <c r="I674" s="97" t="n">
        <v>95.42990692138672</v>
      </c>
      <c r="J674" s="97" t="n">
        <v>98.3268712234497</v>
      </c>
      <c r="K674" s="99" t="n">
        <v>0.2971136055272522</v>
      </c>
      <c r="L674" s="99" t="n">
        <v>-0.1542011696973333</v>
      </c>
      <c r="M674" s="99" t="n">
        <v>-0.2842134401948762</v>
      </c>
      <c r="N674" t="n">
        <v>28.3020944146445</v>
      </c>
      <c r="O674" t="n">
        <v>-0.6377200118168562</v>
      </c>
      <c r="P674" t="n">
        <v>123.4043579806637</v>
      </c>
      <c r="Q674" t="n">
        <v>123.4605375855313</v>
      </c>
    </row>
    <row r="675">
      <c r="A675" s="96" t="n">
        <v>45386</v>
      </c>
      <c r="B675" s="97" t="n">
        <v>86.32545872804009</v>
      </c>
      <c r="C675" s="97" t="n">
        <v>86.42037981711394</v>
      </c>
      <c r="D675" s="97" t="n">
        <v>84.37020594968709</v>
      </c>
      <c r="E675" s="97" t="n">
        <v>84.54105377197266</v>
      </c>
      <c r="F675" s="98" t="n">
        <v>12110300</v>
      </c>
      <c r="G675" s="99" t="n">
        <v>-0.01394882840092626</v>
      </c>
      <c r="H675" s="100" t="n">
        <v>54.8219579431485</v>
      </c>
      <c r="I675" s="97" t="n">
        <v>95.19324096679688</v>
      </c>
      <c r="J675" s="97" t="n">
        <v>98.21601623535156</v>
      </c>
      <c r="K675" s="99" t="n">
        <v>0.2990549071021599</v>
      </c>
      <c r="L675" s="99" t="n">
        <v>-0.1659990724429293</v>
      </c>
      <c r="M675" s="99" t="n">
        <v>-0.2941978240892872</v>
      </c>
      <c r="N675" t="n">
        <v>26.26759579635764</v>
      </c>
      <c r="O675" t="n">
        <v>-0.6776248870797557</v>
      </c>
      <c r="P675" t="n">
        <v>121.8980732249288</v>
      </c>
      <c r="Q675" t="n">
        <v>121.5727434492382</v>
      </c>
    </row>
    <row r="676">
      <c r="A676" s="96" t="n">
        <v>45387</v>
      </c>
      <c r="B676" s="97" t="n">
        <v>84.61698862139389</v>
      </c>
      <c r="C676" s="97" t="n">
        <v>85.66105543883792</v>
      </c>
      <c r="D676" s="97" t="n">
        <v>84.28478653058839</v>
      </c>
      <c r="E676" s="97" t="n">
        <v>84.32274627685547</v>
      </c>
      <c r="F676" s="98" t="n">
        <v>9716700</v>
      </c>
      <c r="G676" s="99" t="n">
        <v>-0.002582266075201956</v>
      </c>
      <c r="H676" s="100" t="n">
        <v>54.68039306097576</v>
      </c>
      <c r="I676" s="97" t="n">
        <v>94.97377243041993</v>
      </c>
      <c r="J676" s="97" t="n">
        <v>98.12309356689452</v>
      </c>
      <c r="K676" s="99" t="n">
        <v>0.2967628610343938</v>
      </c>
      <c r="L676" s="99" t="n">
        <v>-0.168152684744847</v>
      </c>
      <c r="M676" s="99" t="n">
        <v>-0.2960203931039451</v>
      </c>
      <c r="N676" t="n">
        <v>25.90156948991221</v>
      </c>
      <c r="O676" t="n">
        <v>-0.6610434159153415</v>
      </c>
      <c r="P676" t="n">
        <v>123.1715101001521</v>
      </c>
      <c r="Q676" t="n">
        <v>123.0053330734217</v>
      </c>
    </row>
    <row r="677">
      <c r="A677" s="96" t="n">
        <v>45390</v>
      </c>
      <c r="B677" s="97" t="n">
        <v>84.57901397399061</v>
      </c>
      <c r="C677" s="97" t="n">
        <v>85.67054123761093</v>
      </c>
      <c r="D677" s="97" t="n">
        <v>84.2847788975613</v>
      </c>
      <c r="E677" s="97" t="n">
        <v>85.42375946044922</v>
      </c>
      <c r="F677" s="98" t="n">
        <v>8452500</v>
      </c>
      <c r="G677" s="99" t="n">
        <v>0.01305713146460885</v>
      </c>
      <c r="H677" s="100" t="n">
        <v>55.39436214170941</v>
      </c>
      <c r="I677" s="97" t="n">
        <v>94.77613510131836</v>
      </c>
      <c r="J677" s="97" t="n">
        <v>98.03360912322998</v>
      </c>
      <c r="K677" s="99" t="n">
        <v>0.2990564971107386</v>
      </c>
      <c r="L677" s="99" t="n">
        <v>-0.1572911449910785</v>
      </c>
      <c r="M677" s="99" t="n">
        <v>-0.2868284388282997</v>
      </c>
      <c r="N677" t="n">
        <v>31.11501790362894</v>
      </c>
      <c r="O677" t="n">
        <v>-0.5242240100488269</v>
      </c>
      <c r="P677" t="n">
        <v>123.2404240182914</v>
      </c>
      <c r="Q677" t="n">
        <v>123.0416545551933</v>
      </c>
    </row>
    <row r="678">
      <c r="A678" s="96" t="n">
        <v>45391</v>
      </c>
      <c r="B678" s="97" t="n">
        <v>85.4237566937457</v>
      </c>
      <c r="C678" s="97" t="n">
        <v>86.52477747814443</v>
      </c>
      <c r="D678" s="97" t="n">
        <v>85.30036942989202</v>
      </c>
      <c r="E678" s="97" t="n">
        <v>86.37290954589844</v>
      </c>
      <c r="F678" s="98" t="n">
        <v>7191900</v>
      </c>
      <c r="G678" s="99" t="n">
        <v>0.01111107836325886</v>
      </c>
      <c r="H678" s="100" t="n">
        <v>56.00985324034868</v>
      </c>
      <c r="I678" s="97" t="n">
        <v>94.5600277709961</v>
      </c>
      <c r="J678" s="97" t="n">
        <v>97.94661575317383</v>
      </c>
      <c r="K678" s="99" t="n">
        <v>0.2916063499113499</v>
      </c>
      <c r="L678" s="99" t="n">
        <v>-0.1479277408656622</v>
      </c>
      <c r="M678" s="99" t="n">
        <v>-0.2789043337256734</v>
      </c>
      <c r="N678" t="n">
        <v>35.33866654831294</v>
      </c>
      <c r="O678" t="n">
        <v>-0.327710831030982</v>
      </c>
      <c r="P678" t="n">
        <v>123.3829726999618</v>
      </c>
      <c r="Q678" t="n">
        <v>123.4968418165397</v>
      </c>
    </row>
    <row r="679">
      <c r="A679" s="96" t="n">
        <v>45392</v>
      </c>
      <c r="B679" s="97" t="n">
        <v>85.32884073963983</v>
      </c>
      <c r="C679" s="97" t="n">
        <v>85.51866840877572</v>
      </c>
      <c r="D679" s="97" t="n">
        <v>84.25629340878392</v>
      </c>
      <c r="E679" s="97" t="n">
        <v>84.47460174560547</v>
      </c>
      <c r="F679" s="98" t="n">
        <v>7932900</v>
      </c>
      <c r="G679" s="99" t="n">
        <v>-0.02197804624474542</v>
      </c>
      <c r="H679" s="100" t="n">
        <v>54.7788660956709</v>
      </c>
      <c r="I679" s="97" t="n">
        <v>94.284580078125</v>
      </c>
      <c r="J679" s="97" t="n">
        <v>97.85454620361328</v>
      </c>
      <c r="K679" s="99" t="n">
        <v>0.2975170588576685</v>
      </c>
      <c r="L679" s="99" t="n">
        <v>-0.1666546243807814</v>
      </c>
      <c r="M679" s="99" t="n">
        <v>-0.294752607625936</v>
      </c>
      <c r="N679" t="n">
        <v>31.21617860126959</v>
      </c>
      <c r="O679" t="n">
        <v>-0.2850554878434064</v>
      </c>
      <c r="P679" t="n">
        <v>122.147533417852</v>
      </c>
      <c r="Q679" t="n">
        <v>122.4189020061774</v>
      </c>
    </row>
    <row r="680">
      <c r="A680" s="96" t="n">
        <v>45393</v>
      </c>
      <c r="B680" s="97" t="n">
        <v>86.59121514458916</v>
      </c>
      <c r="C680" s="97" t="n">
        <v>87.71121576430185</v>
      </c>
      <c r="D680" s="97" t="n">
        <v>86.21155256746493</v>
      </c>
      <c r="E680" s="97" t="n">
        <v>87.32205963134766</v>
      </c>
      <c r="F680" s="98" t="n">
        <v>15330200</v>
      </c>
      <c r="G680" s="99" t="n">
        <v>0.03370785806504628</v>
      </c>
      <c r="H680" s="100" t="n">
        <v>56.62534433898795</v>
      </c>
      <c r="I680" s="97" t="n">
        <v>94.06040679931641</v>
      </c>
      <c r="J680" s="97" t="n">
        <v>97.76628608703614</v>
      </c>
      <c r="K680" s="99" t="n">
        <v>0.3236645708986121</v>
      </c>
      <c r="L680" s="99" t="n">
        <v>-0.138564336740246</v>
      </c>
      <c r="M680" s="99" t="n">
        <v>-0.270980228623047</v>
      </c>
      <c r="N680" t="n">
        <v>42.12283955658457</v>
      </c>
      <c r="O680" t="n">
        <v>-0.03755794078077601</v>
      </c>
      <c r="P680" t="n">
        <v>123.0693492188045</v>
      </c>
      <c r="Q680" t="n">
        <v>124.373715357233</v>
      </c>
    </row>
    <row r="681">
      <c r="A681" s="96" t="n">
        <v>45394</v>
      </c>
      <c r="B681" s="97" t="n">
        <v>87.33155318717763</v>
      </c>
      <c r="C681" s="97" t="n">
        <v>88.14782519348323</v>
      </c>
      <c r="D681" s="97" t="n">
        <v>86.48680775484347</v>
      </c>
      <c r="E681" s="97" t="n">
        <v>87.32205963134766</v>
      </c>
      <c r="F681" s="98" t="n">
        <v>10905900</v>
      </c>
      <c r="G681" s="99" t="n">
        <v>0</v>
      </c>
      <c r="H681" s="100" t="n">
        <v>56.62534433898795</v>
      </c>
      <c r="I681" s="97" t="n">
        <v>93.88635971069336</v>
      </c>
      <c r="J681" s="97" t="n">
        <v>97.66924213409423</v>
      </c>
      <c r="K681" s="99" t="n">
        <v>0.3231898168881555</v>
      </c>
      <c r="L681" s="99" t="n">
        <v>-0.138564336740246</v>
      </c>
      <c r="M681" s="99" t="n">
        <v>-0.270980228623047</v>
      </c>
      <c r="N681" t="n">
        <v>42.12283955658457</v>
      </c>
      <c r="O681" t="n">
        <v>0.1437239928874385</v>
      </c>
      <c r="P681" t="n">
        <v>121.3706267212658</v>
      </c>
      <c r="Q681" t="n">
        <v>122.3909730206689</v>
      </c>
    </row>
    <row r="682">
      <c r="A682" s="96" t="n">
        <v>45397</v>
      </c>
      <c r="B682" s="97" t="n">
        <v>88.83120987319545</v>
      </c>
      <c r="C682" s="97" t="n">
        <v>89.1444320450088</v>
      </c>
      <c r="D682" s="97" t="n">
        <v>87.83460374669124</v>
      </c>
      <c r="E682" s="97" t="n">
        <v>88.36612701416016</v>
      </c>
      <c r="F682" s="98" t="n">
        <v>11597300</v>
      </c>
      <c r="G682" s="99" t="n">
        <v>0.01195651347689575</v>
      </c>
      <c r="H682" s="100" t="n">
        <v>57.30238603171092</v>
      </c>
      <c r="I682" s="97" t="n">
        <v>93.72884323120117</v>
      </c>
      <c r="J682" s="97" t="n">
        <v>97.58014293670654</v>
      </c>
      <c r="K682" s="99" t="n">
        <v>0.3280085011119597</v>
      </c>
      <c r="L682" s="99" t="n">
        <v>-0.1282645696230023</v>
      </c>
      <c r="M682" s="99" t="n">
        <v>-0.262263693901655</v>
      </c>
      <c r="N682" t="n">
        <v>45.77890832288803</v>
      </c>
      <c r="O682" t="n">
        <v>0.3403025295597168</v>
      </c>
      <c r="P682" t="n">
        <v>119.8500826296868</v>
      </c>
      <c r="Q682" t="n">
        <v>120.3774984495876</v>
      </c>
    </row>
    <row r="683">
      <c r="A683" s="96" t="n">
        <v>45398</v>
      </c>
      <c r="B683" s="97" t="n">
        <v>88.3091934765913</v>
      </c>
      <c r="C683" s="97" t="n">
        <v>89.40072084383004</v>
      </c>
      <c r="D683" s="97" t="n">
        <v>86.98987142344284</v>
      </c>
      <c r="E683" s="97" t="n">
        <v>88.64139556884766</v>
      </c>
      <c r="F683" s="98" t="n">
        <v>10388200</v>
      </c>
      <c r="G683" s="99" t="n">
        <v>0.003115091313704355</v>
      </c>
      <c r="H683" s="100" t="n">
        <v>57.48088819669284</v>
      </c>
      <c r="I683" s="97" t="n">
        <v>93.59669357299805</v>
      </c>
      <c r="J683" s="97" t="n">
        <v>97.49082298278809</v>
      </c>
      <c r="K683" s="99" t="n">
        <v>0.3279686408783084</v>
      </c>
      <c r="L683" s="99" t="n">
        <v>-0.1255490341559865</v>
      </c>
      <c r="M683" s="99" t="n">
        <v>-0.2599655779427238</v>
      </c>
      <c r="N683" t="n">
        <v>46.73426992364186</v>
      </c>
      <c r="O683" t="n">
        <v>0.4863251454698077</v>
      </c>
      <c r="P683" t="n">
        <v>119.6315015311475</v>
      </c>
      <c r="Q683" t="n">
        <v>120.3886855694778</v>
      </c>
    </row>
    <row r="684">
      <c r="A684" s="96" t="n">
        <v>45399</v>
      </c>
      <c r="B684" s="97" t="n">
        <v>89.79936853656669</v>
      </c>
      <c r="C684" s="97" t="n">
        <v>90.23597806036499</v>
      </c>
      <c r="D684" s="97" t="n">
        <v>88.89767605677105</v>
      </c>
      <c r="E684" s="97" t="n">
        <v>90.01766967773438</v>
      </c>
      <c r="F684" s="98" t="n">
        <v>10181200</v>
      </c>
      <c r="G684" s="99" t="n">
        <v>0.01552631363771528</v>
      </c>
      <c r="H684" s="100" t="n">
        <v>58.37335449500913</v>
      </c>
      <c r="I684" s="97" t="n">
        <v>93.51155212402344</v>
      </c>
      <c r="J684" s="97" t="n">
        <v>97.42247611999511</v>
      </c>
      <c r="K684" s="99" t="n">
        <v>0.3300693061133644</v>
      </c>
      <c r="L684" s="99" t="n">
        <v>-0.1119720341994893</v>
      </c>
      <c r="M684" s="99" t="n">
        <v>-0.2484755714031571</v>
      </c>
      <c r="N684" t="n">
        <v>51.34975718793068</v>
      </c>
      <c r="O684" t="n">
        <v>0.6621607117994488</v>
      </c>
      <c r="P684" t="n">
        <v>118.9234864143155</v>
      </c>
      <c r="Q684" t="n">
        <v>118.9197830889043</v>
      </c>
    </row>
    <row r="685">
      <c r="A685" s="96" t="n">
        <v>45400</v>
      </c>
      <c r="B685" s="97" t="n">
        <v>90.32139925190759</v>
      </c>
      <c r="C685" s="97" t="n">
        <v>91.00478330105399</v>
      </c>
      <c r="D685" s="97" t="n">
        <v>89.72342825189368</v>
      </c>
      <c r="E685" s="97" t="n">
        <v>90.87190246582031</v>
      </c>
      <c r="F685" s="98" t="n">
        <v>10062900</v>
      </c>
      <c r="G685" s="99" t="n">
        <v>0.009489612329935948</v>
      </c>
      <c r="H685" s="100" t="n">
        <v>58.92729499956469</v>
      </c>
      <c r="I685" s="97" t="n">
        <v>93.38807312011718</v>
      </c>
      <c r="J685" s="97" t="n">
        <v>97.36431892395019</v>
      </c>
      <c r="K685" s="99" t="n">
        <v>0.3322571259369846</v>
      </c>
      <c r="L685" s="99" t="n">
        <v>-0.1035449930659008</v>
      </c>
      <c r="M685" s="99" t="n">
        <v>-0.2413438959192964</v>
      </c>
      <c r="N685" t="n">
        <v>54.01328966660332</v>
      </c>
      <c r="O685" t="n">
        <v>0.8126402112244171</v>
      </c>
      <c r="P685" t="n">
        <v>118.6787694051692</v>
      </c>
      <c r="Q685" t="n">
        <v>118.2411639434899</v>
      </c>
    </row>
    <row r="686">
      <c r="A686" s="96" t="n">
        <v>45401</v>
      </c>
      <c r="B686" s="97" t="n">
        <v>90.56815695894583</v>
      </c>
      <c r="C686" s="97" t="n">
        <v>91.32748208312948</v>
      </c>
      <c r="D686" s="97" t="n">
        <v>89.68544457970332</v>
      </c>
      <c r="E686" s="97" t="n">
        <v>89.72341156005859</v>
      </c>
      <c r="F686" s="98" t="n">
        <v>11241900</v>
      </c>
      <c r="G686" s="99" t="n">
        <v>-0.01263857005958136</v>
      </c>
      <c r="H686" s="100" t="n">
        <v>58.18253825329109</v>
      </c>
      <c r="I686" s="97" t="n">
        <v>93.21930374145508</v>
      </c>
      <c r="J686" s="97" t="n">
        <v>97.30986083984375</v>
      </c>
      <c r="K686" s="99" t="n">
        <v>0.3329998277329547</v>
      </c>
      <c r="L686" s="99" t="n">
        <v>-0.1148749024762998</v>
      </c>
      <c r="M686" s="99" t="n">
        <v>-0.2509322242418495</v>
      </c>
      <c r="N686" t="n">
        <v>50.046131595288</v>
      </c>
      <c r="O686" t="n">
        <v>0.8096773162915025</v>
      </c>
      <c r="P686" t="n">
        <v>117.6429087019776</v>
      </c>
      <c r="Q686" t="n">
        <v>115.7948504746978</v>
      </c>
    </row>
    <row r="687">
      <c r="A687" s="96" t="n">
        <v>45404</v>
      </c>
      <c r="B687" s="97" t="n">
        <v>89.81834106282277</v>
      </c>
      <c r="C687" s="97" t="n">
        <v>90.22647712103237</v>
      </c>
      <c r="D687" s="97" t="n">
        <v>89.07800292036401</v>
      </c>
      <c r="E687" s="97" t="n">
        <v>89.40071868896484</v>
      </c>
      <c r="F687" s="98" t="n">
        <v>8642000</v>
      </c>
      <c r="G687" s="99" t="n">
        <v>-0.003596529216655431</v>
      </c>
      <c r="H687" s="100" t="n">
        <v>57.97328305456395</v>
      </c>
      <c r="I687" s="97" t="n">
        <v>93.04445907592773</v>
      </c>
      <c r="J687" s="97" t="n">
        <v>97.26318374633789</v>
      </c>
      <c r="K687" s="99" t="n">
        <v>0.2241068268434527</v>
      </c>
      <c r="L687" s="99" t="n">
        <v>-0.1180582807499388</v>
      </c>
      <c r="M687" s="99" t="n">
        <v>-0.2536262683826187</v>
      </c>
      <c r="N687" t="n">
        <v>48.95807936756276</v>
      </c>
      <c r="O687" t="n">
        <v>0.7615501040695936</v>
      </c>
      <c r="P687" t="n">
        <v>118.726305488735</v>
      </c>
      <c r="Q687" t="n">
        <v>116.9593718652128</v>
      </c>
    </row>
    <row r="688">
      <c r="A688" s="96" t="n">
        <v>45405</v>
      </c>
      <c r="B688" s="97" t="n">
        <v>89.57157397743197</v>
      </c>
      <c r="C688" s="97" t="n">
        <v>89.90377608937756</v>
      </c>
      <c r="D688" s="97" t="n">
        <v>89.13496445295162</v>
      </c>
      <c r="E688" s="97" t="n">
        <v>89.23936462402344</v>
      </c>
      <c r="F688" s="98" t="n">
        <v>6582700</v>
      </c>
      <c r="G688" s="99" t="n">
        <v>-0.001804840803380725</v>
      </c>
      <c r="H688" s="100" t="n">
        <v>57.86865050780114</v>
      </c>
      <c r="I688" s="97" t="n">
        <v>92.85257919311523</v>
      </c>
      <c r="J688" s="97" t="n">
        <v>97.21870609283447</v>
      </c>
      <c r="K688" s="99" t="n">
        <v>0.2241720767063498</v>
      </c>
      <c r="L688" s="99" t="n">
        <v>-0.119650045151045</v>
      </c>
      <c r="M688" s="99" t="n">
        <v>-0.2549733541480134</v>
      </c>
      <c r="N688" t="n">
        <v>48.39154799181365</v>
      </c>
      <c r="O688" t="n">
        <v>0.6961982196991316</v>
      </c>
      <c r="P688" t="n">
        <v>120.1351799930276</v>
      </c>
      <c r="Q688" t="n">
        <v>118.7047523264809</v>
      </c>
    </row>
    <row r="689">
      <c r="A689" s="96" t="n">
        <v>45406</v>
      </c>
      <c r="B689" s="97" t="n">
        <v>89.31528403246351</v>
      </c>
      <c r="C689" s="97" t="n">
        <v>90.34986443111632</v>
      </c>
      <c r="D689" s="97" t="n">
        <v>89.31528403246351</v>
      </c>
      <c r="E689" s="97" t="n">
        <v>89.82782745361328</v>
      </c>
      <c r="F689" s="98" t="n">
        <v>6493200</v>
      </c>
      <c r="G689" s="99" t="n">
        <v>0.006594206851080919</v>
      </c>
      <c r="H689" s="100" t="n">
        <v>58.25024835944248</v>
      </c>
      <c r="I689" s="97" t="n">
        <v>92.62177459716797</v>
      </c>
      <c r="J689" s="97" t="n">
        <v>97.17097042083741</v>
      </c>
      <c r="K689" s="99" t="n">
        <v>0.2200054425639878</v>
      </c>
      <c r="L689" s="99" t="n">
        <v>-0.1138448354474314</v>
      </c>
      <c r="M689" s="99" t="n">
        <v>-0.2500604943356983</v>
      </c>
      <c r="N689" t="n">
        <v>50.63512729305567</v>
      </c>
      <c r="O689" t="n">
        <v>0.6697408842217591</v>
      </c>
      <c r="P689" t="n">
        <v>120.0781575419081</v>
      </c>
      <c r="Q689" t="n">
        <v>119.1068848658192</v>
      </c>
    </row>
    <row r="690">
      <c r="A690" s="96" t="n">
        <v>45407</v>
      </c>
      <c r="B690" s="97" t="n">
        <v>89.22036085069777</v>
      </c>
      <c r="C690" s="97" t="n">
        <v>89.97019241192896</v>
      </c>
      <c r="D690" s="97" t="n">
        <v>87.73968483895371</v>
      </c>
      <c r="E690" s="97" t="n">
        <v>89.16341400146484</v>
      </c>
      <c r="F690" s="98" t="n">
        <v>5317900</v>
      </c>
      <c r="G690" s="99" t="n">
        <v>-0.007396521445334314</v>
      </c>
      <c r="H690" s="100" t="n">
        <v>57.81939914825581</v>
      </c>
      <c r="I690" s="97" t="n">
        <v>92.41891784667969</v>
      </c>
      <c r="J690" s="97" t="n">
        <v>97.11235012054443</v>
      </c>
      <c r="K690" s="99" t="n">
        <v>0.2139790776633181</v>
      </c>
      <c r="L690" s="99" t="n">
        <v>-0.1203993011259382</v>
      </c>
      <c r="M690" s="99" t="n">
        <v>-0.2556074379720477</v>
      </c>
      <c r="N690" t="n">
        <v>48.09294867333583</v>
      </c>
      <c r="O690" t="n">
        <v>0.5875667234194617</v>
      </c>
      <c r="P690" t="n">
        <v>119.6220002713371</v>
      </c>
      <c r="Q690" t="n">
        <v>118.5316064169388</v>
      </c>
    </row>
    <row r="691">
      <c r="A691" s="96" t="n">
        <v>45408</v>
      </c>
      <c r="B691" s="97" t="n">
        <v>89.78037007584473</v>
      </c>
      <c r="C691" s="97" t="n">
        <v>90.56816872729546</v>
      </c>
      <c r="D691" s="97" t="n">
        <v>89.13495305032309</v>
      </c>
      <c r="E691" s="97" t="n">
        <v>89.33427429199219</v>
      </c>
      <c r="F691" s="98" t="n">
        <v>6115700</v>
      </c>
      <c r="G691" s="99" t="n">
        <v>0.001916260076409104</v>
      </c>
      <c r="H691" s="100" t="n">
        <v>57.93019615448558</v>
      </c>
      <c r="I691" s="97" t="n">
        <v>92.19432052612305</v>
      </c>
      <c r="J691" s="97" t="n">
        <v>97.05284614562989</v>
      </c>
      <c r="K691" s="99" t="n">
        <v>0.2139983681841379</v>
      </c>
      <c r="L691" s="99" t="n">
        <v>-0.1187137574235043</v>
      </c>
      <c r="M691" s="99" t="n">
        <v>-0.2541809882242576</v>
      </c>
      <c r="N691" t="n">
        <v>48.80477010604056</v>
      </c>
      <c r="O691" t="n">
        <v>0.5267440767040099</v>
      </c>
      <c r="P691" t="n">
        <v>120.7552786720993</v>
      </c>
      <c r="Q691" t="n">
        <v>120.3607652093509</v>
      </c>
    </row>
    <row r="692">
      <c r="A692" s="96" t="n">
        <v>45411</v>
      </c>
      <c r="B692" s="97" t="n">
        <v>89.63801892446359</v>
      </c>
      <c r="C692" s="97" t="n">
        <v>90.06513491260127</v>
      </c>
      <c r="D692" s="97" t="n">
        <v>88.93564043351002</v>
      </c>
      <c r="E692" s="97" t="n">
        <v>89.27733612060547</v>
      </c>
      <c r="F692" s="98" t="n">
        <v>5030700</v>
      </c>
      <c r="G692" s="99" t="n">
        <v>-0.0006373608767517025</v>
      </c>
      <c r="H692" s="100" t="n">
        <v>57.89327371387416</v>
      </c>
      <c r="I692" s="97" t="n">
        <v>91.97388061523438</v>
      </c>
      <c r="J692" s="97" t="n">
        <v>96.99268173217773</v>
      </c>
      <c r="K692" s="99" t="n">
        <v>0.2063305452292487</v>
      </c>
      <c r="L692" s="99" t="n">
        <v>-0.1192754547957421</v>
      </c>
      <c r="M692" s="99" t="n">
        <v>-0.2546563440835011</v>
      </c>
      <c r="N692" t="n">
        <v>48.56575688682149</v>
      </c>
      <c r="O692" t="n">
        <v>0.466754447055306</v>
      </c>
      <c r="P692" t="n">
        <v>121.1829247171106</v>
      </c>
      <c r="Q692" t="n">
        <v>120.849453452697</v>
      </c>
    </row>
    <row r="693">
      <c r="A693" s="96" t="n">
        <v>45412</v>
      </c>
      <c r="B693" s="97" t="n">
        <v>88.18579848302294</v>
      </c>
      <c r="C693" s="97" t="n">
        <v>88.75528876871262</v>
      </c>
      <c r="D693" s="97" t="n">
        <v>87.55935409974097</v>
      </c>
      <c r="E693" s="97" t="n">
        <v>87.56884765625</v>
      </c>
      <c r="F693" s="98" t="n">
        <v>6493300</v>
      </c>
      <c r="G693" s="99" t="n">
        <v>-0.01913686651724755</v>
      </c>
      <c r="H693" s="100" t="n">
        <v>56.78537786256528</v>
      </c>
      <c r="I693" s="97" t="n">
        <v>91.76731658935547</v>
      </c>
      <c r="J693" s="97" t="n">
        <v>96.92345817565918</v>
      </c>
      <c r="K693" s="99" t="n">
        <v>0.2084596957297101</v>
      </c>
      <c r="L693" s="99" t="n">
        <v>-0.1361297628557794</v>
      </c>
      <c r="M693" s="99" t="n">
        <v>-0.2689198861362524</v>
      </c>
      <c r="N693" t="n">
        <v>41.93016799782038</v>
      </c>
      <c r="O693" t="n">
        <v>0.3039697827059723</v>
      </c>
      <c r="P693" t="n">
        <v>119.2632458060801</v>
      </c>
      <c r="Q693" t="n">
        <v>118.5706966461928</v>
      </c>
    </row>
    <row r="694">
      <c r="A694" s="96" t="n">
        <v>45413</v>
      </c>
      <c r="B694" s="97" t="n">
        <v>87.14172348072775</v>
      </c>
      <c r="C694" s="97" t="n">
        <v>87.19867757764673</v>
      </c>
      <c r="D694" s="97" t="n">
        <v>85.50917937064465</v>
      </c>
      <c r="E694" s="97" t="n">
        <v>85.74646759033203</v>
      </c>
      <c r="F694" s="98" t="n">
        <v>9783100</v>
      </c>
      <c r="G694" s="99" t="n">
        <v>-0.02081082616356544</v>
      </c>
      <c r="H694" s="100" t="n">
        <v>55.60362723523505</v>
      </c>
      <c r="I694" s="97" t="n">
        <v>91.52827682495118</v>
      </c>
      <c r="J694" s="97" t="n">
        <v>96.841552734375</v>
      </c>
      <c r="K694" s="99" t="n">
        <v>0.2207922315755488</v>
      </c>
      <c r="L694" s="99" t="n">
        <v>-0.1541076161888659</v>
      </c>
      <c r="M694" s="99" t="n">
        <v>-0.2804216581091459</v>
      </c>
      <c r="N694" t="n">
        <v>36.2419927551792</v>
      </c>
      <c r="O694" t="n">
        <v>0.07732751860940745</v>
      </c>
      <c r="P694" t="n">
        <v>118.8759875613917</v>
      </c>
      <c r="Q694" t="n">
        <v>117.7133768455081</v>
      </c>
    </row>
    <row r="695">
      <c r="A695" s="96" t="n">
        <v>45414</v>
      </c>
      <c r="B695" s="97" t="n">
        <v>86.68614803523874</v>
      </c>
      <c r="C695" s="97" t="n">
        <v>87.74919479512884</v>
      </c>
      <c r="D695" s="97" t="n">
        <v>86.28750550027995</v>
      </c>
      <c r="E695" s="97" t="n">
        <v>87.71123504638672</v>
      </c>
      <c r="F695" s="98" t="n">
        <v>7333300</v>
      </c>
      <c r="G695" s="99" t="n">
        <v>0.02291368392505322</v>
      </c>
      <c r="H695" s="100" t="n">
        <v>56.87771117478972</v>
      </c>
      <c r="I695" s="97" t="n">
        <v>91.29126937866211</v>
      </c>
      <c r="J695" s="97" t="n">
        <v>96.76472686767578</v>
      </c>
      <c r="K695" s="99" t="n">
        <v>0.228333313939269</v>
      </c>
      <c r="L695" s="99" t="n">
        <v>-0.1347251054716077</v>
      </c>
      <c r="M695" s="99" t="n">
        <v>-0.2617289324240877</v>
      </c>
      <c r="N695" t="n">
        <v>44.91787993667312</v>
      </c>
      <c r="O695" t="n">
        <v>0.06405217243959616</v>
      </c>
      <c r="P695" t="n">
        <v>119.987880681452</v>
      </c>
      <c r="Q695" t="n">
        <v>119.2157975588444</v>
      </c>
    </row>
    <row r="696">
      <c r="A696" s="96" t="n">
        <v>45415</v>
      </c>
      <c r="B696" s="97" t="n">
        <v>88.35664588284391</v>
      </c>
      <c r="C696" s="97" t="n">
        <v>88.88817646651734</v>
      </c>
      <c r="D696" s="97" t="n">
        <v>87.19868535037887</v>
      </c>
      <c r="E696" s="97" t="n">
        <v>87.46444702148438</v>
      </c>
      <c r="F696" s="98" t="n">
        <v>5736700</v>
      </c>
      <c r="G696" s="99" t="n">
        <v>-0.002813642115195747</v>
      </c>
      <c r="H696" s="100" t="n">
        <v>56.71767765121238</v>
      </c>
      <c r="I696" s="97" t="n">
        <v>91.05291976928712</v>
      </c>
      <c r="J696" s="97" t="n">
        <v>96.68591567993164</v>
      </c>
      <c r="K696" s="99" t="n">
        <v>0.2283955653313688</v>
      </c>
      <c r="L696" s="99" t="n">
        <v>-0.1371596793560743</v>
      </c>
      <c r="M696" s="99" t="n">
        <v>-0.2638061629922498</v>
      </c>
      <c r="N696" t="n">
        <v>44.10603187548238</v>
      </c>
      <c r="O696" t="n">
        <v>0.04392470034959572</v>
      </c>
      <c r="P696" t="n">
        <v>121.4751703636944</v>
      </c>
      <c r="Q696" t="n">
        <v>121.6118423038738</v>
      </c>
    </row>
    <row r="697">
      <c r="A697" s="96" t="n">
        <v>45418</v>
      </c>
      <c r="B697" s="97" t="n">
        <v>88.09088563360051</v>
      </c>
      <c r="C697" s="97" t="n">
        <v>88.6224162258533</v>
      </c>
      <c r="D697" s="97" t="n">
        <v>87.77767065414915</v>
      </c>
      <c r="E697" s="97" t="n">
        <v>88.61292266845703</v>
      </c>
      <c r="F697" s="98" t="n">
        <v>6696300</v>
      </c>
      <c r="G697" s="99" t="n">
        <v>0.01313077125715489</v>
      </c>
      <c r="H697" s="100" t="n">
        <v>57.4624245026875</v>
      </c>
      <c r="I697" s="97" t="n">
        <v>90.82713623046875</v>
      </c>
      <c r="J697" s="97" t="n">
        <v>96.62388534545899</v>
      </c>
      <c r="K697" s="99" t="n">
        <v>0.2284432987210983</v>
      </c>
      <c r="L697" s="99" t="n">
        <v>-0.1258299204742487</v>
      </c>
      <c r="M697" s="99" t="n">
        <v>-0.2541393701175738</v>
      </c>
      <c r="N697" t="n">
        <v>48.74845637883866</v>
      </c>
      <c r="O697" t="n">
        <v>0.1094999184981731</v>
      </c>
      <c r="P697" t="n">
        <v>122.7296121654252</v>
      </c>
      <c r="Q697" t="n">
        <v>122.9439117312951</v>
      </c>
    </row>
    <row r="698">
      <c r="A698" s="96" t="n">
        <v>45419</v>
      </c>
      <c r="B698" s="97" t="n">
        <v>89.29631495543384</v>
      </c>
      <c r="C698" s="97" t="n">
        <v>89.52410964521584</v>
      </c>
      <c r="D698" s="97" t="n">
        <v>88.47054924796298</v>
      </c>
      <c r="E698" s="97" t="n">
        <v>89.01156616210938</v>
      </c>
      <c r="F698" s="98" t="n">
        <v>7113500</v>
      </c>
      <c r="G698" s="99" t="n">
        <v>0.004498706076357051</v>
      </c>
      <c r="H698" s="100" t="n">
        <v>57.72093106095996</v>
      </c>
      <c r="I698" s="97" t="n">
        <v>90.62994369506836</v>
      </c>
      <c r="J698" s="97" t="n">
        <v>96.55666137695313</v>
      </c>
      <c r="K698" s="99" t="n">
        <v>0.2261134685272138</v>
      </c>
      <c r="L698" s="99" t="n">
        <v>-0.1218972862257166</v>
      </c>
      <c r="M698" s="99" t="n">
        <v>-0.2507839623698063</v>
      </c>
      <c r="N698" t="n">
        <v>50.29177547970897</v>
      </c>
      <c r="O698" t="n">
        <v>0.1772522525139153</v>
      </c>
      <c r="P698" t="n">
        <v>122.8650423483661</v>
      </c>
      <c r="Q698" t="n">
        <v>122.9634654713037</v>
      </c>
    </row>
    <row r="699">
      <c r="A699" s="96" t="n">
        <v>45420</v>
      </c>
      <c r="B699" s="97" t="n">
        <v>88.3851343144601</v>
      </c>
      <c r="C699" s="97" t="n">
        <v>88.87869071249381</v>
      </c>
      <c r="D699" s="97" t="n">
        <v>88.01496520556904</v>
      </c>
      <c r="E699" s="97" t="n">
        <v>88.83123016357422</v>
      </c>
      <c r="F699" s="98" t="n">
        <v>5372900</v>
      </c>
      <c r="G699" s="99" t="n">
        <v>-0.00202598388401265</v>
      </c>
      <c r="H699" s="100" t="n">
        <v>57.60398938486024</v>
      </c>
      <c r="I699" s="97" t="n">
        <v>90.41760589599609</v>
      </c>
      <c r="J699" s="97" t="n">
        <v>96.48989795684814</v>
      </c>
      <c r="K699" s="99" t="n">
        <v>0.2089579607393697</v>
      </c>
      <c r="L699" s="99" t="n">
        <v>-0.1166709138957065</v>
      </c>
      <c r="M699" s="99" t="n">
        <v>-0.2416631078098177</v>
      </c>
      <c r="N699" t="n">
        <v>49.56466007607931</v>
      </c>
      <c r="O699" t="n">
        <v>0.2054643589452827</v>
      </c>
      <c r="P699" t="n">
        <v>122.8769189231292</v>
      </c>
      <c r="Q699" t="n">
        <v>122.8908483839053</v>
      </c>
    </row>
    <row r="700">
      <c r="A700" s="96" t="n">
        <v>45421</v>
      </c>
      <c r="B700" s="97" t="n">
        <v>88.87868381209684</v>
      </c>
      <c r="C700" s="97" t="n">
        <v>89.20139958847622</v>
      </c>
      <c r="D700" s="97" t="n">
        <v>88.2807200460354</v>
      </c>
      <c r="E700" s="97" t="n">
        <v>88.64139556884766</v>
      </c>
      <c r="F700" s="98" t="n">
        <v>6429800</v>
      </c>
      <c r="G700" s="99" t="n">
        <v>-0.002137025394976511</v>
      </c>
      <c r="H700" s="100" t="n">
        <v>57.48088819669284</v>
      </c>
      <c r="I700" s="97" t="n">
        <v>90.21660400390626</v>
      </c>
      <c r="J700" s="97" t="n">
        <v>96.42439311981201</v>
      </c>
      <c r="K700" s="99" t="n">
        <v>0.1739932923633043</v>
      </c>
      <c r="L700" s="99" t="n">
        <v>-0.1185586105848327</v>
      </c>
      <c r="M700" s="99" t="n">
        <v>-0.2357822332864106</v>
      </c>
      <c r="N700" t="n">
        <v>48.7653861267172</v>
      </c>
      <c r="O700" t="n">
        <v>0.2063400184571189</v>
      </c>
      <c r="P700" t="n">
        <v>123.5849191477044</v>
      </c>
      <c r="Q700" t="n">
        <v>123.1589424937185</v>
      </c>
    </row>
    <row r="701">
      <c r="A701" s="96" t="n">
        <v>45422</v>
      </c>
      <c r="B701" s="97" t="n">
        <v>88.33766454603185</v>
      </c>
      <c r="C701" s="97" t="n">
        <v>88.40410496270727</v>
      </c>
      <c r="D701" s="97" t="n">
        <v>86.2590172734597</v>
      </c>
      <c r="E701" s="97" t="n">
        <v>86.31597137451172</v>
      </c>
      <c r="F701" s="98" t="n">
        <v>10548400</v>
      </c>
      <c r="G701" s="99" t="n">
        <v>-0.02623406569146114</v>
      </c>
      <c r="H701" s="100" t="n">
        <v>55.97293079973726</v>
      </c>
      <c r="I701" s="97" t="n">
        <v>89.9770378112793</v>
      </c>
      <c r="J701" s="97" t="n">
        <v>96.34256385803222</v>
      </c>
      <c r="K701" s="99" t="n">
        <v>0.1987636933746367</v>
      </c>
      <c r="L701" s="99" t="n">
        <v>-0.1394162858156056</v>
      </c>
      <c r="M701" s="99" t="n">
        <v>-0.2558307723809565</v>
      </c>
      <c r="N701" t="n">
        <v>40.2111451862774</v>
      </c>
      <c r="O701" t="n">
        <v>0.05327718935549763</v>
      </c>
      <c r="P701" t="n">
        <v>123.7441397108134</v>
      </c>
      <c r="Q701" t="n">
        <v>123.4493677164043</v>
      </c>
    </row>
    <row r="702">
      <c r="A702" s="96" t="n">
        <v>45425</v>
      </c>
      <c r="B702" s="97" t="n">
        <v>86.62918652467231</v>
      </c>
      <c r="C702" s="97" t="n">
        <v>88.05291594908749</v>
      </c>
      <c r="D702" s="97" t="n">
        <v>86.51529280525499</v>
      </c>
      <c r="E702" s="97" t="n">
        <v>88.00546264648438</v>
      </c>
      <c r="F702" s="98" t="n">
        <v>8792100</v>
      </c>
      <c r="G702" s="99" t="n">
        <v>0.01957333324376576</v>
      </c>
      <c r="H702" s="100" t="n">
        <v>57.06850762691076</v>
      </c>
      <c r="I702" s="97" t="n">
        <v>89.80315307617188</v>
      </c>
      <c r="J702" s="97" t="n">
        <v>96.27683856964111</v>
      </c>
      <c r="K702" s="99" t="n">
        <v>0.2067745572728198</v>
      </c>
      <c r="L702" s="99" t="n">
        <v>-0.1190829523043796</v>
      </c>
      <c r="M702" s="99" t="n">
        <v>-0.2412649000990134</v>
      </c>
      <c r="N702" t="n">
        <v>47.42675505594686</v>
      </c>
      <c r="O702" t="n">
        <v>0.06785360029472232</v>
      </c>
      <c r="P702" t="n">
        <v>123.7607222387114</v>
      </c>
      <c r="Q702" t="n">
        <v>123.7342036918357</v>
      </c>
    </row>
    <row r="703">
      <c r="A703" s="96" t="n">
        <v>45426</v>
      </c>
      <c r="B703" s="97" t="n">
        <v>88.26173474537285</v>
      </c>
      <c r="C703" s="97" t="n">
        <v>89.54308983696123</v>
      </c>
      <c r="D703" s="97" t="n">
        <v>87.89156565761316</v>
      </c>
      <c r="E703" s="97" t="n">
        <v>88.07190704345703</v>
      </c>
      <c r="F703" s="98" t="n">
        <v>7811000</v>
      </c>
      <c r="G703" s="99" t="n">
        <v>0.0007550030983822786</v>
      </c>
      <c r="H703" s="100" t="n">
        <v>57.11159452698913</v>
      </c>
      <c r="I703" s="97" t="n">
        <v>89.67501754760742</v>
      </c>
      <c r="J703" s="97" t="n">
        <v>96.20698318481445</v>
      </c>
      <c r="K703" s="99" t="n">
        <v>0.2064537144612008</v>
      </c>
      <c r="L703" s="99" t="n">
        <v>-0.1184178572039516</v>
      </c>
      <c r="M703" s="99" t="n">
        <v>-0.2406920527477368</v>
      </c>
      <c r="N703" t="n">
        <v>47.69411139669988</v>
      </c>
      <c r="O703" t="n">
        <v>0.08300520772246256</v>
      </c>
      <c r="P703" t="n">
        <v>124.3285490965688</v>
      </c>
      <c r="Q703" t="n">
        <v>124.5301107757754</v>
      </c>
    </row>
    <row r="704">
      <c r="A704" s="96" t="n">
        <v>45427</v>
      </c>
      <c r="B704" s="97" t="n">
        <v>87.59732753973137</v>
      </c>
      <c r="C704" s="97" t="n">
        <v>87.910549754455</v>
      </c>
      <c r="D704" s="97" t="n">
        <v>86.23054496018267</v>
      </c>
      <c r="E704" s="97" t="n">
        <v>87.00885009765625</v>
      </c>
      <c r="F704" s="98" t="n">
        <v>15614400</v>
      </c>
      <c r="G704" s="99" t="n">
        <v>-0.01207032959188947</v>
      </c>
      <c r="H704" s="100" t="n">
        <v>56.42223875753002</v>
      </c>
      <c r="I704" s="97" t="n">
        <v>89.54897003173828</v>
      </c>
      <c r="J704" s="97" t="n">
        <v>96.12349826812743</v>
      </c>
      <c r="K704" s="99" t="n">
        <v>0.2016833940745643</v>
      </c>
      <c r="L704" s="99" t="n">
        <v>-0.1290588442298241</v>
      </c>
      <c r="M704" s="99" t="n">
        <v>-0.2498571499328126</v>
      </c>
      <c r="N704" t="n">
        <v>43.85177218603707</v>
      </c>
      <c r="O704" t="n">
        <v>0.02545174223425684</v>
      </c>
      <c r="P704" t="n">
        <v>125.8681478306675</v>
      </c>
      <c r="Q704" t="n">
        <v>126.4765402559495</v>
      </c>
    </row>
    <row r="705">
      <c r="A705" s="96" t="n">
        <v>45428</v>
      </c>
      <c r="B705" s="97" t="n">
        <v>87.02782541324231</v>
      </c>
      <c r="C705" s="97" t="n">
        <v>88.1193453759939</v>
      </c>
      <c r="D705" s="97" t="n">
        <v>86.87595748434316</v>
      </c>
      <c r="E705" s="97" t="n">
        <v>87.10375213623047</v>
      </c>
      <c r="F705" s="98" t="n">
        <v>12711700</v>
      </c>
      <c r="G705" s="99" t="n">
        <v>0.001090717076110082</v>
      </c>
      <c r="H705" s="100" t="n">
        <v>56.48377945681522</v>
      </c>
      <c r="I705" s="97" t="n">
        <v>89.43772933959961</v>
      </c>
      <c r="J705" s="97" t="n">
        <v>96.04513816833496</v>
      </c>
      <c r="K705" s="99" t="n">
        <v>0.1977107445257166</v>
      </c>
      <c r="L705" s="99" t="n">
        <v>-0.1281088938389384</v>
      </c>
      <c r="M705" s="99" t="n">
        <v>-0.2490389563167225</v>
      </c>
      <c r="N705" t="n">
        <v>44.28331107214625</v>
      </c>
      <c r="O705" t="n">
        <v>-0.0008145791522989887</v>
      </c>
      <c r="P705" t="n">
        <v>125.6091417011635</v>
      </c>
      <c r="Q705" t="n">
        <v>126.2196160152634</v>
      </c>
    </row>
    <row r="706">
      <c r="A706" s="96" t="n">
        <v>45429</v>
      </c>
      <c r="B706" s="97" t="n">
        <v>87.33155804170836</v>
      </c>
      <c r="C706" s="97" t="n">
        <v>87.5973196880299</v>
      </c>
      <c r="D706" s="97" t="n">
        <v>86.69562011205412</v>
      </c>
      <c r="E706" s="97" t="n">
        <v>87.49291229248047</v>
      </c>
      <c r="F706" s="98" t="n">
        <v>12019600</v>
      </c>
      <c r="G706" s="99" t="n">
        <v>0.004467777181875521</v>
      </c>
      <c r="H706" s="100" t="n">
        <v>56.73613639781847</v>
      </c>
      <c r="I706" s="97" t="n">
        <v>89.3236408996582</v>
      </c>
      <c r="J706" s="97" t="n">
        <v>95.97760162353515</v>
      </c>
      <c r="K706" s="99" t="n">
        <v>0.1948538484258407</v>
      </c>
      <c r="L706" s="99" t="n">
        <v>-0.1242134786497519</v>
      </c>
      <c r="M706" s="99" t="n">
        <v>-0.2456838297012768</v>
      </c>
      <c r="N706" t="n">
        <v>46.11229985803416</v>
      </c>
      <c r="O706" t="n">
        <v>0.012686921441598</v>
      </c>
      <c r="P706" t="n">
        <v>125.7897252065893</v>
      </c>
      <c r="Q706" t="n">
        <v>126.1581774223737</v>
      </c>
    </row>
    <row r="707">
      <c r="A707" s="96" t="n">
        <v>45432</v>
      </c>
      <c r="B707" s="97" t="n">
        <v>87.55934868146649</v>
      </c>
      <c r="C707" s="97" t="n">
        <v>87.98646455893785</v>
      </c>
      <c r="D707" s="97" t="n">
        <v>86.21155339906295</v>
      </c>
      <c r="E707" s="97" t="n">
        <v>87.10375213623047</v>
      </c>
      <c r="F707" s="98" t="n">
        <v>9701500</v>
      </c>
      <c r="G707" s="99" t="n">
        <v>-0.004447904933705615</v>
      </c>
      <c r="H707" s="100" t="n">
        <v>56.48377945681522</v>
      </c>
      <c r="I707" s="97" t="n">
        <v>89.18335601806641</v>
      </c>
      <c r="J707" s="97" t="n">
        <v>95.90281143188477</v>
      </c>
      <c r="K707" s="99" t="n">
        <v>0.1950168974878669</v>
      </c>
      <c r="L707" s="99" t="n">
        <v>-0.1241287212509461</v>
      </c>
      <c r="M707" s="99" t="n">
        <v>-0.2490389563167225</v>
      </c>
      <c r="N707" t="n">
        <v>44.53781204126326</v>
      </c>
      <c r="O707" t="n">
        <v>0.000706851344965953</v>
      </c>
      <c r="P707" t="n">
        <v>125.934641757084</v>
      </c>
      <c r="Q707" t="n">
        <v>127.0378455866941</v>
      </c>
    </row>
    <row r="708">
      <c r="A708" s="96" t="n">
        <v>45433</v>
      </c>
      <c r="B708" s="97" t="n">
        <v>86.91393118371472</v>
      </c>
      <c r="C708" s="97" t="n">
        <v>88.12884574295694</v>
      </c>
      <c r="D708" s="97" t="n">
        <v>86.80003022823752</v>
      </c>
      <c r="E708" s="97" t="n">
        <v>88.10037231445312</v>
      </c>
      <c r="F708" s="98" t="n">
        <v>7809700</v>
      </c>
      <c r="G708" s="99" t="n">
        <v>0.01144175943952375</v>
      </c>
      <c r="H708" s="100" t="n">
        <v>57.13005327359522</v>
      </c>
      <c r="I708" s="97" t="n">
        <v>89.0265559387207</v>
      </c>
      <c r="J708" s="97" t="n">
        <v>95.83220584869385</v>
      </c>
      <c r="K708" s="99" t="n">
        <v>0.2001002557813767</v>
      </c>
      <c r="L708" s="99" t="n">
        <v>-0.1141072127795113</v>
      </c>
      <c r="M708" s="99" t="n">
        <v>-0.2404466407064446</v>
      </c>
      <c r="N708" t="n">
        <v>49.31113760064633</v>
      </c>
      <c r="O708" t="n">
        <v>0.0618190939234472</v>
      </c>
      <c r="P708" t="n">
        <v>126.2435071622077</v>
      </c>
      <c r="Q708" t="n">
        <v>127.2863859564987</v>
      </c>
    </row>
    <row r="709">
      <c r="A709" s="96" t="n">
        <v>45434</v>
      </c>
      <c r="B709" s="97" t="n">
        <v>87.27460152549493</v>
      </c>
      <c r="C709" s="97" t="n">
        <v>88.04342025699584</v>
      </c>
      <c r="D709" s="97" t="n">
        <v>86.98986001581369</v>
      </c>
      <c r="E709" s="97" t="n">
        <v>87.79663848876953</v>
      </c>
      <c r="F709" s="98" t="n">
        <v>7611900</v>
      </c>
      <c r="G709" s="99" t="n">
        <v>-0.003447588446045202</v>
      </c>
      <c r="H709" s="100" t="n">
        <v>56.93309236200722</v>
      </c>
      <c r="I709" s="97" t="n">
        <v>88.88076599121094</v>
      </c>
      <c r="J709" s="97" t="n">
        <v>95.75223712921142</v>
      </c>
      <c r="K709" s="99" t="n">
        <v>0.1985025911877911</v>
      </c>
      <c r="L709" s="99" t="n">
        <v>-0.1103930203651272</v>
      </c>
      <c r="M709" s="99" t="n">
        <v>-0.2430652680920999</v>
      </c>
      <c r="N709" t="n">
        <v>47.9565103779956</v>
      </c>
      <c r="O709" t="n">
        <v>0.08241412442912455</v>
      </c>
      <c r="P709" t="n">
        <v>125.8800169593022</v>
      </c>
      <c r="Q709" t="n">
        <v>127.2612515946174</v>
      </c>
    </row>
    <row r="710">
      <c r="A710" s="96" t="n">
        <v>45435</v>
      </c>
      <c r="B710" s="97" t="n">
        <v>87.74919267809902</v>
      </c>
      <c r="C710" s="97" t="n">
        <v>87.87258720365422</v>
      </c>
      <c r="D710" s="97" t="n">
        <v>86.51529811278643</v>
      </c>
      <c r="E710" s="97" t="n">
        <v>86.75258636474609</v>
      </c>
      <c r="F710" s="98" t="n">
        <v>7729000</v>
      </c>
      <c r="G710" s="99" t="n">
        <v>-0.01189170954599805</v>
      </c>
      <c r="H710" s="100" t="n">
        <v>56.25606056408275</v>
      </c>
      <c r="I710" s="97" t="n">
        <v>88.69169479370117</v>
      </c>
      <c r="J710" s="97" t="n">
        <v>95.67075897216797</v>
      </c>
      <c r="K710" s="99" t="n">
        <v>0.2010284579846806</v>
      </c>
      <c r="L710" s="99" t="n">
        <v>-0.1174197982121181</v>
      </c>
      <c r="M710" s="99" t="n">
        <v>-0.2520665160692266</v>
      </c>
      <c r="N710" t="n">
        <v>43.52985510002404</v>
      </c>
      <c r="O710" t="n">
        <v>0.02910090308386359</v>
      </c>
      <c r="P710" t="n">
        <v>124.9605541349172</v>
      </c>
      <c r="Q710" t="n">
        <v>126.6887677693641</v>
      </c>
    </row>
    <row r="711">
      <c r="A711" s="96" t="n">
        <v>45436</v>
      </c>
      <c r="B711" s="97" t="n">
        <v>87.10375007256873</v>
      </c>
      <c r="C711" s="97" t="n">
        <v>87.51188606998886</v>
      </c>
      <c r="D711" s="97" t="n">
        <v>86.83798844475307</v>
      </c>
      <c r="E711" s="97" t="n">
        <v>87.08477020263672</v>
      </c>
      <c r="F711" s="98" t="n">
        <v>6936800</v>
      </c>
      <c r="G711" s="99" t="n">
        <v>0.003829094345314088</v>
      </c>
      <c r="H711" s="100" t="n">
        <v>56.47147032747834</v>
      </c>
      <c r="I711" s="97" t="n">
        <v>88.53014907836913</v>
      </c>
      <c r="J711" s="97" t="n">
        <v>95.59094173431396</v>
      </c>
      <c r="K711" s="99" t="n">
        <v>0.2015475036127098</v>
      </c>
      <c r="L711" s="99" t="n">
        <v>-0.09943080752776579</v>
      </c>
      <c r="M711" s="99" t="n">
        <v>-0.2492026081952362</v>
      </c>
      <c r="N711" t="n">
        <v>45.26112584654355</v>
      </c>
      <c r="O711" t="n">
        <v>0.02002002558463567</v>
      </c>
      <c r="P711" t="n">
        <v>125.7873722300218</v>
      </c>
      <c r="Q711" t="n">
        <v>127.8867987672604</v>
      </c>
    </row>
    <row r="712">
      <c r="A712" s="96" t="n">
        <v>45440</v>
      </c>
      <c r="B712" s="97" t="n">
        <v>87.07527786999772</v>
      </c>
      <c r="C712" s="97" t="n">
        <v>87.8156159125862</v>
      </c>
      <c r="D712" s="97" t="n">
        <v>86.70510884870347</v>
      </c>
      <c r="E712" s="97" t="n">
        <v>87.32205963134766</v>
      </c>
      <c r="F712" s="98" t="n">
        <v>10835000</v>
      </c>
      <c r="G712" s="99" t="n">
        <v>0.00272480972457978</v>
      </c>
      <c r="H712" s="100" t="n">
        <v>56.62534433898797</v>
      </c>
      <c r="I712" s="97" t="n">
        <v>88.38511856079101</v>
      </c>
      <c r="J712" s="97" t="n">
        <v>95.51541118621826</v>
      </c>
      <c r="K712" s="99" t="n">
        <v>0.2020242474238923</v>
      </c>
      <c r="L712" s="99" t="n">
        <v>-0.09234427275262014</v>
      </c>
      <c r="M712" s="99" t="n">
        <v>-0.2471568281608574</v>
      </c>
      <c r="N712" t="n">
        <v>46.52238035702863</v>
      </c>
      <c r="O712" t="n">
        <v>0.0330375896980003</v>
      </c>
      <c r="P712" t="n">
        <v>125.8752514371402</v>
      </c>
      <c r="Q712" t="n">
        <v>128.3699063887338</v>
      </c>
    </row>
    <row r="713">
      <c r="A713" s="96" t="n">
        <v>45441</v>
      </c>
      <c r="B713" s="97" t="n">
        <v>87.01834365486489</v>
      </c>
      <c r="C713" s="97" t="n">
        <v>88.00546360215424</v>
      </c>
      <c r="D713" s="97" t="n">
        <v>86.73359487030478</v>
      </c>
      <c r="E713" s="97" t="n">
        <v>87.00885009765625</v>
      </c>
      <c r="F713" s="98" t="n">
        <v>7237300</v>
      </c>
      <c r="G713" s="99" t="n">
        <v>-0.003586831724007644</v>
      </c>
      <c r="H713" s="100" t="n">
        <v>56.42223875753003</v>
      </c>
      <c r="I713" s="97" t="n">
        <v>88.25090850830078</v>
      </c>
      <c r="J713" s="97" t="n">
        <v>95.44273002624512</v>
      </c>
      <c r="K713" s="99" t="n">
        <v>0.1907655841712197</v>
      </c>
      <c r="L713" s="99" t="n">
        <v>-0.09559988110958839</v>
      </c>
      <c r="M713" s="99" t="n">
        <v>-0.2498571499328126</v>
      </c>
      <c r="N713" t="n">
        <v>45.04696706022528</v>
      </c>
      <c r="O713" t="n">
        <v>0.02401676961055971</v>
      </c>
      <c r="P713" t="n">
        <v>124.993793651997</v>
      </c>
      <c r="Q713" t="n">
        <v>127.4651124879136</v>
      </c>
    </row>
    <row r="714">
      <c r="A714" s="96" t="n">
        <v>45442</v>
      </c>
      <c r="B714" s="97" t="n">
        <v>87.54038083924405</v>
      </c>
      <c r="C714" s="97" t="n">
        <v>89.10647743279699</v>
      </c>
      <c r="D714" s="97" t="n">
        <v>87.28410548437954</v>
      </c>
      <c r="E714" s="97" t="n">
        <v>88.69834136962891</v>
      </c>
      <c r="F714" s="98" t="n">
        <v>9300100</v>
      </c>
      <c r="G714" s="99" t="n">
        <v>0.0194174646610823</v>
      </c>
      <c r="H714" s="100" t="n">
        <v>57.51781558470351</v>
      </c>
      <c r="I714" s="97" t="n">
        <v>88.12732894897461</v>
      </c>
      <c r="J714" s="97" t="n">
        <v>95.38061004638672</v>
      </c>
      <c r="K714" s="99" t="n">
        <v>0.1866649415212028</v>
      </c>
      <c r="L714" s="99" t="n">
        <v>-0.0780387237615553</v>
      </c>
      <c r="M714" s="99" t="n">
        <v>-0.2352912776508693</v>
      </c>
      <c r="N714" t="n">
        <v>53.59593111775172</v>
      </c>
      <c r="O714" t="n">
        <v>0.1294085512228704</v>
      </c>
      <c r="P714" t="n">
        <v>124.1646225803249</v>
      </c>
      <c r="Q714" t="n">
        <v>126.0995420784927</v>
      </c>
    </row>
    <row r="715">
      <c r="A715" s="96" t="n">
        <v>45443</v>
      </c>
      <c r="B715" s="97" t="n">
        <v>88.74581270266457</v>
      </c>
      <c r="C715" s="97" t="n">
        <v>90.23598274394918</v>
      </c>
      <c r="D715" s="97" t="n">
        <v>88.24276273047076</v>
      </c>
      <c r="E715" s="97" t="n">
        <v>90.21700286865234</v>
      </c>
      <c r="F715" s="98" t="n">
        <v>12565600</v>
      </c>
      <c r="G715" s="99" t="n">
        <v>0.01712164484220491</v>
      </c>
      <c r="H715" s="100" t="n">
        <v>58.50261519524425</v>
      </c>
      <c r="I715" s="97" t="n">
        <v>88.02823776245117</v>
      </c>
      <c r="J715" s="97" t="n">
        <v>95.33120334625244</v>
      </c>
      <c r="K715" s="99" t="n">
        <v>0.1789310674557348</v>
      </c>
      <c r="L715" s="99" t="n">
        <v>-0.06225323023153462</v>
      </c>
      <c r="M715" s="99" t="n">
        <v>-0.2221982064990713</v>
      </c>
      <c r="N715" t="n">
        <v>59.66951437938826</v>
      </c>
      <c r="O715" t="n">
        <v>0.2897902184113639</v>
      </c>
      <c r="P715" t="n">
        <v>125.2955405583913</v>
      </c>
      <c r="Q715" t="n">
        <v>125.8649575760607</v>
      </c>
    </row>
    <row r="716">
      <c r="A716" s="96" t="n">
        <v>45446</v>
      </c>
      <c r="B716" s="97" t="n">
        <v>90.06451884843672</v>
      </c>
      <c r="C716" s="97" t="n">
        <v>90.76011135198122</v>
      </c>
      <c r="D716" s="97" t="n">
        <v>89.61667978615971</v>
      </c>
      <c r="E716" s="97" t="n">
        <v>89.95018005371094</v>
      </c>
      <c r="F716" s="98" t="n">
        <v>9668100</v>
      </c>
      <c r="G716" s="99" t="n">
        <v>-0.002957566827285096</v>
      </c>
      <c r="H716" s="100" t="n">
        <v>58.32958980123336</v>
      </c>
      <c r="I716" s="97" t="n">
        <v>87.91336959838867</v>
      </c>
      <c r="J716" s="97" t="n">
        <v>95.28055648803711</v>
      </c>
      <c r="K716" s="99" t="n">
        <v>0.1789774879526375</v>
      </c>
      <c r="L716" s="99" t="n">
        <v>-0.06502667897019565</v>
      </c>
      <c r="M716" s="99" t="n">
        <v>-0.2244986072817324</v>
      </c>
      <c r="N716" t="n">
        <v>58.22751898112936</v>
      </c>
      <c r="O716" t="n">
        <v>0.3616250803091093</v>
      </c>
      <c r="P716" t="n">
        <v>125.3976865474821</v>
      </c>
      <c r="Q716" t="n">
        <v>126.5407648470849</v>
      </c>
    </row>
    <row r="717">
      <c r="A717" s="96" t="n">
        <v>45447</v>
      </c>
      <c r="B717" s="97" t="n">
        <v>89.84536961960362</v>
      </c>
      <c r="C717" s="97" t="n">
        <v>90.62671626245121</v>
      </c>
      <c r="D717" s="97" t="n">
        <v>89.00685357622798</v>
      </c>
      <c r="E717" s="97" t="n">
        <v>90.27415466308594</v>
      </c>
      <c r="F717" s="98" t="n">
        <v>7838400</v>
      </c>
      <c r="G717" s="99" t="n">
        <v>0.003601711627275739</v>
      </c>
      <c r="H717" s="100" t="n">
        <v>58.53967616303469</v>
      </c>
      <c r="I717" s="97" t="n">
        <v>87.9371029663086</v>
      </c>
      <c r="J717" s="97" t="n">
        <v>95.23848140716552</v>
      </c>
      <c r="K717" s="99" t="n">
        <v>0.1738611116634118</v>
      </c>
      <c r="L717" s="99" t="n">
        <v>-0.0616591746886499</v>
      </c>
      <c r="M717" s="99" t="n">
        <v>-0.2217054748986105</v>
      </c>
      <c r="N717" t="n">
        <v>59.50708617527194</v>
      </c>
      <c r="O717" t="n">
        <v>0.4110739126272382</v>
      </c>
      <c r="P717" t="n">
        <v>125.5378971448418</v>
      </c>
      <c r="Q717" t="n">
        <v>126.8870480407876</v>
      </c>
    </row>
    <row r="718">
      <c r="A718" s="96" t="n">
        <v>45448</v>
      </c>
      <c r="B718" s="97" t="n">
        <v>90.82681689194561</v>
      </c>
      <c r="C718" s="97" t="n">
        <v>90.82681689194561</v>
      </c>
      <c r="D718" s="97" t="n">
        <v>89.28317764205748</v>
      </c>
      <c r="E718" s="97" t="n">
        <v>89.87395477294922</v>
      </c>
      <c r="F718" s="98" t="n">
        <v>7463300</v>
      </c>
      <c r="G718" s="99" t="n">
        <v>-0.004433161314335354</v>
      </c>
      <c r="H718" s="100" t="n">
        <v>58.28016033531501</v>
      </c>
      <c r="I718" s="97" t="n">
        <v>87.95492050170898</v>
      </c>
      <c r="J718" s="97" t="n">
        <v>95.19553268432617</v>
      </c>
      <c r="K718" s="99" t="n">
        <v>0.1743578620712903</v>
      </c>
      <c r="L718" s="99" t="n">
        <v>-0.0658189909350817</v>
      </c>
      <c r="M718" s="99" t="n">
        <v>-0.2251557800784489</v>
      </c>
      <c r="N718" t="n">
        <v>57.1771397939114</v>
      </c>
      <c r="O718" t="n">
        <v>0.3967473804401553</v>
      </c>
      <c r="P718" t="n">
        <v>127.029907672476</v>
      </c>
      <c r="Q718" t="n">
        <v>129.445051575469</v>
      </c>
    </row>
    <row r="719">
      <c r="A719" s="96" t="n">
        <v>45449</v>
      </c>
      <c r="B719" s="97" t="n">
        <v>90.38850004261342</v>
      </c>
      <c r="C719" s="97" t="n">
        <v>92.23705485633312</v>
      </c>
      <c r="D719" s="97" t="n">
        <v>89.55950739249189</v>
      </c>
      <c r="E719" s="97" t="n">
        <v>91.20796203613281</v>
      </c>
      <c r="F719" s="98" t="n">
        <v>9760100</v>
      </c>
      <c r="G719" s="99" t="n">
        <v>0.0148430907102477</v>
      </c>
      <c r="H719" s="100" t="n">
        <v>59.14521804177987</v>
      </c>
      <c r="I719" s="97" t="n">
        <v>88.02162811279297</v>
      </c>
      <c r="J719" s="97" t="n">
        <v>95.16841365814209</v>
      </c>
      <c r="K719" s="99" t="n">
        <v>0.1812130722687558</v>
      </c>
      <c r="L719" s="99" t="n">
        <v>-0.05195285747774037</v>
      </c>
      <c r="M719" s="99" t="n">
        <v>-0.2136546970358422</v>
      </c>
      <c r="N719" t="n">
        <v>62.45433282396326</v>
      </c>
      <c r="O719" t="n">
        <v>0.4529674873730712</v>
      </c>
      <c r="P719" t="n">
        <v>127.0275398036517</v>
      </c>
      <c r="Q719" t="n">
        <v>129.4003807243423</v>
      </c>
    </row>
    <row r="720">
      <c r="A720" s="96" t="n">
        <v>45450</v>
      </c>
      <c r="B720" s="97" t="n">
        <v>90.89352432422312</v>
      </c>
      <c r="C720" s="97" t="n">
        <v>93.32332583271274</v>
      </c>
      <c r="D720" s="97" t="n">
        <v>90.80777021604099</v>
      </c>
      <c r="E720" s="97" t="n">
        <v>91.99884796142578</v>
      </c>
      <c r="F720" s="98" t="n">
        <v>9397400</v>
      </c>
      <c r="G720" s="99" t="n">
        <v>0.008671237769567242</v>
      </c>
      <c r="H720" s="100" t="n">
        <v>59.65808029035304</v>
      </c>
      <c r="I720" s="97" t="n">
        <v>88.07472976684571</v>
      </c>
      <c r="J720" s="97" t="n">
        <v>95.15182518005371</v>
      </c>
      <c r="K720" s="99" t="n">
        <v>0.1824853004482133</v>
      </c>
      <c r="L720" s="99" t="n">
        <v>-0.03861011341213039</v>
      </c>
      <c r="M720" s="99" t="n">
        <v>-0.2068361099448576</v>
      </c>
      <c r="N720" t="n">
        <v>65.19297066289474</v>
      </c>
      <c r="O720" t="n">
        <v>0.5147645706028118</v>
      </c>
      <c r="P720" t="n">
        <v>126.8731071010898</v>
      </c>
      <c r="Q720" t="n">
        <v>129.2858874094443</v>
      </c>
    </row>
    <row r="721">
      <c r="A721" s="96" t="n">
        <v>45453</v>
      </c>
      <c r="B721" s="97" t="n">
        <v>91.21747717769054</v>
      </c>
      <c r="C721" s="97" t="n">
        <v>92.41807799395488</v>
      </c>
      <c r="D721" s="97" t="n">
        <v>91.09360047221585</v>
      </c>
      <c r="E721" s="97" t="n">
        <v>91.47474670410156</v>
      </c>
      <c r="F721" s="98" t="n">
        <v>7035100</v>
      </c>
      <c r="G721" s="99" t="n">
        <v>-0.005696824133536671</v>
      </c>
      <c r="H721" s="100" t="n">
        <v>59.31821869879449</v>
      </c>
      <c r="I721" s="97" t="n">
        <v>88.1201969909668</v>
      </c>
      <c r="J721" s="97" t="n">
        <v>95.14534576416015</v>
      </c>
      <c r="K721" s="99" t="n">
        <v>0.1525638503455258</v>
      </c>
      <c r="L721" s="99" t="n">
        <v>-0.04408698251978227</v>
      </c>
      <c r="M721" s="99" t="n">
        <v>-0.2113546251355736</v>
      </c>
      <c r="N721" t="n">
        <v>61.96727623746216</v>
      </c>
      <c r="O721" t="n">
        <v>0.4917250267863019</v>
      </c>
      <c r="P721" t="n">
        <v>127.2651010834267</v>
      </c>
      <c r="Q721" t="n">
        <v>129.8080852601717</v>
      </c>
    </row>
    <row r="722">
      <c r="A722" s="96" t="n">
        <v>45454</v>
      </c>
      <c r="B722" s="97" t="n">
        <v>91.01737596469511</v>
      </c>
      <c r="C722" s="97" t="n">
        <v>91.47475292802974</v>
      </c>
      <c r="D722" s="97" t="n">
        <v>90.06451395502813</v>
      </c>
      <c r="E722" s="97" t="n">
        <v>91.35088348388672</v>
      </c>
      <c r="F722" s="98" t="n">
        <v>7301500</v>
      </c>
      <c r="G722" s="99" t="n">
        <v>-0.001354070108720906</v>
      </c>
      <c r="H722" s="100" t="n">
        <v>59.23789767195188</v>
      </c>
      <c r="I722" s="97" t="n">
        <v>88.19014266967774</v>
      </c>
      <c r="J722" s="97" t="n">
        <v>95.1435079574585</v>
      </c>
      <c r="K722" s="99" t="n">
        <v>0.1398787905325562</v>
      </c>
      <c r="L722" s="99" t="n">
        <v>-0.0453813557632895</v>
      </c>
      <c r="M722" s="99" t="n">
        <v>-0.2124225062640585</v>
      </c>
      <c r="N722" t="n">
        <v>61.19661817890164</v>
      </c>
      <c r="O722" t="n">
        <v>0.4411408153511758</v>
      </c>
      <c r="P722" t="n">
        <v>127.571613511983</v>
      </c>
      <c r="Q722" t="n">
        <v>130.6989405443823</v>
      </c>
    </row>
    <row r="723">
      <c r="A723" s="96" t="n">
        <v>45455</v>
      </c>
      <c r="B723" s="97" t="n">
        <v>91.80825423012195</v>
      </c>
      <c r="C723" s="97" t="n">
        <v>91.95118498716286</v>
      </c>
      <c r="D723" s="97" t="n">
        <v>89.09259892538577</v>
      </c>
      <c r="E723" s="97" t="n">
        <v>89.26411437988281</v>
      </c>
      <c r="F723" s="98" t="n">
        <v>9861300</v>
      </c>
      <c r="G723" s="99" t="n">
        <v>-0.02284344742404154</v>
      </c>
      <c r="H723" s="100" t="n">
        <v>57.88469987097189</v>
      </c>
      <c r="I723" s="97" t="n">
        <v>88.248916015625</v>
      </c>
      <c r="J723" s="97" t="n">
        <v>95.12555267333984</v>
      </c>
      <c r="K723" s="99" t="n">
        <v>0.1652333111930891</v>
      </c>
      <c r="L723" s="99" t="n">
        <v>-0.06718813657292066</v>
      </c>
      <c r="M723" s="99" t="n">
        <v>-0.2304134913345738</v>
      </c>
      <c r="N723" t="n">
        <v>49.93033820739625</v>
      </c>
      <c r="O723" t="n">
        <v>0.2496703308823271</v>
      </c>
      <c r="P723" t="n">
        <v>128.6193433438092</v>
      </c>
      <c r="Q723" t="n">
        <v>132.4107855221245</v>
      </c>
    </row>
    <row r="724">
      <c r="A724" s="96" t="n">
        <v>45456</v>
      </c>
      <c r="B724" s="97" t="n">
        <v>89.60714707621283</v>
      </c>
      <c r="C724" s="97" t="n">
        <v>90.07404744008316</v>
      </c>
      <c r="D724" s="97" t="n">
        <v>89.30223151433172</v>
      </c>
      <c r="E724" s="97" t="n">
        <v>89.74054718017578</v>
      </c>
      <c r="F724" s="98" t="n">
        <v>8348200</v>
      </c>
      <c r="G724" s="99" t="n">
        <v>0.005337338566598016</v>
      </c>
      <c r="H724" s="100" t="n">
        <v>58.19365011200917</v>
      </c>
      <c r="I724" s="97" t="n">
        <v>88.32898727416992</v>
      </c>
      <c r="J724" s="97" t="n">
        <v>95.1062686920166</v>
      </c>
      <c r="K724" s="99" t="n">
        <v>0.1587836982424438</v>
      </c>
      <c r="L724" s="99" t="n">
        <v>-0.06220940383887119</v>
      </c>
      <c r="M724" s="99" t="n">
        <v>-0.2263059475815403</v>
      </c>
      <c r="N724" t="n">
        <v>52.09860737625268</v>
      </c>
      <c r="O724" t="n">
        <v>0.1429407673204445</v>
      </c>
      <c r="P724" t="n">
        <v>128.8783196887997</v>
      </c>
      <c r="Q724" t="n">
        <v>133.1284948967929</v>
      </c>
    </row>
    <row r="725">
      <c r="A725" s="96" t="n">
        <v>45457</v>
      </c>
      <c r="B725" s="97" t="n">
        <v>89.37846992815324</v>
      </c>
      <c r="C725" s="97" t="n">
        <v>90.31227073640308</v>
      </c>
      <c r="D725" s="97" t="n">
        <v>88.90203886727771</v>
      </c>
      <c r="E725" s="97" t="n">
        <v>88.98779296875</v>
      </c>
      <c r="F725" s="98" t="n">
        <v>7426800</v>
      </c>
      <c r="G725" s="99" t="n">
        <v>-0.008388117022670283</v>
      </c>
      <c r="H725" s="100" t="n">
        <v>57.70551496489331</v>
      </c>
      <c r="I725" s="97" t="n">
        <v>88.41792205810548</v>
      </c>
      <c r="J725" s="97" t="n">
        <v>95.07316883087158</v>
      </c>
      <c r="K725" s="99" t="n">
        <v>0.1626990808009734</v>
      </c>
      <c r="L725" s="99" t="n">
        <v>-0.07007570110223049</v>
      </c>
      <c r="M725" s="99" t="n">
        <v>-0.2327957838329704</v>
      </c>
      <c r="N725" t="n">
        <v>48.52321025169945</v>
      </c>
      <c r="O725" t="n">
        <v>0.01615047695718608</v>
      </c>
      <c r="P725" t="n">
        <v>128.9567423128779</v>
      </c>
      <c r="Q725" t="n">
        <v>133.8182580351898</v>
      </c>
    </row>
    <row r="726">
      <c r="A726" s="96" t="n">
        <v>45460</v>
      </c>
      <c r="B726" s="97" t="n">
        <v>87.67284820686206</v>
      </c>
      <c r="C726" s="97" t="n">
        <v>90.63625006648699</v>
      </c>
      <c r="D726" s="97" t="n">
        <v>87.67284820686206</v>
      </c>
      <c r="E726" s="97" t="n">
        <v>90.52190399169922</v>
      </c>
      <c r="F726" s="98" t="n">
        <v>6365400</v>
      </c>
      <c r="G726" s="99" t="n">
        <v>0.01723956704362761</v>
      </c>
      <c r="H726" s="100" t="n">
        <v>58.70033305891764</v>
      </c>
      <c r="I726" s="97" t="n">
        <v>88.54190521240234</v>
      </c>
      <c r="J726" s="97" t="n">
        <v>95.04618938446045</v>
      </c>
      <c r="K726" s="99" t="n">
        <v>0.1722217363579761</v>
      </c>
      <c r="L726" s="99" t="n">
        <v>-0.01605393983135373</v>
      </c>
      <c r="M726" s="99" t="n">
        <v>-0.2195695153122051</v>
      </c>
      <c r="N726" t="n">
        <v>55.2617452732841</v>
      </c>
      <c r="O726" t="n">
        <v>0.02933865472730857</v>
      </c>
      <c r="P726" t="n">
        <v>129.9831017562589</v>
      </c>
      <c r="Q726" t="n">
        <v>135.4575031762967</v>
      </c>
    </row>
    <row r="727">
      <c r="A727" s="96" t="n">
        <v>45461</v>
      </c>
      <c r="B727" s="97" t="n">
        <v>90.20744808220756</v>
      </c>
      <c r="C727" s="97" t="n">
        <v>90.76964046920003</v>
      </c>
      <c r="D727" s="97" t="n">
        <v>89.76913241374859</v>
      </c>
      <c r="E727" s="97" t="n">
        <v>90.31226348876953</v>
      </c>
      <c r="F727" s="98" t="n">
        <v>6712000</v>
      </c>
      <c r="G727" s="99" t="n">
        <v>-0.002315909119067094</v>
      </c>
      <c r="H727" s="100" t="n">
        <v>58.56438842229422</v>
      </c>
      <c r="I727" s="97" t="n">
        <v>88.63967529296875</v>
      </c>
      <c r="J727" s="97" t="n">
        <v>95.01999366760253</v>
      </c>
      <c r="K727" s="99" t="n">
        <v>0.1713667760090748</v>
      </c>
      <c r="L727" s="99" t="n">
        <v>-0.01833266948476842</v>
      </c>
      <c r="M727" s="99" t="n">
        <v>-0.2213769213884915</v>
      </c>
      <c r="N727" t="n">
        <v>54.21727801466358</v>
      </c>
      <c r="O727" t="n">
        <v>0.0182222610299253</v>
      </c>
      <c r="P727" t="n">
        <v>130.3133524420846</v>
      </c>
      <c r="Q727" t="n">
        <v>135.4993880291779</v>
      </c>
    </row>
    <row r="728">
      <c r="A728" s="96" t="n">
        <v>45463</v>
      </c>
      <c r="B728" s="97" t="n">
        <v>89.45467865309402</v>
      </c>
      <c r="C728" s="97" t="n">
        <v>91.56050272327886</v>
      </c>
      <c r="D728" s="97" t="n">
        <v>89.11164776412855</v>
      </c>
      <c r="E728" s="97" t="n">
        <v>91.06501770019531</v>
      </c>
      <c r="F728" s="98" t="n">
        <v>9393800</v>
      </c>
      <c r="G728" s="99" t="n">
        <v>0.008335016556410224</v>
      </c>
      <c r="H728" s="100" t="n">
        <v>59.05252356941008</v>
      </c>
      <c r="I728" s="97" t="n">
        <v>88.73351745605468</v>
      </c>
      <c r="J728" s="97" t="n">
        <v>94.99289585113526</v>
      </c>
      <c r="K728" s="99" t="n">
        <v>0.1694078266747275</v>
      </c>
      <c r="L728" s="99" t="n">
        <v>-0.0101504560320369</v>
      </c>
      <c r="M728" s="99" t="n">
        <v>-0.2148870851370615</v>
      </c>
      <c r="N728" t="n">
        <v>57.33545014838675</v>
      </c>
      <c r="O728" t="n">
        <v>0.05383122264283235</v>
      </c>
      <c r="P728" t="n">
        <v>129.9593486067328</v>
      </c>
      <c r="Q728" t="n">
        <v>134.4549837023415</v>
      </c>
    </row>
    <row r="729">
      <c r="A729" s="96" t="n">
        <v>45464</v>
      </c>
      <c r="B729" s="97" t="n">
        <v>91.43664346273265</v>
      </c>
      <c r="C729" s="97" t="n">
        <v>92.62772105150796</v>
      </c>
      <c r="D729" s="97" t="n">
        <v>90.92209707201043</v>
      </c>
      <c r="E729" s="97" t="n">
        <v>92.59913635253906</v>
      </c>
      <c r="F729" s="98" t="n">
        <v>15124400</v>
      </c>
      <c r="G729" s="99" t="n">
        <v>0.01684641030208089</v>
      </c>
      <c r="H729" s="100" t="n">
        <v>60.04734661083367</v>
      </c>
      <c r="I729" s="97" t="n">
        <v>88.89600814819336</v>
      </c>
      <c r="J729" s="97" t="n">
        <v>94.983083152771</v>
      </c>
      <c r="K729" s="99" t="n">
        <v>0.1763849838232176</v>
      </c>
      <c r="L729" s="99" t="n">
        <v>0</v>
      </c>
      <c r="M729" s="99" t="n">
        <v>-0.2016607508398176</v>
      </c>
      <c r="N729" t="n">
        <v>62.8836731269965</v>
      </c>
      <c r="O729" t="n">
        <v>0.1666022120991595</v>
      </c>
      <c r="P729" t="n">
        <v>129.7851092026852</v>
      </c>
      <c r="Q729" t="n">
        <v>134.0947360158845</v>
      </c>
    </row>
    <row r="730">
      <c r="A730" s="96" t="n">
        <v>45467</v>
      </c>
      <c r="B730" s="97" t="n">
        <v>92.71348396271269</v>
      </c>
      <c r="C730" s="97" t="n">
        <v>93.4185998714814</v>
      </c>
      <c r="D730" s="97" t="n">
        <v>92.12270685172439</v>
      </c>
      <c r="E730" s="97" t="n">
        <v>92.58960723876953</v>
      </c>
      <c r="F730" s="98" t="n">
        <v>9466900</v>
      </c>
      <c r="G730" s="99" t="n">
        <v>-0.0001029071559939254</v>
      </c>
      <c r="H730" s="100" t="n">
        <v>60.04116730916898</v>
      </c>
      <c r="I730" s="97" t="n">
        <v>89.0013591003418</v>
      </c>
      <c r="J730" s="97" t="n">
        <v>94.97388263702392</v>
      </c>
      <c r="K730" s="99" t="n">
        <v>0.1682020213176562</v>
      </c>
      <c r="L730" s="99" t="n">
        <v>-0.0001029071559938144</v>
      </c>
      <c r="M730" s="99" t="n">
        <v>-0.201742905661467</v>
      </c>
      <c r="N730" t="n">
        <v>62.82901871064743</v>
      </c>
      <c r="O730" t="n">
        <v>0.2229335097860788</v>
      </c>
      <c r="P730" t="n">
        <v>129.3632413532953</v>
      </c>
      <c r="Q730" t="n">
        <v>132.5681038564943</v>
      </c>
    </row>
    <row r="731">
      <c r="A731" s="96" t="n">
        <v>45468</v>
      </c>
      <c r="B731" s="97" t="n">
        <v>92.72300842117842</v>
      </c>
      <c r="C731" s="97" t="n">
        <v>93.03745465823093</v>
      </c>
      <c r="D731" s="97" t="n">
        <v>90.04546825237829</v>
      </c>
      <c r="E731" s="97" t="n">
        <v>90.28368377685547</v>
      </c>
      <c r="F731" s="98" t="n">
        <v>9006500</v>
      </c>
      <c r="G731" s="99" t="n">
        <v>-0.02490477636402066</v>
      </c>
      <c r="H731" s="100" t="n">
        <v>58.54585546469937</v>
      </c>
      <c r="I731" s="97" t="n">
        <v>89.06059158325195</v>
      </c>
      <c r="J731" s="97" t="n">
        <v>94.96375675201416</v>
      </c>
      <c r="K731" s="99" t="n">
        <v>0.1957106132639549</v>
      </c>
      <c r="L731" s="99" t="n">
        <v>-0.02500512064030824</v>
      </c>
      <c r="M731" s="99" t="n">
        <v>-0.2216233200769611</v>
      </c>
      <c r="N731" t="n">
        <v>51.22635132645148</v>
      </c>
      <c r="O731" t="n">
        <v>0.09387788931638097</v>
      </c>
      <c r="P731" t="n">
        <v>129.8614022340472</v>
      </c>
      <c r="Q731" t="n">
        <v>134.0841009204144</v>
      </c>
    </row>
    <row r="732">
      <c r="A732" s="96" t="n">
        <v>45469</v>
      </c>
      <c r="B732" s="97" t="n">
        <v>89.65479777556973</v>
      </c>
      <c r="C732" s="97" t="n">
        <v>90.02642070876426</v>
      </c>
      <c r="D732" s="97" t="n">
        <v>88.75911228230696</v>
      </c>
      <c r="E732" s="97" t="n">
        <v>89.62621307373047</v>
      </c>
      <c r="F732" s="98" t="n">
        <v>10160400</v>
      </c>
      <c r="G732" s="99" t="n">
        <v>-0.007282275995184273</v>
      </c>
      <c r="H732" s="100" t="n">
        <v>58.11950838683126</v>
      </c>
      <c r="I732" s="97" t="n">
        <v>89.08579330444336</v>
      </c>
      <c r="J732" s="97" t="n">
        <v>94.95156894683838</v>
      </c>
      <c r="K732" s="99" t="n">
        <v>0.1983420610709505</v>
      </c>
      <c r="L732" s="99" t="n">
        <v>-0.03210530244569687</v>
      </c>
      <c r="M732" s="99" t="n">
        <v>-0.2272916738883759</v>
      </c>
      <c r="N732" t="n">
        <v>48.4774836476679</v>
      </c>
      <c r="O732" t="n">
        <v>-0.03962291375274318</v>
      </c>
      <c r="P732" t="n">
        <v>130.0234448798115</v>
      </c>
      <c r="Q732" t="n">
        <v>134.3610101701874</v>
      </c>
    </row>
    <row r="733">
      <c r="A733" s="96" t="n">
        <v>45470</v>
      </c>
      <c r="B733" s="97" t="n">
        <v>89.34987631454675</v>
      </c>
      <c r="C733" s="97" t="n">
        <v>90.27415371880741</v>
      </c>
      <c r="D733" s="97" t="n">
        <v>88.98779133205493</v>
      </c>
      <c r="E733" s="97" t="n">
        <v>89.75008392333984</v>
      </c>
      <c r="F733" s="98" t="n">
        <v>25772700</v>
      </c>
      <c r="G733" s="99" t="n">
        <v>0.001382082823330633</v>
      </c>
      <c r="H733" s="100" t="n">
        <v>58.19983436107312</v>
      </c>
      <c r="I733" s="97" t="n">
        <v>89.10796707153321</v>
      </c>
      <c r="J733" s="97" t="n">
        <v>94.94414791107178</v>
      </c>
      <c r="K733" s="99" t="n">
        <v>0.1974749371314178</v>
      </c>
      <c r="L733" s="99" t="n">
        <v>-0.03076759180941435</v>
      </c>
      <c r="M733" s="99" t="n">
        <v>-0.2262237269834124</v>
      </c>
      <c r="N733" t="n">
        <v>49.03240564535766</v>
      </c>
      <c r="O733" t="n">
        <v>-0.1189578372866598</v>
      </c>
      <c r="P733" t="n">
        <v>130.2284367940607</v>
      </c>
      <c r="Q733" t="n">
        <v>134.7078281375472</v>
      </c>
    </row>
    <row r="734">
      <c r="A734" s="96" t="n">
        <v>45471</v>
      </c>
      <c r="B734" s="97" t="n">
        <v>73.49424693119107</v>
      </c>
      <c r="C734" s="97" t="n">
        <v>75.32374758304353</v>
      </c>
      <c r="D734" s="97" t="n">
        <v>71.03586837952517</v>
      </c>
      <c r="E734" s="97" t="n">
        <v>71.81721496582031</v>
      </c>
      <c r="F734" s="98" t="n">
        <v>129967000</v>
      </c>
      <c r="G734" s="99" t="n">
        <v>-0.1998089380377284</v>
      </c>
      <c r="H734" s="100" t="n">
        <v>46.57098726341541</v>
      </c>
      <c r="I734" s="97" t="n">
        <v>88.74395797729493</v>
      </c>
      <c r="J734" s="97" t="n">
        <v>94.84937191009521</v>
      </c>
      <c r="K734" s="99" t="n">
        <v>0.735589494085568</v>
      </c>
      <c r="L734" s="99" t="n">
        <v>-0.2244288900017253</v>
      </c>
      <c r="M734" s="99" t="n">
        <v>-0.3808311423736481</v>
      </c>
      <c r="N734" t="n">
        <v>18.30119509927066</v>
      </c>
      <c r="O734" t="n">
        <v>-1.312251590789494</v>
      </c>
      <c r="P734" t="n">
        <v>129.7159793468228</v>
      </c>
      <c r="Q734" t="n">
        <v>134.0085770794286</v>
      </c>
    </row>
    <row r="735">
      <c r="A735" s="96" t="n">
        <v>45474</v>
      </c>
      <c r="B735" s="97" t="n">
        <v>71.94107357882049</v>
      </c>
      <c r="C735" s="97" t="n">
        <v>73.4275358191592</v>
      </c>
      <c r="D735" s="97" t="n">
        <v>70.78811155012707</v>
      </c>
      <c r="E735" s="97" t="n">
        <v>73.20838165283203</v>
      </c>
      <c r="F735" s="98" t="n">
        <v>44369000</v>
      </c>
      <c r="G735" s="99" t="n">
        <v>0.01937093617002295</v>
      </c>
      <c r="H735" s="100" t="n">
        <v>47.47311088506998</v>
      </c>
      <c r="I735" s="97" t="n">
        <v>88.39068756103515</v>
      </c>
      <c r="J735" s="97" t="n">
        <v>94.76235298156739</v>
      </c>
      <c r="K735" s="99" t="n">
        <v>0.7367049798014803</v>
      </c>
      <c r="L735" s="99" t="n">
        <v>-0.2094053515346349</v>
      </c>
      <c r="M735" s="99" t="n">
        <v>-0.368837261954102</v>
      </c>
      <c r="N735" t="n">
        <v>22.3662028071012</v>
      </c>
      <c r="O735" t="n">
        <v>-1.904993030385146</v>
      </c>
      <c r="P735" t="n">
        <v>129.9829528336914</v>
      </c>
      <c r="Q735" t="n">
        <v>134.7945563491865</v>
      </c>
    </row>
    <row r="736">
      <c r="A736" s="96" t="n">
        <v>45475</v>
      </c>
      <c r="B736" s="97" t="n">
        <v>73.19886634681284</v>
      </c>
      <c r="C736" s="97" t="n">
        <v>73.31321241610733</v>
      </c>
      <c r="D736" s="97" t="n">
        <v>71.83627325087045</v>
      </c>
      <c r="E736" s="97" t="n">
        <v>72.45563507080078</v>
      </c>
      <c r="F736" s="98" t="n">
        <v>26183400</v>
      </c>
      <c r="G736" s="99" t="n">
        <v>-0.01028224589912285</v>
      </c>
      <c r="H736" s="100" t="n">
        <v>46.98498068535336</v>
      </c>
      <c r="I736" s="97" t="n">
        <v>88.04533203125</v>
      </c>
      <c r="J736" s="97" t="n">
        <v>94.66657444000244</v>
      </c>
      <c r="K736" s="99" t="n">
        <v>0.7363374700157899</v>
      </c>
      <c r="L736" s="99" t="n">
        <v>-0.2175344401166863</v>
      </c>
      <c r="M736" s="99" t="n">
        <v>-0.3753270324290536</v>
      </c>
      <c r="N736" t="n">
        <v>21.73600103234489</v>
      </c>
      <c r="O736" t="n">
        <v>-2.222725100334403</v>
      </c>
      <c r="P736" t="n">
        <v>130.8576942110375</v>
      </c>
      <c r="Q736" t="n">
        <v>136.2098607087131</v>
      </c>
    </row>
    <row r="737">
      <c r="A737" s="96" t="n">
        <v>45476</v>
      </c>
      <c r="B737" s="97" t="n">
        <v>71.9410826480246</v>
      </c>
      <c r="C737" s="97" t="n">
        <v>72.34128295244996</v>
      </c>
      <c r="D737" s="97" t="n">
        <v>71.48370567885257</v>
      </c>
      <c r="E737" s="97" t="n">
        <v>71.69333648681641</v>
      </c>
      <c r="F737" s="98" t="n">
        <v>15952000</v>
      </c>
      <c r="G737" s="99" t="n">
        <v>-0.01052090128310224</v>
      </c>
      <c r="H737" s="100" t="n">
        <v>46.4906563417743</v>
      </c>
      <c r="I737" s="97" t="n">
        <v>87.69118438720703</v>
      </c>
      <c r="J737" s="97" t="n">
        <v>94.57136749267578</v>
      </c>
      <c r="K737" s="99" t="n">
        <v>0.734686533131929</v>
      </c>
      <c r="L737" s="99" t="n">
        <v>-0.225766683029646</v>
      </c>
      <c r="M737" s="99" t="n">
        <v>-0.3818991550550901</v>
      </c>
      <c r="N737" t="n">
        <v>21.08798832840137</v>
      </c>
      <c r="O737" t="n">
        <v>-2.346974131406752</v>
      </c>
      <c r="P737" t="n">
        <v>131.4416791674754</v>
      </c>
      <c r="Q737" t="n">
        <v>137.3454266933134</v>
      </c>
    </row>
    <row r="738">
      <c r="A738" s="96" t="n">
        <v>45478</v>
      </c>
      <c r="B738" s="97" t="n">
        <v>71.8076972134708</v>
      </c>
      <c r="C738" s="97" t="n">
        <v>72.50328256041482</v>
      </c>
      <c r="D738" s="97" t="n">
        <v>71.2550353831853</v>
      </c>
      <c r="E738" s="97" t="n">
        <v>71.87439727783203</v>
      </c>
      <c r="F738" s="98" t="n">
        <v>19603700</v>
      </c>
      <c r="G738" s="99" t="n">
        <v>0.002525489813811621</v>
      </c>
      <c r="H738" s="100" t="n">
        <v>46.60806802080287</v>
      </c>
      <c r="I738" s="97" t="n">
        <v>87.3438850402832</v>
      </c>
      <c r="J738" s="97" t="n">
        <v>94.48060062408447</v>
      </c>
      <c r="K738" s="99" t="n">
        <v>0.73583729441499</v>
      </c>
      <c r="L738" s="99" t="n">
        <v>-0.2238113646741238</v>
      </c>
      <c r="M738" s="99" t="n">
        <v>-0.3803381476672734</v>
      </c>
      <c r="N738" t="n">
        <v>21.6852046593751</v>
      </c>
      <c r="O738" t="n">
        <v>-2.277886182337305</v>
      </c>
      <c r="P738" t="n">
        <v>132.1996056828258</v>
      </c>
      <c r="Q738" t="n">
        <v>138.777516045366</v>
      </c>
    </row>
    <row r="739">
      <c r="A739" s="96" t="n">
        <v>45481</v>
      </c>
      <c r="B739" s="97" t="n">
        <v>71.85533788672147</v>
      </c>
      <c r="C739" s="97" t="n">
        <v>71.93156133334833</v>
      </c>
      <c r="D739" s="97" t="n">
        <v>69.5589366264187</v>
      </c>
      <c r="E739" s="97" t="n">
        <v>69.60658264160156</v>
      </c>
      <c r="F739" s="98" t="n">
        <v>29905000</v>
      </c>
      <c r="G739" s="99" t="n">
        <v>-0.03155246822403512</v>
      </c>
      <c r="H739" s="100" t="n">
        <v>45.13746843559282</v>
      </c>
      <c r="I739" s="97" t="n">
        <v>86.93946014404297</v>
      </c>
      <c r="J739" s="97" t="n">
        <v>94.38268928527832</v>
      </c>
      <c r="K739" s="99" t="n">
        <v>0.7335317398390591</v>
      </c>
      <c r="L739" s="99" t="n">
        <v>-0.2483020319261007</v>
      </c>
      <c r="M739" s="99" t="n">
        <v>-0.3998900085726484</v>
      </c>
      <c r="N739" t="n">
        <v>19.67654974369646</v>
      </c>
      <c r="O739" t="n">
        <v>-2.242329809496124</v>
      </c>
      <c r="P739" t="n">
        <v>132.3521768532932</v>
      </c>
      <c r="Q739" t="n">
        <v>139.107583521726</v>
      </c>
    </row>
    <row r="740">
      <c r="A740" s="96" t="n">
        <v>45482</v>
      </c>
      <c r="B740" s="97" t="n">
        <v>69.84480349020673</v>
      </c>
      <c r="C740" s="97" t="n">
        <v>70.64520426387433</v>
      </c>
      <c r="D740" s="97" t="n">
        <v>68.96816472459135</v>
      </c>
      <c r="E740" s="97" t="n">
        <v>69.04439544677734</v>
      </c>
      <c r="F740" s="98" t="n">
        <v>23445500</v>
      </c>
      <c r="G740" s="99" t="n">
        <v>-0.008076638350698384</v>
      </c>
      <c r="H740" s="100" t="n">
        <v>44.77290942697247</v>
      </c>
      <c r="I740" s="97" t="n">
        <v>86.53707977294921</v>
      </c>
      <c r="J740" s="97" t="n">
        <v>94.28470054626465</v>
      </c>
      <c r="K740" s="99" t="n">
        <v>0.7295895337423792</v>
      </c>
      <c r="L740" s="99" t="n">
        <v>-0.2543732245631883</v>
      </c>
      <c r="M740" s="99" t="n">
        <v>-0.4047368799440479</v>
      </c>
      <c r="N740" t="n">
        <v>19.2017177569557</v>
      </c>
      <c r="O740" t="n">
        <v>-2.115694420972327</v>
      </c>
      <c r="P740" t="n">
        <v>132.4808757361803</v>
      </c>
      <c r="Q740" t="n">
        <v>139.2278385915097</v>
      </c>
    </row>
    <row r="741">
      <c r="A741" s="96" t="n">
        <v>45483</v>
      </c>
      <c r="B741" s="97" t="n">
        <v>68.85381289070767</v>
      </c>
      <c r="C741" s="97" t="n">
        <v>69.21589784797763</v>
      </c>
      <c r="D741" s="97" t="n">
        <v>68.29162050809967</v>
      </c>
      <c r="E741" s="97" t="n">
        <v>69.12061309814453</v>
      </c>
      <c r="F741" s="98" t="n">
        <v>21378200</v>
      </c>
      <c r="G741" s="99" t="n">
        <v>0.001103893384452048</v>
      </c>
      <c r="H741" s="100" t="n">
        <v>44.82233394549157</v>
      </c>
      <c r="I741" s="97" t="n">
        <v>86.13280654907227</v>
      </c>
      <c r="J741" s="97" t="n">
        <v>94.19863975524902</v>
      </c>
      <c r="K741" s="99" t="n">
        <v>0.7309035426285716</v>
      </c>
      <c r="L741" s="99" t="n">
        <v>-0.2535501320985134</v>
      </c>
      <c r="M741" s="99" t="n">
        <v>-0.4040797729238098</v>
      </c>
      <c r="N741" t="n">
        <v>19.48539531539883</v>
      </c>
      <c r="O741" t="n">
        <v>-1.893047304833699</v>
      </c>
      <c r="P741" t="n">
        <v>133.7918113139157</v>
      </c>
      <c r="Q741" t="n">
        <v>140.6794903089526</v>
      </c>
    </row>
    <row r="742">
      <c r="A742" s="96" t="n">
        <v>45484</v>
      </c>
      <c r="B742" s="97" t="n">
        <v>69.27305732449807</v>
      </c>
      <c r="C742" s="97" t="n">
        <v>70.2735652288808</v>
      </c>
      <c r="D742" s="97" t="n">
        <v>68.88238772519544</v>
      </c>
      <c r="E742" s="97" t="n">
        <v>69.93053436279297</v>
      </c>
      <c r="F742" s="98" t="n">
        <v>15876700</v>
      </c>
      <c r="G742" s="99" t="n">
        <v>0.01171750695408957</v>
      </c>
      <c r="H742" s="100" t="n">
        <v>45.34753995519639</v>
      </c>
      <c r="I742" s="97" t="n">
        <v>85.74587051391602</v>
      </c>
      <c r="J742" s="97" t="n">
        <v>94.1201161956787</v>
      </c>
      <c r="K742" s="99" t="n">
        <v>0.7350710150622906</v>
      </c>
      <c r="L742" s="99" t="n">
        <v>-0.2448036005804985</v>
      </c>
      <c r="M742" s="99" t="n">
        <v>-0.3970970735189621</v>
      </c>
      <c r="N742" t="n">
        <v>22.59540346335086</v>
      </c>
      <c r="O742" t="n">
        <v>-1.570755539351271</v>
      </c>
      <c r="P742" t="n">
        <v>132.6381826442961</v>
      </c>
      <c r="Q742" t="n">
        <v>137.5943724560515</v>
      </c>
    </row>
    <row r="743">
      <c r="A743" s="96" t="n">
        <v>45485</v>
      </c>
      <c r="B743" s="97" t="n">
        <v>70.10206773863727</v>
      </c>
      <c r="C743" s="97" t="n">
        <v>70.55944476707431</v>
      </c>
      <c r="D743" s="97" t="n">
        <v>69.72092142656662</v>
      </c>
      <c r="E743" s="97" t="n">
        <v>69.95913696289062</v>
      </c>
      <c r="F743" s="98" t="n">
        <v>14527500</v>
      </c>
      <c r="G743" s="99" t="n">
        <v>0.0004090144649726568</v>
      </c>
      <c r="H743" s="100" t="n">
        <v>45.366087754989</v>
      </c>
      <c r="I743" s="97" t="n">
        <v>85.39367630004882</v>
      </c>
      <c r="J743" s="97" t="n">
        <v>94.04291389465332</v>
      </c>
      <c r="K743" s="99" t="n">
        <v>0.7352021098912056</v>
      </c>
      <c r="L743" s="99" t="n">
        <v>-0.2444947143292406</v>
      </c>
      <c r="M743" s="99" t="n">
        <v>-0.3968504775010568</v>
      </c>
      <c r="N743" t="n">
        <v>22.70894727787277</v>
      </c>
      <c r="O743" t="n">
        <v>-1.249185367269675</v>
      </c>
      <c r="P743" t="n">
        <v>133.4748147366031</v>
      </c>
      <c r="Q743" t="n">
        <v>138.4027345909715</v>
      </c>
    </row>
    <row r="744">
      <c r="A744" s="96" t="n">
        <v>45488</v>
      </c>
      <c r="B744" s="97" t="n">
        <v>69.55893239399731</v>
      </c>
      <c r="C744" s="97" t="n">
        <v>69.56846305040622</v>
      </c>
      <c r="D744" s="97" t="n">
        <v>67.88189308430763</v>
      </c>
      <c r="E744" s="97" t="n">
        <v>67.94859313964844</v>
      </c>
      <c r="F744" s="98" t="n">
        <v>20775800</v>
      </c>
      <c r="G744" s="99" t="n">
        <v>-0.02873883113093101</v>
      </c>
      <c r="H744" s="100" t="n">
        <v>44.06231941992736</v>
      </c>
      <c r="I744" s="97" t="n">
        <v>85.03771881103516</v>
      </c>
      <c r="J744" s="97" t="n">
        <v>93.95768547058105</v>
      </c>
      <c r="K744" s="99" t="n">
        <v>0.7351409075712898</v>
      </c>
      <c r="L744" s="99" t="n">
        <v>-0.2662070531526585</v>
      </c>
      <c r="M744" s="99" t="n">
        <v>-0.4141842897748557</v>
      </c>
      <c r="N744" t="n">
        <v>20.43931368460885</v>
      </c>
      <c r="O744" t="n">
        <v>-1.072211130525625</v>
      </c>
      <c r="P744" t="n">
        <v>133.8418790811301</v>
      </c>
      <c r="Q744" t="n">
        <v>138.7747214217389</v>
      </c>
    </row>
    <row r="745">
      <c r="A745" s="96" t="n">
        <v>45489</v>
      </c>
      <c r="B745" s="97" t="n">
        <v>68.13916760125871</v>
      </c>
      <c r="C745" s="97" t="n">
        <v>69.52081467336151</v>
      </c>
      <c r="D745" s="97" t="n">
        <v>68.13916760125871</v>
      </c>
      <c r="E745" s="97" t="n">
        <v>69.37788391113281</v>
      </c>
      <c r="F745" s="98" t="n">
        <v>20980700</v>
      </c>
      <c r="G745" s="99" t="n">
        <v>0.02103488395332764</v>
      </c>
      <c r="H745" s="100" t="n">
        <v>44.98916519563999</v>
      </c>
      <c r="I745" s="97" t="n">
        <v>84.67105178833008</v>
      </c>
      <c r="J745" s="97" t="n">
        <v>93.88313819885254</v>
      </c>
      <c r="K745" s="99" t="n">
        <v>0.7447604909760576</v>
      </c>
      <c r="L745" s="99" t="n">
        <v>-0.2507718036699543</v>
      </c>
      <c r="M745" s="99" t="n">
        <v>-0.4018617242922335</v>
      </c>
      <c r="N745" t="n">
        <v>26.09426195467223</v>
      </c>
      <c r="O745" t="n">
        <v>-0.773178112881471</v>
      </c>
      <c r="P745" t="n">
        <v>134.635576797209</v>
      </c>
      <c r="Q745" t="n">
        <v>138.8278710229444</v>
      </c>
    </row>
    <row r="746">
      <c r="A746" s="96" t="n">
        <v>45490</v>
      </c>
      <c r="B746" s="97" t="n">
        <v>69.11107926122359</v>
      </c>
      <c r="C746" s="97" t="n">
        <v>69.88289515003551</v>
      </c>
      <c r="D746" s="97" t="n">
        <v>69.08249456456538</v>
      </c>
      <c r="E746" s="97" t="n">
        <v>69.62562561035156</v>
      </c>
      <c r="F746" s="98" t="n">
        <v>11161600</v>
      </c>
      <c r="G746" s="99" t="n">
        <v>0.003570903078221388</v>
      </c>
      <c r="H746" s="100" t="n">
        <v>45.14981714412371</v>
      </c>
      <c r="I746" s="97" t="n">
        <v>84.31427536010742</v>
      </c>
      <c r="J746" s="97" t="n">
        <v>93.80884002685546</v>
      </c>
      <c r="K746" s="99" t="n">
        <v>0.7394035081497727</v>
      </c>
      <c r="L746" s="99" t="n">
        <v>-0.2480963823973892</v>
      </c>
      <c r="M746" s="99" t="n">
        <v>-0.3997258304823067</v>
      </c>
      <c r="N746" t="n">
        <v>27.06197659477614</v>
      </c>
      <c r="O746" t="n">
        <v>-0.4869582931150065</v>
      </c>
      <c r="P746" t="n">
        <v>132.7478194385353</v>
      </c>
      <c r="Q746" t="n">
        <v>134.7525938678712</v>
      </c>
    </row>
    <row r="747">
      <c r="A747" s="96" t="n">
        <v>45491</v>
      </c>
      <c r="B747" s="97" t="n">
        <v>69.53036269929078</v>
      </c>
      <c r="C747" s="97" t="n">
        <v>70.44510962840872</v>
      </c>
      <c r="D747" s="97" t="n">
        <v>68.93958546038107</v>
      </c>
      <c r="E747" s="97" t="n">
        <v>68.96817016601562</v>
      </c>
      <c r="F747" s="98" t="n">
        <v>14440100</v>
      </c>
      <c r="G747" s="99" t="n">
        <v>-0.009442722253086511</v>
      </c>
      <c r="H747" s="100" t="n">
        <v>44.72347996105411</v>
      </c>
      <c r="I747" s="97" t="n">
        <v>83.92138031005859</v>
      </c>
      <c r="J747" s="97" t="n">
        <v>93.70302356719971</v>
      </c>
      <c r="K747" s="99" t="n">
        <v>0.7386151770240533</v>
      </c>
      <c r="L747" s="99" t="n">
        <v>-0.2551963994195016</v>
      </c>
      <c r="M747" s="99" t="n">
        <v>-0.4053940527407645</v>
      </c>
      <c r="N747" t="n">
        <v>26.08580688987652</v>
      </c>
      <c r="O747" t="n">
        <v>-0.2804313439979049</v>
      </c>
      <c r="P747" t="n">
        <v>131.7276849584784</v>
      </c>
      <c r="Q747" t="n">
        <v>134.1148590310764</v>
      </c>
    </row>
    <row r="748">
      <c r="A748" s="96" t="n">
        <v>45492</v>
      </c>
      <c r="B748" s="97" t="n">
        <v>68.89193226747383</v>
      </c>
      <c r="C748" s="97" t="n">
        <v>69.38741735739561</v>
      </c>
      <c r="D748" s="97" t="n">
        <v>68.46313996354532</v>
      </c>
      <c r="E748" s="97" t="n">
        <v>69.2730712890625</v>
      </c>
      <c r="F748" s="98" t="n">
        <v>11913300</v>
      </c>
      <c r="G748" s="99" t="n">
        <v>0.004420896223764403</v>
      </c>
      <c r="H748" s="100" t="n">
        <v>44.92119782472754</v>
      </c>
      <c r="I748" s="97" t="n">
        <v>83.52661041259766</v>
      </c>
      <c r="J748" s="97" t="n">
        <v>93.60372745513916</v>
      </c>
      <c r="K748" s="99" t="n">
        <v>0.7372999120658797</v>
      </c>
      <c r="L748" s="99" t="n">
        <v>-0.2519036999942491</v>
      </c>
      <c r="M748" s="99" t="n">
        <v>-0.4027653615538983</v>
      </c>
      <c r="N748" t="n">
        <v>27.39383385666123</v>
      </c>
      <c r="O748" t="n">
        <v>-0.07262631859033597</v>
      </c>
      <c r="P748" t="n">
        <v>130.8529286888755</v>
      </c>
      <c r="Q748" t="n">
        <v>132.9261175691259</v>
      </c>
    </row>
    <row r="749">
      <c r="A749" s="96" t="n">
        <v>45495</v>
      </c>
      <c r="B749" s="97" t="n">
        <v>69.67326768200817</v>
      </c>
      <c r="C749" s="97" t="n">
        <v>71.78861508257725</v>
      </c>
      <c r="D749" s="97" t="n">
        <v>69.62562167709604</v>
      </c>
      <c r="E749" s="97" t="n">
        <v>71.33124542236328</v>
      </c>
      <c r="F749" s="98" t="n">
        <v>19385500</v>
      </c>
      <c r="G749" s="99" t="n">
        <v>0.02971102760425381</v>
      </c>
      <c r="H749" s="100" t="n">
        <v>46.25585277331416</v>
      </c>
      <c r="I749" s="97" t="n">
        <v>83.17661071777344</v>
      </c>
      <c r="J749" s="97" t="n">
        <v>93.51222434997558</v>
      </c>
      <c r="K749" s="99" t="n">
        <v>0.7454411084309287</v>
      </c>
      <c r="L749" s="99" t="n">
        <v>-0.2296769901741381</v>
      </c>
      <c r="M749" s="99" t="n">
        <v>-0.3850209067248096</v>
      </c>
      <c r="N749" t="n">
        <v>35.66967892268083</v>
      </c>
      <c r="O749" t="n">
        <v>0.237141615082102</v>
      </c>
      <c r="P749" t="n">
        <v>132.2020480129339</v>
      </c>
      <c r="Q749" t="n">
        <v>134.9064275480886</v>
      </c>
    </row>
    <row r="750">
      <c r="A750" s="96" t="n">
        <v>45496</v>
      </c>
      <c r="B750" s="97" t="n">
        <v>71.11208727565391</v>
      </c>
      <c r="C750" s="97" t="n">
        <v>71.50276417872621</v>
      </c>
      <c r="D750" s="97" t="n">
        <v>69.78760969897466</v>
      </c>
      <c r="E750" s="97" t="n">
        <v>69.94007110595703</v>
      </c>
      <c r="F750" s="98" t="n">
        <v>11041800</v>
      </c>
      <c r="G750" s="99" t="n">
        <v>-0.01950301453688197</v>
      </c>
      <c r="H750" s="100" t="n">
        <v>45.35372420426035</v>
      </c>
      <c r="I750" s="97" t="n">
        <v>82.80258422851563</v>
      </c>
      <c r="J750" s="97" t="n">
        <v>93.40999488830566</v>
      </c>
      <c r="K750" s="99" t="n">
        <v>0.7445931053819965</v>
      </c>
      <c r="L750" s="99" t="n">
        <v>-0.2447006110328666</v>
      </c>
      <c r="M750" s="99" t="n">
        <v>-0.3970148529208342</v>
      </c>
      <c r="N750" t="n">
        <v>32.93689310269971</v>
      </c>
      <c r="O750" t="n">
        <v>0.3739095238918431</v>
      </c>
      <c r="P750" t="n">
        <v>131.9946435530902</v>
      </c>
      <c r="Q750" t="n">
        <v>134.430944763919</v>
      </c>
    </row>
    <row r="751">
      <c r="A751" s="96" t="n">
        <v>45497</v>
      </c>
      <c r="B751" s="97" t="n">
        <v>69.79713794126322</v>
      </c>
      <c r="C751" s="97" t="n">
        <v>69.93053803288075</v>
      </c>
      <c r="D751" s="97" t="n">
        <v>67.72942925143161</v>
      </c>
      <c r="E751" s="97" t="n">
        <v>67.73895263671875</v>
      </c>
      <c r="F751" s="98" t="n">
        <v>18563300</v>
      </c>
      <c r="G751" s="99" t="n">
        <v>-0.03147149315738695</v>
      </c>
      <c r="H751" s="100" t="n">
        <v>43.92637478330395</v>
      </c>
      <c r="I751" s="97" t="n">
        <v>82.43104385375976</v>
      </c>
      <c r="J751" s="97" t="n">
        <v>93.2972311782837</v>
      </c>
      <c r="K751" s="99" t="n">
        <v>0.7463783508840888</v>
      </c>
      <c r="L751" s="99" t="n">
        <v>-0.2684710105845243</v>
      </c>
      <c r="M751" s="99" t="n">
        <v>-0.415991695851142</v>
      </c>
      <c r="N751" t="n">
        <v>29.13369835348857</v>
      </c>
      <c r="O751" t="n">
        <v>0.3425338098114166</v>
      </c>
      <c r="P751" t="n">
        <v>129.0033252920113</v>
      </c>
      <c r="Q751" t="n">
        <v>129.6088648221576</v>
      </c>
    </row>
    <row r="752">
      <c r="A752" s="96" t="n">
        <v>45498</v>
      </c>
      <c r="B752" s="97" t="n">
        <v>68.15822307371725</v>
      </c>
      <c r="C752" s="97" t="n">
        <v>69.015800395322</v>
      </c>
      <c r="D752" s="97" t="n">
        <v>67.56745323975898</v>
      </c>
      <c r="E752" s="97" t="n">
        <v>68.04388427734375</v>
      </c>
      <c r="F752" s="98" t="n">
        <v>13855400</v>
      </c>
      <c r="G752" s="99" t="n">
        <v>0.004501570053206061</v>
      </c>
      <c r="H752" s="100" t="n">
        <v>44.12411243657438</v>
      </c>
      <c r="I752" s="97" t="n">
        <v>82.03181228637695</v>
      </c>
      <c r="J752" s="97" t="n">
        <v>93.17977100372315</v>
      </c>
      <c r="K752" s="99" t="n">
        <v>0.7487589191432169</v>
      </c>
      <c r="L752" s="99" t="n">
        <v>-0.2651779815927194</v>
      </c>
      <c r="M752" s="99" t="n">
        <v>-0.4133627415583618</v>
      </c>
      <c r="N752" t="n">
        <v>30.33383743723216</v>
      </c>
      <c r="O752" t="n">
        <v>0.3665632567461925</v>
      </c>
      <c r="P752" t="n">
        <v>128.3311632833199</v>
      </c>
      <c r="Q752" t="n">
        <v>128.1795614683504</v>
      </c>
    </row>
    <row r="753">
      <c r="A753" s="96" t="n">
        <v>45499</v>
      </c>
      <c r="B753" s="97" t="n">
        <v>68.60607844902059</v>
      </c>
      <c r="C753" s="97" t="n">
        <v>69.34930980238978</v>
      </c>
      <c r="D753" s="97" t="n">
        <v>68.48220898004628</v>
      </c>
      <c r="E753" s="97" t="n">
        <v>69.13967895507812</v>
      </c>
      <c r="F753" s="98" t="n">
        <v>8892000</v>
      </c>
      <c r="G753" s="99" t="n">
        <v>0.01610423463287258</v>
      </c>
      <c r="H753" s="100" t="n">
        <v>44.83469749622022</v>
      </c>
      <c r="I753" s="97" t="n">
        <v>81.65316772460938</v>
      </c>
      <c r="J753" s="97" t="n">
        <v>93.0688737487793</v>
      </c>
      <c r="K753" s="99" t="n">
        <v>0.7541785631184422</v>
      </c>
      <c r="L753" s="99" t="n">
        <v>-0.2533442353948876</v>
      </c>
      <c r="M753" s="99" t="n">
        <v>-0.4039153975040326</v>
      </c>
      <c r="N753" t="n">
        <v>34.61888376195034</v>
      </c>
      <c r="O753" t="n">
        <v>0.4736954815316743</v>
      </c>
      <c r="P753" t="n">
        <v>129.768444767375</v>
      </c>
      <c r="Q753" t="n">
        <v>129.494164498102</v>
      </c>
    </row>
    <row r="754">
      <c r="A754" s="96" t="n">
        <v>45502</v>
      </c>
      <c r="B754" s="97" t="n">
        <v>69.08249221552836</v>
      </c>
      <c r="C754" s="97" t="n">
        <v>70.38791572002499</v>
      </c>
      <c r="D754" s="97" t="n">
        <v>68.79663071914638</v>
      </c>
      <c r="E754" s="97" t="n">
        <v>70.08300018310547</v>
      </c>
      <c r="F754" s="98" t="n">
        <v>10471800</v>
      </c>
      <c r="G754" s="99" t="n">
        <v>0.0136437027519356</v>
      </c>
      <c r="H754" s="100" t="n">
        <v>45.44640878183161</v>
      </c>
      <c r="I754" s="97" t="n">
        <v>81.31465072631836</v>
      </c>
      <c r="J754" s="97" t="n">
        <v>92.95920539855958</v>
      </c>
      <c r="K754" s="99" t="n">
        <v>0.2793481452534619</v>
      </c>
      <c r="L754" s="99" t="n">
        <v>-0.2431570860845961</v>
      </c>
      <c r="M754" s="99" t="n">
        <v>-0.395782596372572</v>
      </c>
      <c r="N754" t="n">
        <v>38.14597506387957</v>
      </c>
      <c r="O754" t="n">
        <v>0.6164887220790858</v>
      </c>
      <c r="P754" t="n">
        <v>129.8447080142236</v>
      </c>
      <c r="Q754" t="n">
        <v>129.7542887553488</v>
      </c>
    </row>
    <row r="755">
      <c r="A755" s="96" t="n">
        <v>45503</v>
      </c>
      <c r="B755" s="97" t="n">
        <v>70.21640335140509</v>
      </c>
      <c r="C755" s="97" t="n">
        <v>70.97868859220968</v>
      </c>
      <c r="D755" s="97" t="n">
        <v>69.99724189194568</v>
      </c>
      <c r="E755" s="97" t="n">
        <v>70.81670379638672</v>
      </c>
      <c r="F755" s="98" t="n">
        <v>8515700</v>
      </c>
      <c r="G755" s="99" t="n">
        <v>0.01046906684023674</v>
      </c>
      <c r="H755" s="100" t="n">
        <v>45.92219027301732</v>
      </c>
      <c r="I755" s="97" t="n">
        <v>80.98890975952149</v>
      </c>
      <c r="J755" s="97" t="n">
        <v>92.84835124969483</v>
      </c>
      <c r="K755" s="99" t="n">
        <v>0.2724081110540488</v>
      </c>
      <c r="L755" s="99" t="n">
        <v>-0.2352336470312563</v>
      </c>
      <c r="M755" s="99" t="n">
        <v>-0.3894570039879621</v>
      </c>
      <c r="N755" t="n">
        <v>40.8201155392206</v>
      </c>
      <c r="O755" t="n">
        <v>0.7593657298446628</v>
      </c>
      <c r="P755" t="n">
        <v>129.1868425720181</v>
      </c>
      <c r="Q755" t="n">
        <v>127.972569561546</v>
      </c>
    </row>
    <row r="756">
      <c r="A756" s="96" t="n">
        <v>45504</v>
      </c>
      <c r="B756" s="97" t="n">
        <v>70.98821454232295</v>
      </c>
      <c r="C756" s="97" t="n">
        <v>71.87437643746718</v>
      </c>
      <c r="D756" s="97" t="n">
        <v>70.4355528722847</v>
      </c>
      <c r="E756" s="97" t="n">
        <v>71.33124542236328</v>
      </c>
      <c r="F756" s="98" t="n">
        <v>14632900</v>
      </c>
      <c r="G756" s="99" t="n">
        <v>0.007265822869361171</v>
      </c>
      <c r="H756" s="100" t="n">
        <v>46.25585277331417</v>
      </c>
      <c r="I756" s="97" t="n">
        <v>80.66567642211913</v>
      </c>
      <c r="J756" s="97" t="n">
        <v>92.73724201202393</v>
      </c>
      <c r="K756" s="99" t="n">
        <v>0.272042094771566</v>
      </c>
      <c r="L756" s="99" t="n">
        <v>-0.229676990174138</v>
      </c>
      <c r="M756" s="99" t="n">
        <v>-0.3850209067248096</v>
      </c>
      <c r="N756" t="n">
        <v>42.69131980695277</v>
      </c>
      <c r="O756" t="n">
        <v>0.8790882383099894</v>
      </c>
      <c r="P756" t="n">
        <v>131.2867401281839</v>
      </c>
      <c r="Q756" t="n">
        <v>131.7597675977191</v>
      </c>
    </row>
    <row r="757">
      <c r="A757" s="96" t="n">
        <v>45505</v>
      </c>
      <c r="B757" s="97" t="n">
        <v>71.17878959601158</v>
      </c>
      <c r="C757" s="97" t="n">
        <v>71.26455095761693</v>
      </c>
      <c r="D757" s="97" t="n">
        <v>69.80667323816824</v>
      </c>
      <c r="E757" s="97" t="n">
        <v>70.36885833740234</v>
      </c>
      <c r="F757" s="98" t="n">
        <v>9563500</v>
      </c>
      <c r="G757" s="99" t="n">
        <v>-0.01349180263519156</v>
      </c>
      <c r="H757" s="100" t="n">
        <v>45.63177793697413</v>
      </c>
      <c r="I757" s="97" t="n">
        <v>80.33097854614257</v>
      </c>
      <c r="J757" s="97" t="n">
        <v>92.61821025848388</v>
      </c>
      <c r="K757" s="99" t="n">
        <v>0.2736725898601938</v>
      </c>
      <c r="L757" s="99" t="n">
        <v>-0.2400700361880553</v>
      </c>
      <c r="M757" s="99" t="n">
        <v>-0.3933180832760474</v>
      </c>
      <c r="N757" t="n">
        <v>40.13517085459731</v>
      </c>
      <c r="O757" t="n">
        <v>0.881764143591647</v>
      </c>
      <c r="P757" t="n">
        <v>129.4275907947389</v>
      </c>
      <c r="Q757" t="n">
        <v>128.5683591677887</v>
      </c>
    </row>
    <row r="758">
      <c r="A758" s="96" t="n">
        <v>45506</v>
      </c>
      <c r="B758" s="97" t="n">
        <v>69.39694661919879</v>
      </c>
      <c r="C758" s="97" t="n">
        <v>70.63566295398925</v>
      </c>
      <c r="D758" s="97" t="n">
        <v>68.52983864206082</v>
      </c>
      <c r="E758" s="97" t="n">
        <v>70.52132415771484</v>
      </c>
      <c r="F758" s="98" t="n">
        <v>11526600</v>
      </c>
      <c r="G758" s="99" t="n">
        <v>0.002166666106496518</v>
      </c>
      <c r="H758" s="100" t="n">
        <v>45.73064676360935</v>
      </c>
      <c r="I758" s="97" t="n">
        <v>79.97939758300781</v>
      </c>
      <c r="J758" s="97" t="n">
        <v>92.48990219116212</v>
      </c>
      <c r="K758" s="99" t="n">
        <v>0.2736178932608369</v>
      </c>
      <c r="L758" s="99" t="n">
        <v>-0.2384235216921529</v>
      </c>
      <c r="M758" s="99" t="n">
        <v>-0.3920036061296575</v>
      </c>
      <c r="N758" t="n">
        <v>40.74052810032149</v>
      </c>
      <c r="O758" t="n">
        <v>0.8800748192598191</v>
      </c>
      <c r="P758" t="n">
        <v>127.017874729017</v>
      </c>
      <c r="Q758" t="n">
        <v>125.5168112999399</v>
      </c>
    </row>
    <row r="759">
      <c r="A759" s="96" t="n">
        <v>45509</v>
      </c>
      <c r="B759" s="97" t="n">
        <v>67.71036725172715</v>
      </c>
      <c r="C759" s="97" t="n">
        <v>69.19683682423435</v>
      </c>
      <c r="D759" s="97" t="n">
        <v>67.41498237611955</v>
      </c>
      <c r="E759" s="97" t="n">
        <v>68.05339813232422</v>
      </c>
      <c r="F759" s="98" t="n">
        <v>13191500</v>
      </c>
      <c r="G759" s="99" t="n">
        <v>-0.03499545782593816</v>
      </c>
      <c r="H759" s="100" t="n">
        <v>44.13028184344059</v>
      </c>
      <c r="I759" s="97" t="n">
        <v>79.58453277587891</v>
      </c>
      <c r="J759" s="97" t="n">
        <v>92.34468280792237</v>
      </c>
      <c r="K759" s="99" t="n">
        <v>0.2789695526723253</v>
      </c>
      <c r="L759" s="99" t="n">
        <v>-0.2650752392200015</v>
      </c>
      <c r="M759" s="99" t="n">
        <v>-0.4132807182896695</v>
      </c>
      <c r="N759" t="n">
        <v>34.63528346740915</v>
      </c>
      <c r="O759" t="n">
        <v>0.7065048563341989</v>
      </c>
      <c r="P759" t="n">
        <v>123.3186381507751</v>
      </c>
      <c r="Q759" t="n">
        <v>121.7743703687092</v>
      </c>
    </row>
    <row r="760">
      <c r="A760" s="96" t="n">
        <v>45510</v>
      </c>
      <c r="B760" s="97" t="n">
        <v>68.28209603351445</v>
      </c>
      <c r="C760" s="97" t="n">
        <v>69.78761250430414</v>
      </c>
      <c r="D760" s="97" t="n">
        <v>68.13916527616294</v>
      </c>
      <c r="E760" s="97" t="n">
        <v>69.08249664306641</v>
      </c>
      <c r="F760" s="98" t="n">
        <v>13469700</v>
      </c>
      <c r="G760" s="99" t="n">
        <v>0.01512192688366842</v>
      </c>
      <c r="H760" s="100" t="n">
        <v>44.79761673883277</v>
      </c>
      <c r="I760" s="97" t="n">
        <v>79.23113098144532</v>
      </c>
      <c r="J760" s="97" t="n">
        <v>92.20102706909179</v>
      </c>
      <c r="K760" s="99" t="n">
        <v>0.2832630304034433</v>
      </c>
      <c r="L760" s="99" t="n">
        <v>-0.253961760722489</v>
      </c>
      <c r="M760" s="99" t="n">
        <v>-0.4044083922104074</v>
      </c>
      <c r="N760" t="n">
        <v>38.75668209735819</v>
      </c>
      <c r="O760" t="n">
        <v>0.6558639320168425</v>
      </c>
      <c r="P760" t="n">
        <v>124.455572600571</v>
      </c>
      <c r="Q760" t="n">
        <v>122.9379343418705</v>
      </c>
    </row>
    <row r="761">
      <c r="A761" s="96" t="n">
        <v>45511</v>
      </c>
      <c r="B761" s="97" t="n">
        <v>69.44459256850908</v>
      </c>
      <c r="C761" s="97" t="n">
        <v>70.71190100365907</v>
      </c>
      <c r="D761" s="97" t="n">
        <v>69.11109226182789</v>
      </c>
      <c r="E761" s="97" t="n">
        <v>69.19685363769531</v>
      </c>
      <c r="F761" s="98" t="n">
        <v>9571200</v>
      </c>
      <c r="G761" s="99" t="n">
        <v>0.001655368583734829</v>
      </c>
      <c r="H761" s="100" t="n">
        <v>44.87177330620843</v>
      </c>
      <c r="I761" s="97" t="n">
        <v>78.87337265014648</v>
      </c>
      <c r="J761" s="97" t="n">
        <v>92.06133640289306</v>
      </c>
      <c r="K761" s="99" t="n">
        <v>0.2832936519797364</v>
      </c>
      <c r="L761" s="99" t="n">
        <v>-0.252726792458924</v>
      </c>
      <c r="M761" s="99" t="n">
        <v>-0.4034224685741363</v>
      </c>
      <c r="N761" t="n">
        <v>39.21533666497279</v>
      </c>
      <c r="O761" t="n">
        <v>0.6250557153767202</v>
      </c>
      <c r="P761" t="n">
        <v>123.6236985842976</v>
      </c>
      <c r="Q761" t="n">
        <v>121.6065376942113</v>
      </c>
    </row>
    <row r="762">
      <c r="A762" s="96" t="n">
        <v>45512</v>
      </c>
      <c r="B762" s="97" t="n">
        <v>69.77808631415277</v>
      </c>
      <c r="C762" s="97" t="n">
        <v>70.71188698777034</v>
      </c>
      <c r="D762" s="97" t="n">
        <v>69.60657086617567</v>
      </c>
      <c r="E762" s="97" t="n">
        <v>70.69283294677734</v>
      </c>
      <c r="F762" s="98" t="n">
        <v>8828000</v>
      </c>
      <c r="G762" s="99" t="n">
        <v>0.02161918108176941</v>
      </c>
      <c r="H762" s="100" t="n">
        <v>45.84186429877546</v>
      </c>
      <c r="I762" s="97" t="n">
        <v>78.54078811645508</v>
      </c>
      <c r="J762" s="97" t="n">
        <v>91.93091667175293</v>
      </c>
      <c r="K762" s="99" t="n">
        <v>0.2907125842963292</v>
      </c>
      <c r="L762" s="99" t="n">
        <v>-0.236571357667539</v>
      </c>
      <c r="M762" s="99" t="n">
        <v>-0.3905249508929256</v>
      </c>
      <c r="N762" t="n">
        <v>45.0164013689912</v>
      </c>
      <c r="O762" t="n">
        <v>0.6950405532853687</v>
      </c>
      <c r="P762" t="n">
        <v>126.4815301019422</v>
      </c>
      <c r="Q762" t="n">
        <v>125.32659576028</v>
      </c>
    </row>
    <row r="763">
      <c r="A763" s="96" t="n">
        <v>45513</v>
      </c>
      <c r="B763" s="97" t="n">
        <v>70.62614608422149</v>
      </c>
      <c r="C763" s="97" t="n">
        <v>71.06446180649218</v>
      </c>
      <c r="D763" s="97" t="n">
        <v>69.91149946252247</v>
      </c>
      <c r="E763" s="97" t="n">
        <v>70.83576965332031</v>
      </c>
      <c r="F763" s="98" t="n">
        <v>7186600</v>
      </c>
      <c r="G763" s="99" t="n">
        <v>0.002021940564336688</v>
      </c>
      <c r="H763" s="100" t="n">
        <v>45.93455382374596</v>
      </c>
      <c r="I763" s="97" t="n">
        <v>78.21732650756836</v>
      </c>
      <c r="J763" s="97" t="n">
        <v>91.8005517578125</v>
      </c>
      <c r="K763" s="99" t="n">
        <v>0.2907473596792364</v>
      </c>
      <c r="L763" s="99" t="n">
        <v>-0.2350277503276305</v>
      </c>
      <c r="M763" s="99" t="n">
        <v>-0.3892926285681848</v>
      </c>
      <c r="N763" t="n">
        <v>45.55109585441439</v>
      </c>
      <c r="O763" t="n">
        <v>0.7365996482985926</v>
      </c>
      <c r="P763" t="n">
        <v>127.0393046864892</v>
      </c>
      <c r="Q763" t="n">
        <v>125.9810897134562</v>
      </c>
    </row>
    <row r="764">
      <c r="A764" s="96" t="n">
        <v>45516</v>
      </c>
      <c r="B764" s="97" t="n">
        <v>71.18832022844492</v>
      </c>
      <c r="C764" s="97" t="n">
        <v>71.46465108501152</v>
      </c>
      <c r="D764" s="97" t="n">
        <v>70.55943507917215</v>
      </c>
      <c r="E764" s="97" t="n">
        <v>71.12162017822266</v>
      </c>
      <c r="F764" s="98" t="n">
        <v>7067300</v>
      </c>
      <c r="G764" s="99" t="n">
        <v>0.004035398024209158</v>
      </c>
      <c r="H764" s="100" t="n">
        <v>46.11991803148923</v>
      </c>
      <c r="I764" s="97" t="n">
        <v>77.86579208374023</v>
      </c>
      <c r="J764" s="97" t="n">
        <v>91.66044628143311</v>
      </c>
      <c r="K764" s="99" t="n">
        <v>0.2690770778703023</v>
      </c>
      <c r="L764" s="99" t="n">
        <v>-0.2319407828227279</v>
      </c>
      <c r="M764" s="99" t="n">
        <v>-0.3868281812481389</v>
      </c>
      <c r="N764" t="n">
        <v>46.66806151134854</v>
      </c>
      <c r="O764" t="n">
        <v>0.7656050083470856</v>
      </c>
      <c r="P764" t="n">
        <v>127.1060368890137</v>
      </c>
      <c r="Q764" t="n">
        <v>126.2524183413564</v>
      </c>
    </row>
    <row r="765">
      <c r="A765" s="96" t="n">
        <v>45517</v>
      </c>
      <c r="B765" s="97" t="n">
        <v>71.70288047061605</v>
      </c>
      <c r="C765" s="97" t="n">
        <v>75.32375973451195</v>
      </c>
      <c r="D765" s="97" t="n">
        <v>71.53136498401547</v>
      </c>
      <c r="E765" s="97" t="n">
        <v>74.7996826171875</v>
      </c>
      <c r="F765" s="98" t="n">
        <v>22114800</v>
      </c>
      <c r="G765" s="99" t="n">
        <v>0.0517151103946738</v>
      </c>
      <c r="H765" s="100" t="n">
        <v>48.50501468388101</v>
      </c>
      <c r="I765" s="97" t="n">
        <v>77.55744567871093</v>
      </c>
      <c r="J765" s="97" t="n">
        <v>91.54646041870117</v>
      </c>
      <c r="K765" s="99" t="n">
        <v>0.3152941779905032</v>
      </c>
      <c r="L765" s="99" t="n">
        <v>-0.1922205156167585</v>
      </c>
      <c r="M765" s="99" t="n">
        <v>-0.3551179329504836</v>
      </c>
      <c r="N765" t="n">
        <v>58.47262523275407</v>
      </c>
      <c r="O765" t="n">
        <v>0.999959492473026</v>
      </c>
      <c r="P765" t="n">
        <v>129.1963587240853</v>
      </c>
      <c r="Q765" t="n">
        <v>129.385087922827</v>
      </c>
    </row>
    <row r="766">
      <c r="A766" s="96" t="n">
        <v>45518</v>
      </c>
      <c r="B766" s="97" t="n">
        <v>74.32324051453526</v>
      </c>
      <c r="C766" s="97" t="n">
        <v>75.36185666813792</v>
      </c>
      <c r="D766" s="97" t="n">
        <v>73.77057877622309</v>
      </c>
      <c r="E766" s="97" t="n">
        <v>74.8187255859375</v>
      </c>
      <c r="F766" s="98" t="n">
        <v>13613000</v>
      </c>
      <c r="G766" s="99" t="n">
        <v>0.0002545862239478058</v>
      </c>
      <c r="H766" s="100" t="n">
        <v>48.51736339241191</v>
      </c>
      <c r="I766" s="97" t="n">
        <v>77.25481658935547</v>
      </c>
      <c r="J766" s="97" t="n">
        <v>91.44915962219238</v>
      </c>
      <c r="K766" s="99" t="n">
        <v>0.3155675243448353</v>
      </c>
      <c r="L766" s="99" t="n">
        <v>-0.1920148660880469</v>
      </c>
      <c r="M766" s="99" t="n">
        <v>-0.3549537548601418</v>
      </c>
      <c r="N766" t="n">
        <v>58.5238124642875</v>
      </c>
      <c r="O766" t="n">
        <v>1.114948395579973</v>
      </c>
      <c r="P766" t="n">
        <v>129.6039746837594</v>
      </c>
      <c r="Q766" t="n">
        <v>129.4270417787607</v>
      </c>
    </row>
    <row r="767">
      <c r="A767" s="96" t="n">
        <v>45519</v>
      </c>
      <c r="B767" s="97" t="n">
        <v>78.22996825041588</v>
      </c>
      <c r="C767" s="97" t="n">
        <v>79.14471489224921</v>
      </c>
      <c r="D767" s="97" t="n">
        <v>76.86737530825829</v>
      </c>
      <c r="E767" s="97" t="n">
        <v>78.61111450195312</v>
      </c>
      <c r="F767" s="98" t="n">
        <v>23583600</v>
      </c>
      <c r="G767" s="99" t="n">
        <v>0.05068769731528833</v>
      </c>
      <c r="H767" s="100" t="n">
        <v>50.97659682258233</v>
      </c>
      <c r="I767" s="97" t="n">
        <v>77.02155578613281</v>
      </c>
      <c r="J767" s="97" t="n">
        <v>91.38043521881103</v>
      </c>
      <c r="K767" s="99" t="n">
        <v>0.3521837723713894</v>
      </c>
      <c r="L767" s="99" t="n">
        <v>-0.1510599601850652</v>
      </c>
      <c r="M767" s="99" t="n">
        <v>-0.3222578460321293</v>
      </c>
      <c r="N767" t="n">
        <v>67.19581369889156</v>
      </c>
      <c r="O767" t="n">
        <v>1.387358286894711</v>
      </c>
      <c r="P767" t="n">
        <v>131.8254228395694</v>
      </c>
      <c r="Q767" t="n">
        <v>132.6967686733042</v>
      </c>
    </row>
    <row r="768">
      <c r="A768" s="96" t="n">
        <v>45520</v>
      </c>
      <c r="B768" s="97" t="n">
        <v>78.9732017660434</v>
      </c>
      <c r="C768" s="97" t="n">
        <v>79.98324045279782</v>
      </c>
      <c r="D768" s="97" t="n">
        <v>78.55394741980149</v>
      </c>
      <c r="E768" s="97" t="n">
        <v>79.30670928955078</v>
      </c>
      <c r="F768" s="98" t="n">
        <v>13794200</v>
      </c>
      <c r="G768" s="99" t="n">
        <v>0.008848555220271948</v>
      </c>
      <c r="H768" s="100" t="n">
        <v>51.42766605450849</v>
      </c>
      <c r="I768" s="97" t="n">
        <v>76.81021087646485</v>
      </c>
      <c r="J768" s="97" t="n">
        <v>91.2971851348877</v>
      </c>
      <c r="K768" s="99" t="n">
        <v>0.3521383170036824</v>
      </c>
      <c r="L768" s="99" t="n">
        <v>-0.1435480673640628</v>
      </c>
      <c r="M768" s="99" t="n">
        <v>-0.3162608071576385</v>
      </c>
      <c r="N768" t="n">
        <v>68.49688798203917</v>
      </c>
      <c r="O768" t="n">
        <v>1.543364190458591</v>
      </c>
      <c r="P768" t="n">
        <v>132.1209745671531</v>
      </c>
      <c r="Q768" t="n">
        <v>132.8673787206662</v>
      </c>
    </row>
    <row r="769">
      <c r="A769" s="96" t="n">
        <v>45523</v>
      </c>
      <c r="B769" s="97" t="n">
        <v>79.30672373986911</v>
      </c>
      <c r="C769" s="97" t="n">
        <v>80.0308937743094</v>
      </c>
      <c r="D769" s="97" t="n">
        <v>79.01133151579005</v>
      </c>
      <c r="E769" s="97" t="n">
        <v>79.35436248779297</v>
      </c>
      <c r="F769" s="98" t="n">
        <v>9627300</v>
      </c>
      <c r="G769" s="99" t="n">
        <v>0.0006008722171060299</v>
      </c>
      <c r="H769" s="100" t="n">
        <v>51.45856751023125</v>
      </c>
      <c r="I769" s="97" t="n">
        <v>76.57313888549805</v>
      </c>
      <c r="J769" s="97" t="n">
        <v>91.20960178375245</v>
      </c>
      <c r="K769" s="99" t="n">
        <v>0.3422797578427403</v>
      </c>
      <c r="L769" s="99" t="n">
        <v>-0.1430334491924551</v>
      </c>
      <c r="M769" s="99" t="n">
        <v>-0.3158499672729131</v>
      </c>
      <c r="N769" t="n">
        <v>68.58880115381399</v>
      </c>
      <c r="O769" t="n">
        <v>1.573364484664365</v>
      </c>
      <c r="P769" t="n">
        <v>133.3842251387551</v>
      </c>
      <c r="Q769" t="n">
        <v>134.6127333057896</v>
      </c>
    </row>
    <row r="770">
      <c r="A770" s="96" t="n">
        <v>45524</v>
      </c>
      <c r="B770" s="97" t="n">
        <v>79.55444710591371</v>
      </c>
      <c r="C770" s="97" t="n">
        <v>79.94512401913789</v>
      </c>
      <c r="D770" s="97" t="n">
        <v>78.86838529618552</v>
      </c>
      <c r="E770" s="97" t="n">
        <v>79.62114715576172</v>
      </c>
      <c r="F770" s="98" t="n">
        <v>7863100</v>
      </c>
      <c r="G770" s="99" t="n">
        <v>0.003361940788192852</v>
      </c>
      <c r="H770" s="100" t="n">
        <v>51.63156816724588</v>
      </c>
      <c r="I770" s="97" t="n">
        <v>76.32558486938477</v>
      </c>
      <c r="J770" s="97" t="n">
        <v>91.13225986480712</v>
      </c>
      <c r="K770" s="99" t="n">
        <v>0.3294540649083452</v>
      </c>
      <c r="L770" s="99" t="n">
        <v>-0.1401523783911781</v>
      </c>
      <c r="M770" s="99" t="n">
        <v>-0.3135498953726444</v>
      </c>
      <c r="N770" t="n">
        <v>69.13178794837336</v>
      </c>
      <c r="O770" t="n">
        <v>1.533212681610813</v>
      </c>
      <c r="P770" t="n">
        <v>133.167319419101</v>
      </c>
      <c r="Q770" t="n">
        <v>134.3302434341439</v>
      </c>
    </row>
    <row r="771">
      <c r="A771" s="96" t="n">
        <v>45525</v>
      </c>
      <c r="B771" s="97" t="n">
        <v>79.72596667882837</v>
      </c>
      <c r="C771" s="97" t="n">
        <v>80.26909776130717</v>
      </c>
      <c r="D771" s="97" t="n">
        <v>79.29718166046743</v>
      </c>
      <c r="E771" s="97" t="n">
        <v>80.04041290283203</v>
      </c>
      <c r="F771" s="98" t="n">
        <v>6915900</v>
      </c>
      <c r="G771" s="99" t="n">
        <v>0.00526575868406054</v>
      </c>
      <c r="H771" s="100" t="n">
        <v>51.90344754569421</v>
      </c>
      <c r="I771" s="97" t="n">
        <v>76.09689819335938</v>
      </c>
      <c r="J771" s="97" t="n">
        <v>91.03721965789795</v>
      </c>
      <c r="K771" s="99" t="n">
        <v>0.2972228050804457</v>
      </c>
      <c r="L771" s="99" t="n">
        <v>-0.1356246283107229</v>
      </c>
      <c r="M771" s="99" t="n">
        <v>-0.3099352147730288</v>
      </c>
      <c r="N771" t="n">
        <v>70.00920473097622</v>
      </c>
      <c r="O771" t="n">
        <v>1.457432211337089</v>
      </c>
      <c r="P771" t="n">
        <v>133.624973361476</v>
      </c>
      <c r="Q771" t="n">
        <v>134.9567739002854</v>
      </c>
    </row>
    <row r="772">
      <c r="A772" s="96" t="n">
        <v>45526</v>
      </c>
      <c r="B772" s="97" t="n">
        <v>80.46919582551213</v>
      </c>
      <c r="C772" s="97" t="n">
        <v>80.68835729192352</v>
      </c>
      <c r="D772" s="97" t="n">
        <v>79.2876489394413</v>
      </c>
      <c r="E772" s="97" t="n">
        <v>79.47822570800781</v>
      </c>
      <c r="F772" s="98" t="n">
        <v>8485500</v>
      </c>
      <c r="G772" s="99" t="n">
        <v>-0.007023791787614919</v>
      </c>
      <c r="H772" s="100" t="n">
        <v>51.53888853707387</v>
      </c>
      <c r="I772" s="97" t="n">
        <v>75.85944503784179</v>
      </c>
      <c r="J772" s="97" t="n">
        <v>90.93003673553467</v>
      </c>
      <c r="K772" s="99" t="n">
        <v>0.3020770620136735</v>
      </c>
      <c r="L772" s="99" t="n">
        <v>-0.1416958209478105</v>
      </c>
      <c r="M772" s="99" t="n">
        <v>-0.3147820861444282</v>
      </c>
      <c r="N772" t="n">
        <v>67.24890691913399</v>
      </c>
      <c r="O772" t="n">
        <v>1.297337103448237</v>
      </c>
      <c r="P772" t="n">
        <v>132.5762159639336</v>
      </c>
      <c r="Q772" t="n">
        <v>132.8170496192326</v>
      </c>
    </row>
    <row r="773">
      <c r="A773" s="96" t="n">
        <v>45527</v>
      </c>
      <c r="B773" s="97" t="n">
        <v>79.41151245163759</v>
      </c>
      <c r="C773" s="97" t="n">
        <v>80.2690896716924</v>
      </c>
      <c r="D773" s="97" t="n">
        <v>79.29717366880351</v>
      </c>
      <c r="E773" s="97" t="n">
        <v>80.08805084228516</v>
      </c>
      <c r="F773" s="98" t="n">
        <v>9219700</v>
      </c>
      <c r="G773" s="99" t="n">
        <v>0.007672857928632704</v>
      </c>
      <c r="H773" s="100" t="n">
        <v>51.93433910661847</v>
      </c>
      <c r="I773" s="97" t="n">
        <v>75.67592376708984</v>
      </c>
      <c r="J773" s="97" t="n">
        <v>90.82500759124756</v>
      </c>
      <c r="K773" s="99" t="n">
        <v>0.300543164747114</v>
      </c>
      <c r="L773" s="99" t="n">
        <v>-0.1351101749223913</v>
      </c>
      <c r="M773" s="99" t="n">
        <v>-0.3095245064412603</v>
      </c>
      <c r="N773" t="n">
        <v>68.69095478071897</v>
      </c>
      <c r="O773" t="n">
        <v>1.164625859374026</v>
      </c>
      <c r="P773" t="n">
        <v>133.9849043150168</v>
      </c>
      <c r="Q773" t="n">
        <v>134.2575142167852</v>
      </c>
    </row>
    <row r="774">
      <c r="A774" s="96" t="n">
        <v>45530</v>
      </c>
      <c r="B774" s="97" t="n">
        <v>79.53540444745867</v>
      </c>
      <c r="C774" s="97" t="n">
        <v>80.5263819511427</v>
      </c>
      <c r="D774" s="97" t="n">
        <v>79.44964307408847</v>
      </c>
      <c r="E774" s="97" t="n">
        <v>80.30722045898438</v>
      </c>
      <c r="F774" s="98" t="n">
        <v>7853300</v>
      </c>
      <c r="G774" s="99" t="n">
        <v>0.002736608200526902</v>
      </c>
      <c r="H774" s="100" t="n">
        <v>52.0764630449066</v>
      </c>
      <c r="I774" s="97" t="n">
        <v>75.48725723266601</v>
      </c>
      <c r="J774" s="97" t="n">
        <v>90.71112976074218</v>
      </c>
      <c r="K774" s="99" t="n">
        <v>0.3001009418791319</v>
      </c>
      <c r="L774" s="99" t="n">
        <v>-0.1327433103345316</v>
      </c>
      <c r="M774" s="99" t="n">
        <v>-0.3076349455433246</v>
      </c>
      <c r="N774" t="n">
        <v>69.21557453491624</v>
      </c>
      <c r="O774" t="n">
        <v>1.028450092932131</v>
      </c>
      <c r="P774" t="n">
        <v>133.6654654075961</v>
      </c>
      <c r="Q774" t="n">
        <v>132.9540896815423</v>
      </c>
    </row>
    <row r="775">
      <c r="A775" s="96" t="n">
        <v>45531</v>
      </c>
      <c r="B775" s="97" t="n">
        <v>80.10711464506639</v>
      </c>
      <c r="C775" s="97" t="n">
        <v>81.36489229783884</v>
      </c>
      <c r="D775" s="97" t="n">
        <v>79.66879896134759</v>
      </c>
      <c r="E775" s="97" t="n">
        <v>81.26960754394531</v>
      </c>
      <c r="F775" s="98" t="n">
        <v>14954000</v>
      </c>
      <c r="G775" s="99" t="n">
        <v>0.01198381763757417</v>
      </c>
      <c r="H775" s="100" t="n">
        <v>52.70053788124662</v>
      </c>
      <c r="I775" s="97" t="n">
        <v>75.33289352416992</v>
      </c>
      <c r="J775" s="97" t="n">
        <v>90.60192249298096</v>
      </c>
      <c r="K775" s="99" t="n">
        <v>0.3003812558532396</v>
      </c>
      <c r="L775" s="99" t="n">
        <v>-0.1223502643206144</v>
      </c>
      <c r="M775" s="99" t="n">
        <v>-0.2993377689920866</v>
      </c>
      <c r="N775" t="n">
        <v>71.47575489551511</v>
      </c>
      <c r="O775" t="n">
        <v>0.9423277464228808</v>
      </c>
      <c r="P775" t="n">
        <v>133.8489975798596</v>
      </c>
      <c r="Q775" t="n">
        <v>133.3512798772436</v>
      </c>
    </row>
    <row r="776">
      <c r="A776" s="96" t="n">
        <v>45532</v>
      </c>
      <c r="B776" s="97" t="n">
        <v>81.0409214726197</v>
      </c>
      <c r="C776" s="97" t="n">
        <v>81.40300643992201</v>
      </c>
      <c r="D776" s="97" t="n">
        <v>78.02034320391969</v>
      </c>
      <c r="E776" s="97" t="n">
        <v>78.887451171875</v>
      </c>
      <c r="F776" s="98" t="n">
        <v>11088600</v>
      </c>
      <c r="G776" s="99" t="n">
        <v>-0.02931177403289653</v>
      </c>
      <c r="H776" s="100" t="n">
        <v>51.15579162345942</v>
      </c>
      <c r="I776" s="97" t="n">
        <v>75.10020446777344</v>
      </c>
      <c r="J776" s="97" t="n">
        <v>90.49206851959228</v>
      </c>
      <c r="K776" s="99" t="n">
        <v>0.3269582498637913</v>
      </c>
      <c r="L776" s="99" t="n">
        <v>-0.1480757350528799</v>
      </c>
      <c r="M776" s="99" t="n">
        <v>-0.3198754219807758</v>
      </c>
      <c r="N776" t="n">
        <v>59.77673683545083</v>
      </c>
      <c r="O776" t="n">
        <v>0.6765038840341653</v>
      </c>
      <c r="P776" t="n">
        <v>133.0719940836045</v>
      </c>
      <c r="Q776" t="n">
        <v>131.8380860623322</v>
      </c>
    </row>
    <row r="777">
      <c r="A777" s="96" t="n">
        <v>45533</v>
      </c>
      <c r="B777" s="97" t="n">
        <v>79.51633547763494</v>
      </c>
      <c r="C777" s="97" t="n">
        <v>79.93559710760884</v>
      </c>
      <c r="D777" s="97" t="n">
        <v>78.95415035540678</v>
      </c>
      <c r="E777" s="97" t="n">
        <v>79.33529663085938</v>
      </c>
      <c r="F777" s="98" t="n">
        <v>7477200</v>
      </c>
      <c r="G777" s="99" t="n">
        <v>0.005677017730090439</v>
      </c>
      <c r="H777" s="100" t="n">
        <v>51.44620395950261</v>
      </c>
      <c r="I777" s="97" t="n">
        <v>74.88066513061523</v>
      </c>
      <c r="J777" s="97" t="n">
        <v>90.3886483001709</v>
      </c>
      <c r="K777" s="99" t="n">
        <v>0.3193800006583846</v>
      </c>
      <c r="L777" s="99" t="n">
        <v>-0.1432393458960808</v>
      </c>
      <c r="M777" s="99" t="n">
        <v>-0.3160143426926904</v>
      </c>
      <c r="N777" t="n">
        <v>61.06692185171313</v>
      </c>
      <c r="O777" t="n">
        <v>0.491043735271856</v>
      </c>
      <c r="P777" t="n">
        <v>133.083878104496</v>
      </c>
      <c r="Q777" t="n">
        <v>131.6451017751898</v>
      </c>
    </row>
    <row r="778">
      <c r="A778" s="96" t="n">
        <v>45534</v>
      </c>
      <c r="B778" s="97" t="n">
        <v>79.65927154312799</v>
      </c>
      <c r="C778" s="97" t="n">
        <v>79.92607177277941</v>
      </c>
      <c r="D778" s="97" t="n">
        <v>78.18233962334017</v>
      </c>
      <c r="E778" s="97" t="n">
        <v>79.39247131347656</v>
      </c>
      <c r="F778" s="98" t="n">
        <v>13755300</v>
      </c>
      <c r="G778" s="99" t="n">
        <v>0.0007206714419083493</v>
      </c>
      <c r="H778" s="100" t="n">
        <v>51.48327976949082</v>
      </c>
      <c r="I778" s="97" t="n">
        <v>74.64721420288086</v>
      </c>
      <c r="J778" s="97" t="n">
        <v>90.29451587677002</v>
      </c>
      <c r="K778" s="99" t="n">
        <v>0.3196636000730974</v>
      </c>
      <c r="L778" s="99" t="n">
        <v>-0.1426219029601173</v>
      </c>
      <c r="M778" s="99" t="n">
        <v>-0.3155214137627941</v>
      </c>
      <c r="N778" t="n">
        <v>61.23786145582451</v>
      </c>
      <c r="O778" t="n">
        <v>0.3396252484930278</v>
      </c>
      <c r="P778" t="n">
        <v>134.3543216361113</v>
      </c>
      <c r="Q778" t="n">
        <v>133.2142225641707</v>
      </c>
    </row>
    <row r="779">
      <c r="A779" s="96" t="n">
        <v>45538</v>
      </c>
      <c r="B779" s="97" t="n">
        <v>79.16276789031704</v>
      </c>
      <c r="C779" s="97" t="n">
        <v>79.38290696129361</v>
      </c>
      <c r="D779" s="97" t="n">
        <v>77.53567968674326</v>
      </c>
      <c r="E779" s="97" t="n">
        <v>77.83238220214844</v>
      </c>
      <c r="F779" s="98" t="n">
        <v>10133700</v>
      </c>
      <c r="G779" s="99" t="n">
        <v>-0.0196503407126376</v>
      </c>
      <c r="H779" s="100" t="n">
        <v>50.47161578101628</v>
      </c>
      <c r="I779" s="97" t="n">
        <v>74.35187911987305</v>
      </c>
      <c r="J779" s="97" t="n">
        <v>90.18527782440185</v>
      </c>
      <c r="K779" s="99" t="n">
        <v>0.2973393610612836</v>
      </c>
      <c r="L779" s="99" t="n">
        <v>-0.159469674686504</v>
      </c>
      <c r="M779" s="99" t="n">
        <v>-0.3289716511928598</v>
      </c>
      <c r="N779" t="n">
        <v>54.23987697940814</v>
      </c>
      <c r="O779" t="n">
        <v>0.1134969514860409</v>
      </c>
      <c r="P779" t="n">
        <v>131.5894550312673</v>
      </c>
      <c r="Q779" t="n">
        <v>129.1697207705226</v>
      </c>
    </row>
    <row r="780">
      <c r="A780" s="96" t="n">
        <v>45539</v>
      </c>
      <c r="B780" s="97" t="n">
        <v>76.66470066687536</v>
      </c>
      <c r="C780" s="97" t="n">
        <v>77.6122398845104</v>
      </c>
      <c r="D780" s="97" t="n">
        <v>76.25314204876106</v>
      </c>
      <c r="E780" s="97" t="n">
        <v>77.54524230957031</v>
      </c>
      <c r="F780" s="98" t="n">
        <v>12837400</v>
      </c>
      <c r="G780" s="99" t="n">
        <v>-0.003689208584575443</v>
      </c>
      <c r="H780" s="100" t="n">
        <v>50.28541546279956</v>
      </c>
      <c r="I780" s="97" t="n">
        <v>74.05099182128906</v>
      </c>
      <c r="J780" s="97" t="n">
        <v>90.06484817504882</v>
      </c>
      <c r="K780" s="99" t="n">
        <v>0.2979370602163851</v>
      </c>
      <c r="L780" s="99" t="n">
        <v>-0.1625705663782466</v>
      </c>
      <c r="M780" s="99" t="n">
        <v>-0.3314472147377725</v>
      </c>
      <c r="N780" t="n">
        <v>53.03851704831143</v>
      </c>
      <c r="O780" t="n">
        <v>-0.06662602542535345</v>
      </c>
      <c r="P780" t="n">
        <v>131.3200987833178</v>
      </c>
      <c r="Q780" t="n">
        <v>128.8340726722899</v>
      </c>
    </row>
    <row r="781">
      <c r="A781" s="96" t="n">
        <v>45540</v>
      </c>
      <c r="B781" s="97" t="n">
        <v>77.65053268229182</v>
      </c>
      <c r="C781" s="97" t="n">
        <v>77.75581563900751</v>
      </c>
      <c r="D781" s="97" t="n">
        <v>76.76999095538665</v>
      </c>
      <c r="E781" s="97" t="n">
        <v>77.3634033203125</v>
      </c>
      <c r="F781" s="98" t="n">
        <v>7596300</v>
      </c>
      <c r="G781" s="99" t="n">
        <v>-0.002344940628747905</v>
      </c>
      <c r="H781" s="100" t="n">
        <v>50.16749914904737</v>
      </c>
      <c r="I781" s="97" t="n">
        <v>73.7925862121582</v>
      </c>
      <c r="J781" s="97" t="n">
        <v>89.94449905395508</v>
      </c>
      <c r="K781" s="99" t="n">
        <v>0.2990398105457361</v>
      </c>
      <c r="L781" s="99" t="n">
        <v>-0.1645342886808556</v>
      </c>
      <c r="M781" s="99" t="n">
        <v>-0.3330149313263965</v>
      </c>
      <c r="N781" t="n">
        <v>52.24927023944422</v>
      </c>
      <c r="O781" t="n">
        <v>-0.2015995030463982</v>
      </c>
      <c r="P781" t="n">
        <v>131.0006896604106</v>
      </c>
      <c r="Q781" t="n">
        <v>128.9543536182182</v>
      </c>
    </row>
    <row r="782">
      <c r="A782" s="96" t="n">
        <v>45541</v>
      </c>
      <c r="B782" s="97" t="n">
        <v>77.41125229452788</v>
      </c>
      <c r="C782" s="97" t="n">
        <v>78.36836474412378</v>
      </c>
      <c r="D782" s="97" t="n">
        <v>76.90398386459222</v>
      </c>
      <c r="E782" s="97" t="n">
        <v>77.17197418212891</v>
      </c>
      <c r="F782" s="98" t="n">
        <v>8512200</v>
      </c>
      <c r="G782" s="99" t="n">
        <v>-0.00247441464526843</v>
      </c>
      <c r="H782" s="100" t="n">
        <v>50.04336395443647</v>
      </c>
      <c r="I782" s="97" t="n">
        <v>73.54350143432617</v>
      </c>
      <c r="J782" s="97" t="n">
        <v>89.83096920013428</v>
      </c>
      <c r="K782" s="99" t="n">
        <v>0.2942833990200348</v>
      </c>
      <c r="L782" s="99" t="n">
        <v>-0.1666015772725633</v>
      </c>
      <c r="M782" s="99" t="n">
        <v>-0.3346653289484979</v>
      </c>
      <c r="N782" t="n">
        <v>51.38242458937443</v>
      </c>
      <c r="O782" t="n">
        <v>-0.3013511513266984</v>
      </c>
      <c r="P782" t="n">
        <v>128.7959804011947</v>
      </c>
      <c r="Q782" t="n">
        <v>125.5000090566507</v>
      </c>
    </row>
    <row r="783">
      <c r="A783" s="96" t="n">
        <v>45544</v>
      </c>
      <c r="B783" s="97" t="n">
        <v>77.28681989186396</v>
      </c>
      <c r="C783" s="97" t="n">
        <v>78.08122487052205</v>
      </c>
      <c r="D783" s="97" t="n">
        <v>75.63101236419031</v>
      </c>
      <c r="E783" s="97" t="n">
        <v>76.08085632324219</v>
      </c>
      <c r="F783" s="98" t="n">
        <v>8003300</v>
      </c>
      <c r="G783" s="99" t="n">
        <v>-0.01413878380656219</v>
      </c>
      <c r="H783" s="100" t="n">
        <v>49.33581165053159</v>
      </c>
      <c r="I783" s="97" t="n">
        <v>73.27011688232422</v>
      </c>
      <c r="J783" s="97" t="n">
        <v>89.71028709411621</v>
      </c>
      <c r="K783" s="99" t="n">
        <v>0.3016273898413483</v>
      </c>
      <c r="L783" s="99" t="n">
        <v>-0.1783848173962365</v>
      </c>
      <c r="M783" s="99" t="n">
        <v>-0.3440723520215052</v>
      </c>
      <c r="N783" t="n">
        <v>46.6333750812619</v>
      </c>
      <c r="O783" t="n">
        <v>-0.4305264851892383</v>
      </c>
      <c r="P783" t="n">
        <v>130.2379827306415</v>
      </c>
      <c r="Q783" t="n">
        <v>127.1138955759556</v>
      </c>
    </row>
    <row r="784">
      <c r="A784" s="96" t="n">
        <v>45545</v>
      </c>
      <c r="B784" s="97" t="n">
        <v>76.147862194791</v>
      </c>
      <c r="C784" s="97" t="n">
        <v>76.147862194791</v>
      </c>
      <c r="D784" s="97" t="n">
        <v>74.2240714781547</v>
      </c>
      <c r="E784" s="97" t="n">
        <v>74.74090576171875</v>
      </c>
      <c r="F784" s="98" t="n">
        <v>9748400</v>
      </c>
      <c r="G784" s="99" t="n">
        <v>-0.01761219084904142</v>
      </c>
      <c r="H784" s="100" t="n">
        <v>48.46689992005006</v>
      </c>
      <c r="I784" s="97" t="n">
        <v>73.32859069824218</v>
      </c>
      <c r="J784" s="97" t="n">
        <v>89.58182121276856</v>
      </c>
      <c r="K784" s="99" t="n">
        <v>0.3109947080706688</v>
      </c>
      <c r="L784" s="99" t="n">
        <v>-0.192855260796724</v>
      </c>
      <c r="M784" s="99" t="n">
        <v>-0.3556246749408652</v>
      </c>
      <c r="N784" t="n">
        <v>41.55403700563313</v>
      </c>
      <c r="O784" t="n">
        <v>-0.5862710955074291</v>
      </c>
      <c r="P784" t="n">
        <v>130.8052734672557</v>
      </c>
      <c r="Q784" t="n">
        <v>128.2886466690071</v>
      </c>
    </row>
    <row r="785">
      <c r="A785" s="96" t="n">
        <v>45546</v>
      </c>
      <c r="B785" s="97" t="n">
        <v>74.65476649820043</v>
      </c>
      <c r="C785" s="97" t="n">
        <v>75.21945930384169</v>
      </c>
      <c r="D785" s="97" t="n">
        <v>73.44880284092454</v>
      </c>
      <c r="E785" s="97" t="n">
        <v>75.03761291503906</v>
      </c>
      <c r="F785" s="98" t="n">
        <v>8265500</v>
      </c>
      <c r="G785" s="99" t="n">
        <v>0.003969809440980576</v>
      </c>
      <c r="H785" s="100" t="n">
        <v>48.65930427692773</v>
      </c>
      <c r="I785" s="97" t="n">
        <v>73.36517532348633</v>
      </c>
      <c r="J785" s="97" t="n">
        <v>89.44838207244874</v>
      </c>
      <c r="K785" s="99" t="n">
        <v>0.25162923853031</v>
      </c>
      <c r="L785" s="99" t="n">
        <v>-0.1896510499907971</v>
      </c>
      <c r="M785" s="99" t="n">
        <v>-0.3530666276919106</v>
      </c>
      <c r="N785" t="n">
        <v>43.03366478939884</v>
      </c>
      <c r="O785" t="n">
        <v>-0.6447205214993584</v>
      </c>
      <c r="P785" t="n">
        <v>132.147184939044</v>
      </c>
      <c r="Q785" t="n">
        <v>131.0745069084994</v>
      </c>
    </row>
    <row r="786">
      <c r="A786" s="96" t="n">
        <v>45547</v>
      </c>
      <c r="B786" s="97" t="n">
        <v>74.87490556109375</v>
      </c>
      <c r="C786" s="97" t="n">
        <v>75.67887646448565</v>
      </c>
      <c r="D786" s="97" t="n">
        <v>74.20492250607914</v>
      </c>
      <c r="E786" s="97" t="n">
        <v>75.03761291503906</v>
      </c>
      <c r="F786" s="98" t="n">
        <v>7176900</v>
      </c>
      <c r="G786" s="99" t="n">
        <v>0</v>
      </c>
      <c r="H786" s="100" t="n">
        <v>48.65930427692773</v>
      </c>
      <c r="I786" s="97" t="n">
        <v>73.41681488037109</v>
      </c>
      <c r="J786" s="97" t="n">
        <v>89.31626258850098</v>
      </c>
      <c r="K786" s="99" t="n">
        <v>0.2516311585110041</v>
      </c>
      <c r="L786" s="99" t="n">
        <v>-0.1896510499907971</v>
      </c>
      <c r="M786" s="99" t="n">
        <v>-0.3530666276919106</v>
      </c>
      <c r="N786" t="n">
        <v>43.03366478939884</v>
      </c>
      <c r="O786" t="n">
        <v>-0.6565889042637818</v>
      </c>
      <c r="P786" t="n">
        <v>133.26029177803</v>
      </c>
      <c r="Q786" t="n">
        <v>132.3611378258346</v>
      </c>
    </row>
    <row r="787">
      <c r="A787" s="96" t="n">
        <v>45548</v>
      </c>
      <c r="B787" s="97" t="n">
        <v>74.94190340773314</v>
      </c>
      <c r="C787" s="97" t="n">
        <v>76.08086219166238</v>
      </c>
      <c r="D787" s="97" t="n">
        <v>74.760049716084</v>
      </c>
      <c r="E787" s="97" t="n">
        <v>75.62145233154297</v>
      </c>
      <c r="F787" s="98" t="n">
        <v>5814200</v>
      </c>
      <c r="G787" s="99" t="n">
        <v>0.007780623527629427</v>
      </c>
      <c r="H787" s="100" t="n">
        <v>49.03790400462288</v>
      </c>
      <c r="I787" s="97" t="n">
        <v>73.49537719726563</v>
      </c>
      <c r="J787" s="97" t="n">
        <v>89.18555416107178</v>
      </c>
      <c r="K787" s="99" t="n">
        <v>0.1706590036172804</v>
      </c>
      <c r="L787" s="99" t="n">
        <v>-0.1833460298847657</v>
      </c>
      <c r="M787" s="99" t="n">
        <v>-0.3480330826745216</v>
      </c>
      <c r="N787" t="n">
        <v>46.14508091717598</v>
      </c>
      <c r="O787" t="n">
        <v>-0.599883264788841</v>
      </c>
      <c r="P787" t="n">
        <v>133.9562665052746</v>
      </c>
      <c r="Q787" t="n">
        <v>132.9540896815423</v>
      </c>
    </row>
    <row r="788">
      <c r="A788" s="96" t="n">
        <v>45551</v>
      </c>
      <c r="B788" s="97" t="n">
        <v>75.92771953300986</v>
      </c>
      <c r="C788" s="97" t="n">
        <v>76.55940984573157</v>
      </c>
      <c r="D788" s="97" t="n">
        <v>75.31516825307908</v>
      </c>
      <c r="E788" s="97" t="n">
        <v>76.3775634765625</v>
      </c>
      <c r="F788" s="98" t="n">
        <v>9547700</v>
      </c>
      <c r="G788" s="99" t="n">
        <v>0.009998632950138919</v>
      </c>
      <c r="H788" s="100" t="n">
        <v>49.52821600740925</v>
      </c>
      <c r="I788" s="97" t="n">
        <v>73.58544052124023</v>
      </c>
      <c r="J788" s="97" t="n">
        <v>89.05490303039551</v>
      </c>
      <c r="K788" s="99" t="n">
        <v>0.1716639211969291</v>
      </c>
      <c r="L788" s="99" t="n">
        <v>-0.1751806065903098</v>
      </c>
      <c r="M788" s="99" t="n">
        <v>-0.3415143047725505</v>
      </c>
      <c r="N788" t="n">
        <v>49.95713369825869</v>
      </c>
      <c r="O788" t="n">
        <v>-0.4908081254367043</v>
      </c>
      <c r="P788" t="n">
        <v>134.1540952440241</v>
      </c>
      <c r="Q788" t="n">
        <v>132.3667184477074</v>
      </c>
    </row>
    <row r="789">
      <c r="A789" s="96" t="n">
        <v>45552</v>
      </c>
      <c r="B789" s="97" t="n">
        <v>76.5785557047823</v>
      </c>
      <c r="C789" s="97" t="n">
        <v>77.50695578639765</v>
      </c>
      <c r="D789" s="97" t="n">
        <v>76.43498740208733</v>
      </c>
      <c r="E789" s="97" t="n">
        <v>77.18153381347656</v>
      </c>
      <c r="F789" s="98" t="n">
        <v>7580600</v>
      </c>
      <c r="G789" s="99" t="n">
        <v>0.01052626321551586</v>
      </c>
      <c r="H789" s="100" t="n">
        <v>50.04956304569816</v>
      </c>
      <c r="I789" s="97" t="n">
        <v>73.73693954467774</v>
      </c>
      <c r="J789" s="97" t="n">
        <v>88.92063659667969</v>
      </c>
      <c r="K789" s="99" t="n">
        <v>0.1770541132859269</v>
      </c>
      <c r="L789" s="99" t="n">
        <v>-0.1664125584371339</v>
      </c>
      <c r="M789" s="99" t="n">
        <v>-0.3345829110209345</v>
      </c>
      <c r="N789" t="n">
        <v>53.7091742586493</v>
      </c>
      <c r="O789" t="n">
        <v>-0.3504537843532406</v>
      </c>
      <c r="P789" t="n">
        <v>134.2089285334004</v>
      </c>
      <c r="Q789" t="n">
        <v>132.4366444160574</v>
      </c>
    </row>
    <row r="790">
      <c r="A790" s="96" t="n">
        <v>45553</v>
      </c>
      <c r="B790" s="97" t="n">
        <v>77.20068448838374</v>
      </c>
      <c r="C790" s="97" t="n">
        <v>78.25350659702218</v>
      </c>
      <c r="D790" s="97" t="n">
        <v>76.78912589202109</v>
      </c>
      <c r="E790" s="97" t="n">
        <v>77.43038940429688</v>
      </c>
      <c r="F790" s="98" t="n">
        <v>7637000</v>
      </c>
      <c r="G790" s="99" t="n">
        <v>0.003224289263565439</v>
      </c>
      <c r="H790" s="100" t="n">
        <v>50.21093731447255</v>
      </c>
      <c r="I790" s="97" t="n">
        <v>73.90465942382812</v>
      </c>
      <c r="J790" s="97" t="n">
        <v>88.78808578491211</v>
      </c>
      <c r="K790" s="99" t="n">
        <v>0.1770064251519234</v>
      </c>
      <c r="L790" s="99" t="n">
        <v>-0.1423656394473973</v>
      </c>
      <c r="M790" s="99" t="n">
        <v>-0.3324374138451462</v>
      </c>
      <c r="N790" t="n">
        <v>54.837907876487</v>
      </c>
      <c r="O790" t="n">
        <v>-0.2324792232699612</v>
      </c>
      <c r="P790" t="n">
        <v>133.8108734025637</v>
      </c>
      <c r="Q790" t="n">
        <v>131.8632549257398</v>
      </c>
    </row>
    <row r="791">
      <c r="A791" s="96" t="n">
        <v>45554</v>
      </c>
      <c r="B791" s="97" t="n">
        <v>79.05748305725285</v>
      </c>
      <c r="C791" s="97" t="n">
        <v>79.55518559622638</v>
      </c>
      <c r="D791" s="97" t="n">
        <v>77.0188362668798</v>
      </c>
      <c r="E791" s="97" t="n">
        <v>77.50696563720703</v>
      </c>
      <c r="F791" s="98" t="n">
        <v>15067100</v>
      </c>
      <c r="G791" s="99" t="n">
        <v>0.000988968717570593</v>
      </c>
      <c r="H791" s="100" t="n">
        <v>50.26059436075646</v>
      </c>
      <c r="I791" s="97" t="n">
        <v>74.07238647460937</v>
      </c>
      <c r="J791" s="97" t="n">
        <v>88.63898849487305</v>
      </c>
      <c r="K791" s="99" t="n">
        <v>0.1755362147928097</v>
      </c>
      <c r="L791" s="99" t="n">
        <v>-0.1364134466614016</v>
      </c>
      <c r="M791" s="99" t="n">
        <v>-0.3317772153304186</v>
      </c>
      <c r="N791" t="n">
        <v>55.19990634509053</v>
      </c>
      <c r="O791" t="n">
        <v>-0.1451808951283844</v>
      </c>
      <c r="P791" t="n">
        <v>136.0942882387362</v>
      </c>
      <c r="Q791" t="n">
        <v>135.1973271667606</v>
      </c>
    </row>
    <row r="792">
      <c r="A792" s="96" t="n">
        <v>45555</v>
      </c>
      <c r="B792" s="97" t="n">
        <v>84.10145644559667</v>
      </c>
      <c r="C792" s="97" t="n">
        <v>84.2258784099149</v>
      </c>
      <c r="D792" s="97" t="n">
        <v>81.17268798085564</v>
      </c>
      <c r="E792" s="97" t="n">
        <v>82.80934906005859</v>
      </c>
      <c r="F792" s="98" t="n">
        <v>52039300</v>
      </c>
      <c r="G792" s="99" t="n">
        <v>0.06841170182910838</v>
      </c>
      <c r="H792" s="100" t="n">
        <v>53.6990071559183</v>
      </c>
      <c r="I792" s="97" t="n">
        <v>74.32996276855469</v>
      </c>
      <c r="J792" s="97" t="n">
        <v>88.50850593566895</v>
      </c>
      <c r="K792" s="99" t="n">
        <v>0.3025835816028592</v>
      </c>
      <c r="L792" s="99" t="n">
        <v>-0.07733402087077401</v>
      </c>
      <c r="M792" s="99" t="n">
        <v>-0.2860629574301866</v>
      </c>
      <c r="N792" t="n">
        <v>71.95990492100492</v>
      </c>
      <c r="O792" t="n">
        <v>0.2521435449385587</v>
      </c>
      <c r="P792" t="n">
        <v>135.8590352587584</v>
      </c>
      <c r="Q792" t="n">
        <v>134.9399975331409</v>
      </c>
    </row>
    <row r="793">
      <c r="A793" s="96" t="n">
        <v>45558</v>
      </c>
      <c r="B793" s="97" t="n">
        <v>81.7373892123026</v>
      </c>
      <c r="C793" s="97" t="n">
        <v>82.81892344721088</v>
      </c>
      <c r="D793" s="97" t="n">
        <v>81.40240137867499</v>
      </c>
      <c r="E793" s="97" t="n">
        <v>82.50307464599609</v>
      </c>
      <c r="F793" s="98" t="n">
        <v>17712400</v>
      </c>
      <c r="G793" s="99" t="n">
        <v>-0.003698548745267538</v>
      </c>
      <c r="H793" s="100" t="n">
        <v>53.50039876037967</v>
      </c>
      <c r="I793" s="97" t="n">
        <v>74.5808415222168</v>
      </c>
      <c r="J793" s="97" t="n">
        <v>88.37526248931884</v>
      </c>
      <c r="K793" s="99" t="n">
        <v>0.3025596756525919</v>
      </c>
      <c r="L793" s="99" t="n">
        <v>-0.003698548745267538</v>
      </c>
      <c r="M793" s="99" t="n">
        <v>-0.2887034883831833</v>
      </c>
      <c r="N793" t="n">
        <v>70.32339310686433</v>
      </c>
      <c r="O793" t="n">
        <v>0.4644518156138446</v>
      </c>
      <c r="P793" t="n">
        <v>136.1985340360297</v>
      </c>
      <c r="Q793" t="n">
        <v>135.2976834812731</v>
      </c>
    </row>
    <row r="794">
      <c r="A794" s="96" t="n">
        <v>45559</v>
      </c>
      <c r="B794" s="97" t="n">
        <v>83.68990637608331</v>
      </c>
      <c r="C794" s="97" t="n">
        <v>84.49387724652591</v>
      </c>
      <c r="D794" s="97" t="n">
        <v>82.94335991004728</v>
      </c>
      <c r="E794" s="97" t="n">
        <v>83.70904541015625</v>
      </c>
      <c r="F794" s="98" t="n">
        <v>21123300</v>
      </c>
      <c r="G794" s="99" t="n">
        <v>0.01461728268109685</v>
      </c>
      <c r="H794" s="100" t="n">
        <v>54.28242921261154</v>
      </c>
      <c r="I794" s="97" t="n">
        <v>74.89605056762696</v>
      </c>
      <c r="J794" s="97" t="n">
        <v>88.24473865509033</v>
      </c>
      <c r="K794" s="99" t="n">
        <v>0.3060420729622002</v>
      </c>
      <c r="L794" s="99" t="n">
        <v>0</v>
      </c>
      <c r="M794" s="99" t="n">
        <v>-0.2783062662028022</v>
      </c>
      <c r="N794" t="n">
        <v>72.9335718944813</v>
      </c>
      <c r="O794" t="n">
        <v>0.6451153600586531</v>
      </c>
      <c r="P794" t="n">
        <v>136.5882495030829</v>
      </c>
      <c r="Q794" t="n">
        <v>135.9503057266496</v>
      </c>
    </row>
    <row r="795">
      <c r="A795" s="96" t="n">
        <v>45560</v>
      </c>
      <c r="B795" s="97" t="n">
        <v>84.08232279299145</v>
      </c>
      <c r="C795" s="97" t="n">
        <v>84.32160089274508</v>
      </c>
      <c r="D795" s="97" t="n">
        <v>83.49848364541752</v>
      </c>
      <c r="E795" s="97" t="n">
        <v>84.22589111328125</v>
      </c>
      <c r="F795" s="98" t="n">
        <v>12392800</v>
      </c>
      <c r="G795" s="99" t="n">
        <v>0.006174311277742595</v>
      </c>
      <c r="H795" s="100" t="n">
        <v>54.61758582748223</v>
      </c>
      <c r="I795" s="97" t="n">
        <v>75.19301071166993</v>
      </c>
      <c r="J795" s="97" t="n">
        <v>88.12294662475585</v>
      </c>
      <c r="K795" s="99" t="n">
        <v>0.3042808147518226</v>
      </c>
      <c r="L795" s="99" t="n">
        <v>0</v>
      </c>
      <c r="M795" s="99" t="n">
        <v>-0.273850304443142</v>
      </c>
      <c r="N795" t="n">
        <v>73.98945134800493</v>
      </c>
      <c r="O795" t="n">
        <v>0.7510252217578108</v>
      </c>
      <c r="P795" t="n">
        <v>136.2869791489048</v>
      </c>
      <c r="Q795" t="n">
        <v>136.0763398020821</v>
      </c>
    </row>
    <row r="796">
      <c r="A796" s="96" t="n">
        <v>45561</v>
      </c>
      <c r="B796" s="97" t="n">
        <v>86.06354280325877</v>
      </c>
      <c r="C796" s="97" t="n">
        <v>86.73352584548175</v>
      </c>
      <c r="D796" s="97" t="n">
        <v>85.23085971238487</v>
      </c>
      <c r="E796" s="97" t="n">
        <v>85.5562744140625</v>
      </c>
      <c r="F796" s="98" t="n">
        <v>13592800</v>
      </c>
      <c r="G796" s="99" t="n">
        <v>0.01579541971235332</v>
      </c>
      <c r="H796" s="100" t="n">
        <v>55.48029351930279</v>
      </c>
      <c r="I796" s="97" t="n">
        <v>75.51162368774413</v>
      </c>
      <c r="J796" s="97" t="n">
        <v>88.00260471343994</v>
      </c>
      <c r="K796" s="99" t="n">
        <v>0.2842671391606985</v>
      </c>
      <c r="L796" s="99" t="n">
        <v>0</v>
      </c>
      <c r="M796" s="99" t="n">
        <v>-0.2623804652278238</v>
      </c>
      <c r="N796" t="n">
        <v>76.527728657691</v>
      </c>
      <c r="O796" t="n">
        <v>0.8547352838865523</v>
      </c>
      <c r="P796" t="n">
        <v>136.827329793047</v>
      </c>
      <c r="Q796" t="n">
        <v>137.098689028256</v>
      </c>
    </row>
    <row r="797">
      <c r="A797" s="96" t="n">
        <v>45562</v>
      </c>
      <c r="B797" s="97" t="n">
        <v>85.613707102429</v>
      </c>
      <c r="C797" s="97" t="n">
        <v>86.38897316483036</v>
      </c>
      <c r="D797" s="97" t="n">
        <v>85.38400215536386</v>
      </c>
      <c r="E797" s="97" t="n">
        <v>85.60414123535156</v>
      </c>
      <c r="F797" s="98" t="n">
        <v>9181000</v>
      </c>
      <c r="G797" s="99" t="n">
        <v>0.0005594776258888157</v>
      </c>
      <c r="H797" s="100" t="n">
        <v>55.51133350220459</v>
      </c>
      <c r="I797" s="97" t="n">
        <v>75.84434310913086</v>
      </c>
      <c r="J797" s="97" t="n">
        <v>87.86973419189454</v>
      </c>
      <c r="K797" s="99" t="n">
        <v>0.2844980901711443</v>
      </c>
      <c r="L797" s="99" t="n">
        <v>0</v>
      </c>
      <c r="M797" s="99" t="n">
        <v>-0.2619677836017003</v>
      </c>
      <c r="N797" t="n">
        <v>76.61614816519868</v>
      </c>
      <c r="O797" t="n">
        <v>0.8678345812962427</v>
      </c>
      <c r="P797" t="n">
        <v>136.6288755795138</v>
      </c>
      <c r="Q797" t="n">
        <v>136.3368263253546</v>
      </c>
    </row>
    <row r="798">
      <c r="A798" s="96" t="n">
        <v>45565</v>
      </c>
      <c r="B798" s="97" t="n">
        <v>85.85297581822935</v>
      </c>
      <c r="C798" s="97" t="n">
        <v>85.90083435713073</v>
      </c>
      <c r="D798" s="97" t="n">
        <v>83.9674706018326</v>
      </c>
      <c r="E798" s="97" t="n">
        <v>84.60873413085938</v>
      </c>
      <c r="F798" s="98" t="n">
        <v>12027100</v>
      </c>
      <c r="G798" s="99" t="n">
        <v>-0.01162802511803152</v>
      </c>
      <c r="H798" s="100" t="n">
        <v>54.86584632190552</v>
      </c>
      <c r="I798" s="97" t="n">
        <v>76.1510563659668</v>
      </c>
      <c r="J798" s="97" t="n">
        <v>87.72701591491699</v>
      </c>
      <c r="K798" s="99" t="n">
        <v>0.2896911494840644</v>
      </c>
      <c r="L798" s="99" t="n">
        <v>-0.01162802511803163</v>
      </c>
      <c r="M798" s="99" t="n">
        <v>-0.2705496407518961</v>
      </c>
      <c r="N798" t="n">
        <v>70.65554692981158</v>
      </c>
      <c r="O798" t="n">
        <v>0.7548968447655562</v>
      </c>
      <c r="P798" t="n">
        <v>137.1763596146423</v>
      </c>
      <c r="Q798" t="n">
        <v>136.7065705569151</v>
      </c>
    </row>
    <row r="799">
      <c r="A799" s="96" t="n">
        <v>45566</v>
      </c>
      <c r="B799" s="97" t="n">
        <v>84.22588452573335</v>
      </c>
      <c r="C799" s="97" t="n">
        <v>85.79554815317429</v>
      </c>
      <c r="D799" s="97" t="n">
        <v>83.9483210754656</v>
      </c>
      <c r="E799" s="97" t="n">
        <v>85.30741882324219</v>
      </c>
      <c r="F799" s="98" t="n">
        <v>20623400</v>
      </c>
      <c r="G799" s="99" t="n">
        <v>0.008257831765952073</v>
      </c>
      <c r="H799" s="100" t="n">
        <v>55.3189192505284</v>
      </c>
      <c r="I799" s="97" t="n">
        <v>76.43057983398438</v>
      </c>
      <c r="J799" s="97" t="n">
        <v>87.5805559539795</v>
      </c>
      <c r="K799" s="99" t="n">
        <v>0.2769738623822075</v>
      </c>
      <c r="L799" s="99" t="n">
        <v>-0.00346621562727456</v>
      </c>
      <c r="M799" s="99" t="n">
        <v>-0.2645259624036119</v>
      </c>
      <c r="N799" t="n">
        <v>72.28538259605727</v>
      </c>
      <c r="O799" t="n">
        <v>0.6752743380339341</v>
      </c>
      <c r="P799" t="n">
        <v>135.9474952638903</v>
      </c>
      <c r="Q799" t="n">
        <v>134.8019051742802</v>
      </c>
    </row>
    <row r="800">
      <c r="A800" s="96" t="n">
        <v>45567</v>
      </c>
      <c r="B800" s="97" t="n">
        <v>79.33504852626598</v>
      </c>
      <c r="C800" s="97" t="n">
        <v>81.57469540361178</v>
      </c>
      <c r="D800" s="97" t="n">
        <v>78.26307997874619</v>
      </c>
      <c r="E800" s="97" t="n">
        <v>79.53604125976562</v>
      </c>
      <c r="F800" s="98" t="n">
        <v>33208800</v>
      </c>
      <c r="G800" s="99" t="n">
        <v>-0.06765387633442421</v>
      </c>
      <c r="H800" s="100" t="n">
        <v>51.57637992859915</v>
      </c>
      <c r="I800" s="97" t="n">
        <v>76.62249923706055</v>
      </c>
      <c r="J800" s="97" t="n">
        <v>87.40594841003418</v>
      </c>
      <c r="K800" s="99" t="n">
        <v>0.3775744591743481</v>
      </c>
      <c r="L800" s="99" t="n">
        <v>-0.07088558903830278</v>
      </c>
      <c r="M800" s="99" t="n">
        <v>-0.3142836319903377</v>
      </c>
      <c r="N800" t="n">
        <v>48.38107186450925</v>
      </c>
      <c r="O800" t="n">
        <v>0.2062637705558052</v>
      </c>
      <c r="P800" t="n">
        <v>136.004875129172</v>
      </c>
      <c r="Q800" t="n">
        <v>134.9923708500056</v>
      </c>
    </row>
    <row r="801">
      <c r="A801" s="96" t="n">
        <v>45568</v>
      </c>
      <c r="B801" s="97" t="n">
        <v>78.86604741095258</v>
      </c>
      <c r="C801" s="97" t="n">
        <v>80.18685962939489</v>
      </c>
      <c r="D801" s="97" t="n">
        <v>78.46406203605969</v>
      </c>
      <c r="E801" s="97" t="n">
        <v>78.57891082763672</v>
      </c>
      <c r="F801" s="98" t="n">
        <v>18143800</v>
      </c>
      <c r="G801" s="99" t="n">
        <v>-0.01203392093658406</v>
      </c>
      <c r="H801" s="100" t="n">
        <v>50.95571385034317</v>
      </c>
      <c r="I801" s="97" t="n">
        <v>76.8392984008789</v>
      </c>
      <c r="J801" s="97" t="n">
        <v>87.22404891967773</v>
      </c>
      <c r="K801" s="99" t="n">
        <v>0.3804513120805181</v>
      </c>
      <c r="L801" s="99" t="n">
        <v>-0.08206647840085657</v>
      </c>
      <c r="M801" s="99" t="n">
        <v>-0.3225354885478875</v>
      </c>
      <c r="N801" t="n">
        <v>45.68298142692433</v>
      </c>
      <c r="O801" t="n">
        <v>-0.1754574926399659</v>
      </c>
      <c r="P801" t="n">
        <v>135.7562340103703</v>
      </c>
      <c r="Q801" t="n">
        <v>134.8915315141254</v>
      </c>
    </row>
    <row r="802">
      <c r="A802" s="96" t="n">
        <v>45569</v>
      </c>
      <c r="B802" s="97" t="n">
        <v>79.08618845651776</v>
      </c>
      <c r="C802" s="97" t="n">
        <v>79.95716417368961</v>
      </c>
      <c r="D802" s="97" t="n">
        <v>78.57892009473086</v>
      </c>
      <c r="E802" s="97" t="n">
        <v>78.72248840332031</v>
      </c>
      <c r="F802" s="98" t="n">
        <v>10322600</v>
      </c>
      <c r="G802" s="99" t="n">
        <v>0.001827176963530741</v>
      </c>
      <c r="H802" s="100" t="n">
        <v>51.04881895685077</v>
      </c>
      <c r="I802" s="97" t="n">
        <v>77.05287048339844</v>
      </c>
      <c r="J802" s="97" t="n">
        <v>87.04480609893798</v>
      </c>
      <c r="K802" s="99" t="n">
        <v>0.3802286452958573</v>
      </c>
      <c r="L802" s="99" t="n">
        <v>-0.08038925141613806</v>
      </c>
      <c r="M802" s="99" t="n">
        <v>-0.3212976409989526</v>
      </c>
      <c r="N802" t="n">
        <v>46.16795942230294</v>
      </c>
      <c r="O802" t="n">
        <v>-0.4118125348840538</v>
      </c>
      <c r="P802" t="n">
        <v>136.9899085600546</v>
      </c>
      <c r="Q802" t="n">
        <v>136.4964907635102</v>
      </c>
    </row>
    <row r="803">
      <c r="A803" s="96" t="n">
        <v>45572</v>
      </c>
      <c r="B803" s="97" t="n">
        <v>78.61721832932288</v>
      </c>
      <c r="C803" s="97" t="n">
        <v>78.93306719946996</v>
      </c>
      <c r="D803" s="97" t="n">
        <v>76.65513482928169</v>
      </c>
      <c r="E803" s="97" t="n">
        <v>77.3634033203125</v>
      </c>
      <c r="F803" s="98" t="n">
        <v>12767400</v>
      </c>
      <c r="G803" s="99" t="n">
        <v>-0.01726425460593661</v>
      </c>
      <c r="H803" s="100" t="n">
        <v>50.16749914904734</v>
      </c>
      <c r="I803" s="97" t="n">
        <v>77.21734497070312</v>
      </c>
      <c r="J803" s="97" t="n">
        <v>86.85167457580566</v>
      </c>
      <c r="K803" s="99" t="n">
        <v>0.3820657889212938</v>
      </c>
      <c r="L803" s="99" t="n">
        <v>-0.09626564551804584</v>
      </c>
      <c r="M803" s="99" t="n">
        <v>-0.3330149313263965</v>
      </c>
      <c r="N803" t="n">
        <v>42.31637614573766</v>
      </c>
      <c r="O803" t="n">
        <v>-0.6396225404903058</v>
      </c>
      <c r="P803" t="n">
        <v>135.7514387036949</v>
      </c>
      <c r="Q803" t="n">
        <v>135.0343850836102</v>
      </c>
    </row>
    <row r="804">
      <c r="A804" s="96" t="n">
        <v>45573</v>
      </c>
      <c r="B804" s="97" t="n">
        <v>77.28682257477199</v>
      </c>
      <c r="C804" s="97" t="n">
        <v>77.9280860993379</v>
      </c>
      <c r="D804" s="97" t="n">
        <v>76.50199073668844</v>
      </c>
      <c r="E804" s="97" t="n">
        <v>77.30596160888672</v>
      </c>
      <c r="F804" s="98" t="n">
        <v>10569600</v>
      </c>
      <c r="G804" s="99" t="n">
        <v>-0.000742492043530607</v>
      </c>
      <c r="H804" s="100" t="n">
        <v>50.13025018008533</v>
      </c>
      <c r="I804" s="97" t="n">
        <v>77.36180419921875</v>
      </c>
      <c r="J804" s="97" t="n">
        <v>86.66397769927978</v>
      </c>
      <c r="K804" s="99" t="n">
        <v>0.375740777806637</v>
      </c>
      <c r="L804" s="99" t="n">
        <v>-0.09693666108571408</v>
      </c>
      <c r="M804" s="99" t="n">
        <v>-0.3335101624330403</v>
      </c>
      <c r="N804" t="n">
        <v>42.15630004087075</v>
      </c>
      <c r="O804" t="n">
        <v>-0.7656088374945609</v>
      </c>
      <c r="P804" t="n">
        <v>137.035329943161</v>
      </c>
      <c r="Q804" t="n">
        <v>137.0510596712523</v>
      </c>
    </row>
    <row r="805">
      <c r="A805" s="96" t="n">
        <v>45574</v>
      </c>
      <c r="B805" s="97" t="n">
        <v>77.66009507705432</v>
      </c>
      <c r="C805" s="97" t="n">
        <v>79.37332705060055</v>
      </c>
      <c r="D805" s="97" t="n">
        <v>77.59309750500223</v>
      </c>
      <c r="E805" s="97" t="n">
        <v>78.91390991210938</v>
      </c>
      <c r="F805" s="98" t="n">
        <v>11750600</v>
      </c>
      <c r="G805" s="99" t="n">
        <v>0.02079979693361467</v>
      </c>
      <c r="H805" s="100" t="n">
        <v>51.17294920406241</v>
      </c>
      <c r="I805" s="97" t="n">
        <v>77.5237483215332</v>
      </c>
      <c r="J805" s="97" t="n">
        <v>86.47911884307861</v>
      </c>
      <c r="K805" s="99" t="n">
        <v>0.3816402905327046</v>
      </c>
      <c r="L805" s="99" t="n">
        <v>-0.07815312701810484</v>
      </c>
      <c r="M805" s="99" t="n">
        <v>-0.3196473091533297</v>
      </c>
      <c r="N805" t="n">
        <v>48.0774180151442</v>
      </c>
      <c r="O805" t="n">
        <v>-0.713143319241152</v>
      </c>
      <c r="P805" t="n">
        <v>137.9845028197747</v>
      </c>
      <c r="Q805" t="n">
        <v>138.1294566268376</v>
      </c>
    </row>
    <row r="806">
      <c r="A806" s="96" t="n">
        <v>45575</v>
      </c>
      <c r="B806" s="97" t="n">
        <v>79.82315961908989</v>
      </c>
      <c r="C806" s="97" t="n">
        <v>79.87101084818477</v>
      </c>
      <c r="D806" s="97" t="n">
        <v>78.51191326515458</v>
      </c>
      <c r="E806" s="97" t="n">
        <v>78.57891082763672</v>
      </c>
      <c r="F806" s="98" t="n">
        <v>8370200</v>
      </c>
      <c r="G806" s="99" t="n">
        <v>-0.004245120851897544</v>
      </c>
      <c r="H806" s="100" t="n">
        <v>50.95571385034315</v>
      </c>
      <c r="I806" s="97" t="n">
        <v>77.66870162963868</v>
      </c>
      <c r="J806" s="97" t="n">
        <v>86.36110630035401</v>
      </c>
      <c r="K806" s="99" t="n">
        <v>0.3823497655982476</v>
      </c>
      <c r="L806" s="99" t="n">
        <v>-0.0820664784008569</v>
      </c>
      <c r="M806" s="99" t="n">
        <v>-0.3225354885478875</v>
      </c>
      <c r="N806" t="n">
        <v>46.99801558329646</v>
      </c>
      <c r="O806" t="n">
        <v>-0.673946954857147</v>
      </c>
      <c r="P806" t="n">
        <v>137.743009984216</v>
      </c>
      <c r="Q806" t="n">
        <v>137.9725954376907</v>
      </c>
    </row>
    <row r="807">
      <c r="A807" s="96" t="n">
        <v>45576</v>
      </c>
      <c r="B807" s="97" t="n">
        <v>78.52149471075525</v>
      </c>
      <c r="C807" s="97" t="n">
        <v>78.74162645261188</v>
      </c>
      <c r="D807" s="97" t="n">
        <v>77.69837754079693</v>
      </c>
      <c r="E807" s="97" t="n">
        <v>78.62677764892578</v>
      </c>
      <c r="F807" s="98" t="n">
        <v>10171100</v>
      </c>
      <c r="G807" s="99" t="n">
        <v>0.0006091560799825757</v>
      </c>
      <c r="H807" s="100" t="n">
        <v>50.98675383324495</v>
      </c>
      <c r="I807" s="97" t="n">
        <v>77.83386001586913</v>
      </c>
      <c r="J807" s="97" t="n">
        <v>86.24342777252197</v>
      </c>
      <c r="K807" s="99" t="n">
        <v>0.3819043611910195</v>
      </c>
      <c r="L807" s="99" t="n">
        <v>-0.08150731361515484</v>
      </c>
      <c r="M807" s="99" t="n">
        <v>-0.3221228069217641</v>
      </c>
      <c r="N807" t="n">
        <v>47.18049430925245</v>
      </c>
      <c r="O807" t="n">
        <v>-0.6191525081454443</v>
      </c>
      <c r="P807" t="n">
        <v>138.5678325169153</v>
      </c>
      <c r="Q807" t="n">
        <v>138.1882731037315</v>
      </c>
    </row>
    <row r="808">
      <c r="A808" s="96" t="n">
        <v>45579</v>
      </c>
      <c r="B808" s="97" t="n">
        <v>78.48321107758187</v>
      </c>
      <c r="C808" s="97" t="n">
        <v>78.52149644705297</v>
      </c>
      <c r="D808" s="97" t="n">
        <v>77.33467920219961</v>
      </c>
      <c r="E808" s="97" t="n">
        <v>78.10036468505859</v>
      </c>
      <c r="F808" s="98" t="n">
        <v>8177700</v>
      </c>
      <c r="G808" s="99" t="n">
        <v>-0.006695085053817884</v>
      </c>
      <c r="H808" s="100" t="n">
        <v>50.6453931797133</v>
      </c>
      <c r="I808" s="97" t="n">
        <v>77.98544082641601</v>
      </c>
      <c r="J808" s="97" t="n">
        <v>86.12732582092285</v>
      </c>
      <c r="K808" s="99" t="n">
        <v>0.3819954222756348</v>
      </c>
      <c r="L808" s="99" t="n">
        <v>-0.08765670027181105</v>
      </c>
      <c r="M808" s="99" t="n">
        <v>-0.3266612523854662</v>
      </c>
      <c r="N808" t="n">
        <v>45.33206729848661</v>
      </c>
      <c r="O808" t="n">
        <v>-0.592691921514629</v>
      </c>
      <c r="P808" t="n">
        <v>139.7011034715491</v>
      </c>
      <c r="Q808" t="n">
        <v>139.3478607759911</v>
      </c>
    </row>
    <row r="809">
      <c r="A809" s="96" t="n">
        <v>45580</v>
      </c>
      <c r="B809" s="97" t="n">
        <v>77.57396585235026</v>
      </c>
      <c r="C809" s="97" t="n">
        <v>79.17234186781472</v>
      </c>
      <c r="D809" s="97" t="n">
        <v>77.57396585235026</v>
      </c>
      <c r="E809" s="97" t="n">
        <v>78.59807586669922</v>
      </c>
      <c r="F809" s="98" t="n">
        <v>11804400</v>
      </c>
      <c r="G809" s="99" t="n">
        <v>0.006372712645423162</v>
      </c>
      <c r="H809" s="100" t="n">
        <v>50.96814171726209</v>
      </c>
      <c r="I809" s="97" t="n">
        <v>78.19633438110351</v>
      </c>
      <c r="J809" s="97" t="n">
        <v>86.00572063446045</v>
      </c>
      <c r="K809" s="99" t="n">
        <v>0.3809611870216218</v>
      </c>
      <c r="L809" s="99" t="n">
        <v>-0.08184259858866605</v>
      </c>
      <c r="M809" s="99" t="n">
        <v>-0.3223702580338897</v>
      </c>
      <c r="N809" t="n">
        <v>47.42917213005677</v>
      </c>
      <c r="O809" t="n">
        <v>-0.518669481935695</v>
      </c>
      <c r="P809" t="n">
        <v>138.615681337873</v>
      </c>
      <c r="Q809" t="n">
        <v>137.485209626961</v>
      </c>
    </row>
    <row r="810">
      <c r="A810" s="96" t="n">
        <v>45581</v>
      </c>
      <c r="B810" s="97" t="n">
        <v>78.61720647580509</v>
      </c>
      <c r="C810" s="97" t="n">
        <v>80.48357260492958</v>
      </c>
      <c r="D810" s="97" t="n">
        <v>78.53106987085516</v>
      </c>
      <c r="E810" s="97" t="n">
        <v>80.34001159667969</v>
      </c>
      <c r="F810" s="98" t="n">
        <v>11220600</v>
      </c>
      <c r="G810" s="99" t="n">
        <v>0.02216257472937078</v>
      </c>
      <c r="H810" s="100" t="n">
        <v>52.09772696688807</v>
      </c>
      <c r="I810" s="97" t="n">
        <v>78.42148468017578</v>
      </c>
      <c r="J810" s="97" t="n">
        <v>85.89400737762452</v>
      </c>
      <c r="K810" s="99" t="n">
        <v>0.3881695134017421</v>
      </c>
      <c r="L810" s="99" t="n">
        <v>-0.06149386656656253</v>
      </c>
      <c r="M810" s="99" t="n">
        <v>-0.3073522382387216</v>
      </c>
      <c r="N810" t="n">
        <v>54.07001502411715</v>
      </c>
      <c r="O810" t="n">
        <v>-0.3381309163490918</v>
      </c>
      <c r="P810" t="n">
        <v>139.2181475849453</v>
      </c>
      <c r="Q810" t="n">
        <v>137.5020291210133</v>
      </c>
    </row>
    <row r="811">
      <c r="A811" s="96" t="n">
        <v>45582</v>
      </c>
      <c r="B811" s="97" t="n">
        <v>80.50272243283035</v>
      </c>
      <c r="C811" s="97" t="n">
        <v>81.1248469369206</v>
      </c>
      <c r="D811" s="97" t="n">
        <v>79.80402718622699</v>
      </c>
      <c r="E811" s="97" t="n">
        <v>79.82317352294922</v>
      </c>
      <c r="F811" s="98" t="n">
        <v>9204500</v>
      </c>
      <c r="G811" s="99" t="n">
        <v>-0.006433134168875698</v>
      </c>
      <c r="H811" s="100" t="n">
        <v>51.76257529941662</v>
      </c>
      <c r="I811" s="97" t="n">
        <v>78.63401107788086</v>
      </c>
      <c r="J811" s="97" t="n">
        <v>85.78926223754883</v>
      </c>
      <c r="K811" s="99" t="n">
        <v>0.3893513464565483</v>
      </c>
      <c r="L811" s="99" t="n">
        <v>-0.06753140244125255</v>
      </c>
      <c r="M811" s="99" t="n">
        <v>-0.3118081342219033</v>
      </c>
      <c r="N811" t="n">
        <v>51.97224942569085</v>
      </c>
      <c r="O811" t="n">
        <v>-0.2436732349652101</v>
      </c>
      <c r="P811" t="n">
        <v>139.2301060671206</v>
      </c>
      <c r="Q811" t="n">
        <v>137.5972533334945</v>
      </c>
    </row>
    <row r="812">
      <c r="A812" s="96" t="n">
        <v>45583</v>
      </c>
      <c r="B812" s="97" t="n">
        <v>80.18687147725207</v>
      </c>
      <c r="C812" s="97" t="n">
        <v>80.34957882415112</v>
      </c>
      <c r="D812" s="97" t="n">
        <v>79.08619081482786</v>
      </c>
      <c r="E812" s="97" t="n">
        <v>79.36375427246094</v>
      </c>
      <c r="F812" s="98" t="n">
        <v>7214800</v>
      </c>
      <c r="G812" s="99" t="n">
        <v>-0.005755462107206233</v>
      </c>
      <c r="H812" s="100" t="n">
        <v>51.46465775870942</v>
      </c>
      <c r="I812" s="97" t="n">
        <v>78.80742950439453</v>
      </c>
      <c r="J812" s="97" t="n">
        <v>85.69408946990967</v>
      </c>
      <c r="K812" s="99" t="n">
        <v>0.299623309666263</v>
      </c>
      <c r="L812" s="99" t="n">
        <v>-0.07289819012066168</v>
      </c>
      <c r="M812" s="99" t="n">
        <v>-0.3157689964278768</v>
      </c>
      <c r="N812" t="n">
        <v>50.11113084311701</v>
      </c>
      <c r="O812" t="n">
        <v>-0.2039012961267949</v>
      </c>
      <c r="P812" t="n">
        <v>139.7656762968441</v>
      </c>
      <c r="Q812" t="n">
        <v>138.4991836076349</v>
      </c>
    </row>
    <row r="813">
      <c r="A813" s="96" t="n">
        <v>45586</v>
      </c>
      <c r="B813" s="97" t="n">
        <v>79.29675868753222</v>
      </c>
      <c r="C813" s="97" t="n">
        <v>79.52646361256973</v>
      </c>
      <c r="D813" s="97" t="n">
        <v>77.94723403797545</v>
      </c>
      <c r="E813" s="97" t="n">
        <v>77.98551940917969</v>
      </c>
      <c r="F813" s="98" t="n">
        <v>7550200</v>
      </c>
      <c r="G813" s="99" t="n">
        <v>-0.01736604922380158</v>
      </c>
      <c r="H813" s="100" t="n">
        <v>50.57091997878557</v>
      </c>
      <c r="I813" s="97" t="n">
        <v>78.95042449951171</v>
      </c>
      <c r="J813" s="97" t="n">
        <v>85.60025367736816</v>
      </c>
      <c r="K813" s="99" t="n">
        <v>0.3045689027724803</v>
      </c>
      <c r="L813" s="99" t="n">
        <v>-0.08899828578650182</v>
      </c>
      <c r="M813" s="99" t="n">
        <v>-0.3276513857163614</v>
      </c>
      <c r="N813" t="n">
        <v>44.91486506172033</v>
      </c>
      <c r="O813" t="n">
        <v>-0.2586621656197115</v>
      </c>
      <c r="P813" t="n">
        <v>139.5361419434606</v>
      </c>
      <c r="Q813" t="n">
        <v>138.765276628925</v>
      </c>
    </row>
    <row r="814">
      <c r="A814" s="96" t="n">
        <v>45587</v>
      </c>
      <c r="B814" s="97" t="n">
        <v>77.86108775512913</v>
      </c>
      <c r="C814" s="97" t="n">
        <v>78.88519767153156</v>
      </c>
      <c r="D814" s="97" t="n">
        <v>77.74623894720327</v>
      </c>
      <c r="E814" s="97" t="n">
        <v>77.92808532714844</v>
      </c>
      <c r="F814" s="98" t="n">
        <v>7308800</v>
      </c>
      <c r="G814" s="99" t="n">
        <v>-0.0007364711098466481</v>
      </c>
      <c r="H814" s="100" t="n">
        <v>50.53367595722283</v>
      </c>
      <c r="I814" s="97" t="n">
        <v>79.08655380249023</v>
      </c>
      <c r="J814" s="97" t="n">
        <v>85.50717109680176</v>
      </c>
      <c r="K814" s="99" t="n">
        <v>0.2978375659546163</v>
      </c>
      <c r="L814" s="99" t="n">
        <v>-0.08966921223004087</v>
      </c>
      <c r="M814" s="99" t="n">
        <v>-0.3281465510465268</v>
      </c>
      <c r="N814" t="n">
        <v>44.706817779391</v>
      </c>
      <c r="O814" t="n">
        <v>-0.2849237490776549</v>
      </c>
      <c r="P814" t="n">
        <v>139.462023181585</v>
      </c>
      <c r="Q814" t="n">
        <v>138.9165226946728</v>
      </c>
    </row>
    <row r="815">
      <c r="A815" s="96" t="n">
        <v>45588</v>
      </c>
      <c r="B815" s="97" t="n">
        <v>77.52609796085021</v>
      </c>
      <c r="C815" s="97" t="n">
        <v>77.56438332993288</v>
      </c>
      <c r="D815" s="97" t="n">
        <v>76.36799292930247</v>
      </c>
      <c r="E815" s="97" t="n">
        <v>76.61684417724609</v>
      </c>
      <c r="F815" s="98" t="n">
        <v>7253100</v>
      </c>
      <c r="G815" s="99" t="n">
        <v>-0.01682629753313769</v>
      </c>
      <c r="H815" s="100" t="n">
        <v>49.68338129012342</v>
      </c>
      <c r="I815" s="97" t="n">
        <v>79.1228970336914</v>
      </c>
      <c r="J815" s="97" t="n">
        <v>85.4002498626709</v>
      </c>
      <c r="K815" s="99" t="n">
        <v>0.2992183409140194</v>
      </c>
      <c r="L815" s="99" t="n">
        <v>-0.1049867089186339</v>
      </c>
      <c r="M815" s="99" t="n">
        <v>-0.3394513570772827</v>
      </c>
      <c r="N815" t="n">
        <v>40.13590837513173</v>
      </c>
      <c r="O815" t="n">
        <v>-0.3713114956630355</v>
      </c>
      <c r="P815" t="n">
        <v>138.1876927709563</v>
      </c>
      <c r="Q815" t="n">
        <v>136.7877871497341</v>
      </c>
    </row>
    <row r="816">
      <c r="A816" s="96" t="n">
        <v>45589</v>
      </c>
      <c r="B816" s="97" t="n">
        <v>77.04755268157673</v>
      </c>
      <c r="C816" s="97" t="n">
        <v>77.33468933915368</v>
      </c>
      <c r="D816" s="97" t="n">
        <v>75.64059620338908</v>
      </c>
      <c r="E816" s="97" t="n">
        <v>75.65016937255859</v>
      </c>
      <c r="F816" s="98" t="n">
        <v>7424500</v>
      </c>
      <c r="G816" s="99" t="n">
        <v>-0.01261700106638675</v>
      </c>
      <c r="H816" s="100" t="n">
        <v>49.05652601540424</v>
      </c>
      <c r="I816" s="97" t="n">
        <v>79.13952590942382</v>
      </c>
      <c r="J816" s="97" t="n">
        <v>85.29265670776367</v>
      </c>
      <c r="K816" s="99" t="n">
        <v>0.2904641805064461</v>
      </c>
      <c r="L816" s="99" t="n">
        <v>-0.1162790925666378</v>
      </c>
      <c r="M816" s="99" t="n">
        <v>-0.347785500009439</v>
      </c>
      <c r="N816" t="n">
        <v>37.12256036850033</v>
      </c>
      <c r="O816" t="n">
        <v>-0.4680208548453486</v>
      </c>
      <c r="P816" t="n">
        <v>138.4865654717967</v>
      </c>
      <c r="Q816" t="n">
        <v>137.8969680921261</v>
      </c>
    </row>
    <row r="817">
      <c r="A817" s="96" t="n">
        <v>45590</v>
      </c>
      <c r="B817" s="97" t="n">
        <v>75.82243402895105</v>
      </c>
      <c r="C817" s="97" t="n">
        <v>76.16699502501463</v>
      </c>
      <c r="D817" s="97" t="n">
        <v>75.15245106896654</v>
      </c>
      <c r="E817" s="97" t="n">
        <v>75.46829986572266</v>
      </c>
      <c r="F817" s="98" t="n">
        <v>9385400</v>
      </c>
      <c r="G817" s="99" t="n">
        <v>-0.002404085917379395</v>
      </c>
      <c r="H817" s="100" t="n">
        <v>48.93858991205505</v>
      </c>
      <c r="I817" s="97" t="n">
        <v>79.07666961669922</v>
      </c>
      <c r="J817" s="97" t="n">
        <v>85.17928344726562</v>
      </c>
      <c r="K817" s="99" t="n">
        <v>0.2897702037294384</v>
      </c>
      <c r="L817" s="99" t="n">
        <v>-0.118403633555092</v>
      </c>
      <c r="M817" s="99" t="n">
        <v>-0.3493534797039769</v>
      </c>
      <c r="N817" t="n">
        <v>36.56632111198317</v>
      </c>
      <c r="O817" t="n">
        <v>-0.5149787815678787</v>
      </c>
      <c r="P817" t="n">
        <v>138.4387315430957</v>
      </c>
      <c r="Q817" t="n">
        <v>138.7372527642193</v>
      </c>
    </row>
    <row r="818">
      <c r="A818" s="96" t="n">
        <v>45593</v>
      </c>
      <c r="B818" s="97" t="n">
        <v>75.91814618763983</v>
      </c>
      <c r="C818" s="97" t="n">
        <v>76.22442182688761</v>
      </c>
      <c r="D818" s="97" t="n">
        <v>75.43959004492849</v>
      </c>
      <c r="E818" s="97" t="n">
        <v>75.52573394775391</v>
      </c>
      <c r="F818" s="98" t="n">
        <v>6617200</v>
      </c>
      <c r="G818" s="99" t="n">
        <v>0.0007610358539074102</v>
      </c>
      <c r="H818" s="100" t="n">
        <v>48.97583393361779</v>
      </c>
      <c r="I818" s="97" t="n">
        <v>79.00105010986329</v>
      </c>
      <c r="J818" s="97" t="n">
        <v>85.05612487792969</v>
      </c>
      <c r="K818" s="99" t="n">
        <v>0.2899829899629941</v>
      </c>
      <c r="L818" s="99" t="n">
        <v>-0.117732707111553</v>
      </c>
      <c r="M818" s="99" t="n">
        <v>-0.3488583143738115</v>
      </c>
      <c r="N818" t="n">
        <v>36.88793189674119</v>
      </c>
      <c r="O818" t="n">
        <v>-0.5118463253595582</v>
      </c>
      <c r="P818" t="n">
        <v>138.8667052177556</v>
      </c>
      <c r="Q818" t="n">
        <v>138.7596701309076</v>
      </c>
    </row>
    <row r="819">
      <c r="A819" s="96" t="n">
        <v>45594</v>
      </c>
      <c r="B819" s="97" t="n">
        <v>75.49702277349499</v>
      </c>
      <c r="C819" s="97" t="n">
        <v>76.0617228813243</v>
      </c>
      <c r="D819" s="97" t="n">
        <v>74.84618605552572</v>
      </c>
      <c r="E819" s="97" t="n">
        <v>75.03761291503906</v>
      </c>
      <c r="F819" s="98" t="n">
        <v>7241100</v>
      </c>
      <c r="G819" s="99" t="n">
        <v>-0.006462976355218308</v>
      </c>
      <c r="H819" s="100" t="n">
        <v>48.65930427692773</v>
      </c>
      <c r="I819" s="97" t="n">
        <v>78.9147151184082</v>
      </c>
      <c r="J819" s="97" t="n">
        <v>84.9344979095459</v>
      </c>
      <c r="K819" s="99" t="n">
        <v>0.2853920730840489</v>
      </c>
      <c r="L819" s="99" t="n">
        <v>-0.1234347797644735</v>
      </c>
      <c r="M819" s="99" t="n">
        <v>-0.3530666276919106</v>
      </c>
      <c r="N819" t="n">
        <v>35.25210163308815</v>
      </c>
      <c r="O819" t="n">
        <v>-0.5111318476682656</v>
      </c>
      <c r="P819" t="n">
        <v>139.0914591567203</v>
      </c>
      <c r="Q819" t="n">
        <v>140.0929298609849</v>
      </c>
    </row>
    <row r="820">
      <c r="A820" s="96" t="n">
        <v>45595</v>
      </c>
      <c r="B820" s="97" t="n">
        <v>74.65476893561909</v>
      </c>
      <c r="C820" s="97" t="n">
        <v>74.76005188624181</v>
      </c>
      <c r="D820" s="97" t="n">
        <v>73.14252955593648</v>
      </c>
      <c r="E820" s="97" t="n">
        <v>73.17124176025391</v>
      </c>
      <c r="F820" s="98" t="n">
        <v>15691300</v>
      </c>
      <c r="G820" s="99" t="n">
        <v>-0.02487247504659218</v>
      </c>
      <c r="H820" s="100" t="n">
        <v>47.44902694551531</v>
      </c>
      <c r="I820" s="97" t="n">
        <v>78.78571701049805</v>
      </c>
      <c r="J820" s="97" t="n">
        <v>84.81933357238769</v>
      </c>
      <c r="K820" s="99" t="n">
        <v>0.1865738802718848</v>
      </c>
      <c r="L820" s="99" t="n">
        <v>-0.1452371263314921</v>
      </c>
      <c r="M820" s="99" t="n">
        <v>-0.3691574618514514</v>
      </c>
      <c r="N820" t="n">
        <v>29.80889327326375</v>
      </c>
      <c r="O820" t="n">
        <v>-0.5987620962433641</v>
      </c>
      <c r="P820" t="n">
        <v>138.6706635498169</v>
      </c>
      <c r="Q820" t="n">
        <v>139.0341642738422</v>
      </c>
    </row>
    <row r="821">
      <c r="A821" s="96" t="n">
        <v>45596</v>
      </c>
      <c r="B821" s="97" t="n">
        <v>72.93196008887509</v>
      </c>
      <c r="C821" s="97" t="n">
        <v>74.02306761271994</v>
      </c>
      <c r="D821" s="97" t="n">
        <v>71.97484771341905</v>
      </c>
      <c r="E821" s="97" t="n">
        <v>73.82207489013672</v>
      </c>
      <c r="F821" s="98" t="n">
        <v>13990100</v>
      </c>
      <c r="G821" s="99" t="n">
        <v>0.008894657439534326</v>
      </c>
      <c r="H821" s="100" t="n">
        <v>47.87106978603489</v>
      </c>
      <c r="I821" s="97" t="n">
        <v>78.66135025024414</v>
      </c>
      <c r="J821" s="97" t="n">
        <v>84.71167938232422</v>
      </c>
      <c r="K821" s="99" t="n">
        <v>0.189530856789255</v>
      </c>
      <c r="L821" s="99" t="n">
        <v>-0.1376343033781788</v>
      </c>
      <c r="M821" s="99" t="n">
        <v>-0.3635463335763336</v>
      </c>
      <c r="N821" t="n">
        <v>33.65594712452543</v>
      </c>
      <c r="O821" t="n">
        <v>-0.5751645885542771</v>
      </c>
      <c r="P821" t="n">
        <v>135.9522607860523</v>
      </c>
      <c r="Q821" t="n">
        <v>135.5245655179672</v>
      </c>
    </row>
    <row r="822">
      <c r="A822" s="96" t="n">
        <v>45597</v>
      </c>
      <c r="B822" s="97" t="n">
        <v>73.74550296094723</v>
      </c>
      <c r="C822" s="97" t="n">
        <v>74.77917865779094</v>
      </c>
      <c r="D822" s="97" t="n">
        <v>73.65935905993446</v>
      </c>
      <c r="E822" s="97" t="n">
        <v>74.71218109130859</v>
      </c>
      <c r="F822" s="98" t="n">
        <v>9623700</v>
      </c>
      <c r="G822" s="99" t="n">
        <v>0.01205745303822114</v>
      </c>
      <c r="H822" s="100" t="n">
        <v>48.44827296186942</v>
      </c>
      <c r="I822" s="97" t="n">
        <v>78.56602935791015</v>
      </c>
      <c r="J822" s="97" t="n">
        <v>84.60790821075439</v>
      </c>
      <c r="K822" s="99" t="n">
        <v>0.1963774075081057</v>
      </c>
      <c r="L822" s="99" t="n">
        <v>-0.1272363694893883</v>
      </c>
      <c r="M822" s="99" t="n">
        <v>-0.3558723233824265</v>
      </c>
      <c r="N822" t="n">
        <v>38.61147825847035</v>
      </c>
      <c r="O822" t="n">
        <v>-0.466507933559311</v>
      </c>
      <c r="P822" t="n">
        <v>136.5261041156393</v>
      </c>
      <c r="Q822" t="n">
        <v>136.52729200108</v>
      </c>
    </row>
    <row r="823">
      <c r="A823" s="96" t="n">
        <v>45600</v>
      </c>
      <c r="B823" s="97" t="n">
        <v>74.6451868073589</v>
      </c>
      <c r="C823" s="97" t="n">
        <v>75.18117466497486</v>
      </c>
      <c r="D823" s="97" t="n">
        <v>73.80293060565867</v>
      </c>
      <c r="E823" s="97" t="n">
        <v>73.87950134277344</v>
      </c>
      <c r="F823" s="98" t="n">
        <v>6593800</v>
      </c>
      <c r="G823" s="99" t="n">
        <v>-0.01114516717852887</v>
      </c>
      <c r="H823" s="100" t="n">
        <v>47.90830886019838</v>
      </c>
      <c r="I823" s="97" t="n">
        <v>78.44185836791992</v>
      </c>
      <c r="J823" s="97" t="n">
        <v>84.4960013961792</v>
      </c>
      <c r="K823" s="99" t="n">
        <v>0.1914303535261916</v>
      </c>
      <c r="L823" s="99" t="n">
        <v>-0.136963466058769</v>
      </c>
      <c r="M823" s="99" t="n">
        <v>-0.3630512340226467</v>
      </c>
      <c r="N823" t="n">
        <v>35.90928834881983</v>
      </c>
      <c r="O823" t="n">
        <v>-0.4191147229267451</v>
      </c>
      <c r="P823" t="n">
        <v>136.2319969369609</v>
      </c>
      <c r="Q823" t="n">
        <v>136.1295670317217</v>
      </c>
    </row>
    <row r="824">
      <c r="A824" s="96" t="n">
        <v>45601</v>
      </c>
      <c r="B824" s="97" t="n">
        <v>73.93692492756331</v>
      </c>
      <c r="C824" s="97" t="n">
        <v>74.65475915016101</v>
      </c>
      <c r="D824" s="97" t="n">
        <v>73.69764685336408</v>
      </c>
      <c r="E824" s="97" t="n">
        <v>74.6356201171875</v>
      </c>
      <c r="F824" s="98" t="n">
        <v>5629200</v>
      </c>
      <c r="G824" s="99" t="n">
        <v>0.01023448670702254</v>
      </c>
      <c r="H824" s="100" t="n">
        <v>48.39862581038402</v>
      </c>
      <c r="I824" s="97" t="n">
        <v>78.32842636108398</v>
      </c>
      <c r="J824" s="97" t="n">
        <v>84.39364444732666</v>
      </c>
      <c r="K824" s="99" t="n">
        <v>0.1964626760855745</v>
      </c>
      <c r="L824" s="99" t="n">
        <v>-0.1281307301244725</v>
      </c>
      <c r="M824" s="99" t="n">
        <v>-0.3565323903441971</v>
      </c>
      <c r="N824" t="n">
        <v>40.01456079707734</v>
      </c>
      <c r="O824" t="n">
        <v>-0.3102560255220128</v>
      </c>
      <c r="P824" t="n">
        <v>137.879289025792</v>
      </c>
      <c r="Q824" t="n">
        <v>137.8661496037933</v>
      </c>
    </row>
    <row r="825">
      <c r="A825" s="96" t="n">
        <v>45602</v>
      </c>
      <c r="B825" s="97" t="n">
        <v>73.57322579070556</v>
      </c>
      <c r="C825" s="97" t="n">
        <v>73.64978922573096</v>
      </c>
      <c r="D825" s="97" t="n">
        <v>71.8982792506593</v>
      </c>
      <c r="E825" s="97" t="n">
        <v>72.08969879150391</v>
      </c>
      <c r="F825" s="98" t="n">
        <v>16193700</v>
      </c>
      <c r="G825" s="99" t="n">
        <v>-0.03411134417703199</v>
      </c>
      <c r="H825" s="100" t="n">
        <v>46.74768362767063</v>
      </c>
      <c r="I825" s="97" t="n">
        <v>78.14482818603516</v>
      </c>
      <c r="J825" s="97" t="n">
        <v>84.27222118377685</v>
      </c>
      <c r="K825" s="99" t="n">
        <v>0.2093818477795968</v>
      </c>
      <c r="L825" s="99" t="n">
        <v>-0.1578713628665742</v>
      </c>
      <c r="M825" s="99" t="n">
        <v>-0.3784819354439383</v>
      </c>
      <c r="N825" t="n">
        <v>32.47232767350513</v>
      </c>
      <c r="O825" t="n">
        <v>-0.378599853371228</v>
      </c>
      <c r="P825" t="n">
        <v>141.3077396994358</v>
      </c>
      <c r="Q825" t="n">
        <v>141.6110401433885</v>
      </c>
    </row>
    <row r="826">
      <c r="A826" s="96" t="n">
        <v>45603</v>
      </c>
      <c r="B826" s="97" t="n">
        <v>72.45340505296778</v>
      </c>
      <c r="C826" s="97" t="n">
        <v>73.09467590438069</v>
      </c>
      <c r="D826" s="97" t="n">
        <v>71.98442202615134</v>
      </c>
      <c r="E826" s="97" t="n">
        <v>72.66397094726562</v>
      </c>
      <c r="F826" s="98" t="n">
        <v>11831100</v>
      </c>
      <c r="G826" s="99" t="n">
        <v>0.007966077891691681</v>
      </c>
      <c r="H826" s="100" t="n">
        <v>47.1200793167048</v>
      </c>
      <c r="I826" s="97" t="n">
        <v>78.02035858154296</v>
      </c>
      <c r="J826" s="97" t="n">
        <v>84.15906017303467</v>
      </c>
      <c r="K826" s="99" t="n">
        <v>0.2139605704459125</v>
      </c>
      <c r="L826" s="99" t="n">
        <v>-0.1511629005483454</v>
      </c>
      <c r="M826" s="99" t="n">
        <v>-0.3735308741305912</v>
      </c>
      <c r="N826" t="n">
        <v>35.42882864676815</v>
      </c>
      <c r="O826" t="n">
        <v>-0.3544417303838832</v>
      </c>
      <c r="P826" t="n">
        <v>142.400369685382</v>
      </c>
      <c r="Q826" t="n">
        <v>143.8405891480626</v>
      </c>
    </row>
    <row r="827">
      <c r="A827" s="96" t="n">
        <v>45604</v>
      </c>
      <c r="B827" s="97" t="n">
        <v>72.26197137810618</v>
      </c>
      <c r="C827" s="97" t="n">
        <v>73.27650797731101</v>
      </c>
      <c r="D827" s="97" t="n">
        <v>72.02269332718531</v>
      </c>
      <c r="E827" s="97" t="n">
        <v>72.62567138671875</v>
      </c>
      <c r="F827" s="98" t="n">
        <v>8140800</v>
      </c>
      <c r="G827" s="99" t="n">
        <v>-0.0005270777256952686</v>
      </c>
      <c r="H827" s="100" t="n">
        <v>47.09524337246398</v>
      </c>
      <c r="I827" s="97" t="n">
        <v>77.88616607666016</v>
      </c>
      <c r="J827" s="97" t="n">
        <v>84.04566040039063</v>
      </c>
      <c r="K827" s="99" t="n">
        <v>0.2136865615635906</v>
      </c>
      <c r="L827" s="99" t="n">
        <v>-0.1516103036762101</v>
      </c>
      <c r="M827" s="99" t="n">
        <v>-0.3738610720526727</v>
      </c>
      <c r="N827" t="n">
        <v>35.31777054610586</v>
      </c>
      <c r="O827" t="n">
        <v>-0.3118566368550548</v>
      </c>
      <c r="P827" t="n">
        <v>143.0171920679674</v>
      </c>
      <c r="Q827" t="n">
        <v>144.0086805840075</v>
      </c>
    </row>
    <row r="828">
      <c r="A828" s="96" t="n">
        <v>45607</v>
      </c>
      <c r="B828" s="97" t="n">
        <v>72.88409885872416</v>
      </c>
      <c r="C828" s="97" t="n">
        <v>74.08048916401448</v>
      </c>
      <c r="D828" s="97" t="n">
        <v>72.83624032563777</v>
      </c>
      <c r="E828" s="97" t="n">
        <v>73.31479644775391</v>
      </c>
      <c r="F828" s="98" t="n">
        <v>9877200</v>
      </c>
      <c r="G828" s="99" t="n">
        <v>0.009488725513677965</v>
      </c>
      <c r="H828" s="100" t="n">
        <v>47.54211720982514</v>
      </c>
      <c r="I828" s="97" t="n">
        <v>77.76461257934571</v>
      </c>
      <c r="J828" s="97" t="n">
        <v>83.92634300231934</v>
      </c>
      <c r="K828" s="99" t="n">
        <v>0.2185211864267932</v>
      </c>
      <c r="L828" s="99" t="n">
        <v>-0.1435601667191611</v>
      </c>
      <c r="M828" s="99" t="n">
        <v>-0.367919811631952</v>
      </c>
      <c r="N828" t="n">
        <v>39.02165972366021</v>
      </c>
      <c r="O828" t="n">
        <v>-0.212820931841543</v>
      </c>
      <c r="P828" t="n">
        <v>143.1534860018002</v>
      </c>
      <c r="Q828" t="n">
        <v>143.9246607421797</v>
      </c>
    </row>
    <row r="829">
      <c r="A829" s="96" t="n">
        <v>45608</v>
      </c>
      <c r="B829" s="97" t="n">
        <v>73.18081130290182</v>
      </c>
      <c r="C829" s="97" t="n">
        <v>74.1092114748327</v>
      </c>
      <c r="D829" s="97" t="n">
        <v>72.87453563504515</v>
      </c>
      <c r="E829" s="97" t="n">
        <v>73.37223815917969</v>
      </c>
      <c r="F829" s="98" t="n">
        <v>9013900</v>
      </c>
      <c r="G829" s="99" t="n">
        <v>0.0007834941131796835</v>
      </c>
      <c r="H829" s="100" t="n">
        <v>47.57936617878714</v>
      </c>
      <c r="I829" s="97" t="n">
        <v>77.67540969848633</v>
      </c>
      <c r="J829" s="97" t="n">
        <v>83.80196926116943</v>
      </c>
      <c r="K829" s="99" t="n">
        <v>0.2162076079359387</v>
      </c>
      <c r="L829" s="99" t="n">
        <v>-0.1428891511514929</v>
      </c>
      <c r="M829" s="99" t="n">
        <v>-0.367424580525308</v>
      </c>
      <c r="N829" t="n">
        <v>39.33350267674019</v>
      </c>
      <c r="O829" t="n">
        <v>-0.1234221861767379</v>
      </c>
      <c r="P829" t="n">
        <v>142.7087883228031</v>
      </c>
      <c r="Q829" t="n">
        <v>143.6641483427625</v>
      </c>
    </row>
    <row r="830">
      <c r="A830" s="96" t="n">
        <v>45609</v>
      </c>
      <c r="B830" s="97" t="n">
        <v>73.61150834834962</v>
      </c>
      <c r="C830" s="97" t="n">
        <v>73.97520838294092</v>
      </c>
      <c r="D830" s="97" t="n">
        <v>73.19037661194811</v>
      </c>
      <c r="E830" s="97" t="n">
        <v>73.23822784423828</v>
      </c>
      <c r="F830" s="98" t="n">
        <v>6835300</v>
      </c>
      <c r="G830" s="99" t="n">
        <v>-0.001826444419627427</v>
      </c>
      <c r="H830" s="100" t="n">
        <v>47.49246511094049</v>
      </c>
      <c r="I830" s="97" t="n">
        <v>77.58926940917969</v>
      </c>
      <c r="J830" s="97" t="n">
        <v>83.67550678253174</v>
      </c>
      <c r="K830" s="99" t="n">
        <v>0.1943319449582588</v>
      </c>
      <c r="L830" s="99" t="n">
        <v>-0.1444546164783744</v>
      </c>
      <c r="M830" s="99" t="n">
        <v>-0.368579944370201</v>
      </c>
      <c r="N830" t="n">
        <v>38.83453321695471</v>
      </c>
      <c r="O830" t="n">
        <v>-0.05668684683281389</v>
      </c>
      <c r="P830" t="n">
        <v>142.7780968857465</v>
      </c>
      <c r="Q830" t="n">
        <v>143.479280539673</v>
      </c>
    </row>
    <row r="831">
      <c r="A831" s="96" t="n">
        <v>45610</v>
      </c>
      <c r="B831" s="97" t="n">
        <v>73.39136978553823</v>
      </c>
      <c r="C831" s="97" t="n">
        <v>73.67850638987731</v>
      </c>
      <c r="D831" s="97" t="n">
        <v>72.42468433992967</v>
      </c>
      <c r="E831" s="97" t="n">
        <v>72.43425750732422</v>
      </c>
      <c r="F831" s="98" t="n">
        <v>6991600</v>
      </c>
      <c r="G831" s="99" t="n">
        <v>-0.01097746846938907</v>
      </c>
      <c r="H831" s="100" t="n">
        <v>46.97111807265158</v>
      </c>
      <c r="I831" s="97" t="n">
        <v>77.49068649291992</v>
      </c>
      <c r="J831" s="97" t="n">
        <v>83.55755599975586</v>
      </c>
      <c r="K831" s="99" t="n">
        <v>0.195583033301508</v>
      </c>
      <c r="L831" s="99" t="n">
        <v>-0.1538463389501145</v>
      </c>
      <c r="M831" s="99" t="n">
        <v>-0.3755113381218171</v>
      </c>
      <c r="N831" t="n">
        <v>35.89278824322822</v>
      </c>
      <c r="O831" t="n">
        <v>-0.05028095093402607</v>
      </c>
      <c r="P831" t="n">
        <v>141.8600339334965</v>
      </c>
      <c r="Q831" t="n">
        <v>142.4821519291961</v>
      </c>
    </row>
    <row r="832">
      <c r="A832" s="96" t="n">
        <v>45611</v>
      </c>
      <c r="B832" s="97" t="n">
        <v>72.74054048674461</v>
      </c>
      <c r="C832" s="97" t="n">
        <v>74.3197773656444</v>
      </c>
      <c r="D832" s="97" t="n">
        <v>72.36726724473766</v>
      </c>
      <c r="E832" s="97" t="n">
        <v>73.37223815917969</v>
      </c>
      <c r="F832" s="98" t="n">
        <v>13584900</v>
      </c>
      <c r="G832" s="99" t="n">
        <v>0.01294940659480948</v>
      </c>
      <c r="H832" s="100" t="n">
        <v>47.57936617878714</v>
      </c>
      <c r="I832" s="97" t="n">
        <v>77.41469177246094</v>
      </c>
      <c r="J832" s="97" t="n">
        <v>83.44320743560792</v>
      </c>
      <c r="K832" s="99" t="n">
        <v>0.2053611579658369</v>
      </c>
      <c r="L832" s="99" t="n">
        <v>-0.1428891511514929</v>
      </c>
      <c r="M832" s="99" t="n">
        <v>-0.367424580525308</v>
      </c>
      <c r="N832" t="n">
        <v>41.46398646918026</v>
      </c>
      <c r="O832" t="n">
        <v>0.02925765398673397</v>
      </c>
      <c r="P832" t="n">
        <v>140.0430147944149</v>
      </c>
      <c r="Q832" t="n">
        <v>139.0873915034818</v>
      </c>
    </row>
    <row r="833">
      <c r="A833" s="96" t="n">
        <v>45614</v>
      </c>
      <c r="B833" s="97" t="n">
        <v>72.89368318783697</v>
      </c>
      <c r="C833" s="97" t="n">
        <v>72.93196125754321</v>
      </c>
      <c r="D833" s="97" t="n">
        <v>71.06559501637228</v>
      </c>
      <c r="E833" s="97" t="n">
        <v>71.67814636230469</v>
      </c>
      <c r="F833" s="98" t="n">
        <v>12595100</v>
      </c>
      <c r="G833" s="99" t="n">
        <v>-0.02308900258977653</v>
      </c>
      <c r="H833" s="100" t="n">
        <v>46.4808060698652</v>
      </c>
      <c r="I833" s="97" t="n">
        <v>77.32663757324218</v>
      </c>
      <c r="J833" s="97" t="n">
        <v>83.32535377502441</v>
      </c>
      <c r="K833" s="99" t="n">
        <v>0.2112811665248017</v>
      </c>
      <c r="L833" s="99" t="n">
        <v>-0.1626789857602817</v>
      </c>
      <c r="M833" s="99" t="n">
        <v>-0.3820301160237882</v>
      </c>
      <c r="N833" t="n">
        <v>35.46864335323011</v>
      </c>
      <c r="O833" t="n">
        <v>-0.01757451978327129</v>
      </c>
      <c r="P833" t="n">
        <v>140.6168134472316</v>
      </c>
      <c r="Q833" t="n">
        <v>140.0537102510074</v>
      </c>
    </row>
    <row r="834">
      <c r="A834" s="96" t="n">
        <v>45615</v>
      </c>
      <c r="B834" s="97" t="n">
        <v>71.30486608973266</v>
      </c>
      <c r="C834" s="97" t="n">
        <v>71.52500513089157</v>
      </c>
      <c r="D834" s="97" t="n">
        <v>70.44346356243936</v>
      </c>
      <c r="E834" s="97" t="n">
        <v>70.74017333984375</v>
      </c>
      <c r="F834" s="98" t="n">
        <v>12028400</v>
      </c>
      <c r="G834" s="99" t="n">
        <v>-0.01308589953930805</v>
      </c>
      <c r="H834" s="100" t="n">
        <v>45.87256291112888</v>
      </c>
      <c r="I834" s="97" t="n">
        <v>77.24662292480468</v>
      </c>
      <c r="J834" s="97" t="n">
        <v>83.2076809310913</v>
      </c>
      <c r="K834" s="99" t="n">
        <v>0.2131946379674931</v>
      </c>
      <c r="L834" s="99" t="n">
        <v>-0.1736360844347742</v>
      </c>
      <c r="M834" s="99" t="n">
        <v>-0.3901168078438187</v>
      </c>
      <c r="N834" t="n">
        <v>32.65343851036603</v>
      </c>
      <c r="O834" t="n">
        <v>-0.09286463985496662</v>
      </c>
      <c r="P834" t="n">
        <v>141.1308047969154</v>
      </c>
      <c r="Q834" t="n">
        <v>141.0172430002874</v>
      </c>
    </row>
    <row r="835">
      <c r="A835" s="96" t="n">
        <v>45616</v>
      </c>
      <c r="B835" s="97" t="n">
        <v>70.50090465343233</v>
      </c>
      <c r="C835" s="97" t="n">
        <v>70.67317787964312</v>
      </c>
      <c r="D835" s="97" t="n">
        <v>69.59164346936394</v>
      </c>
      <c r="E835" s="97" t="n">
        <v>70.21376800537109</v>
      </c>
      <c r="F835" s="98" t="n">
        <v>12290300</v>
      </c>
      <c r="G835" s="99" t="n">
        <v>-0.007441391639567363</v>
      </c>
      <c r="H835" s="100" t="n">
        <v>45.53120720499648</v>
      </c>
      <c r="I835" s="97" t="n">
        <v>77.15014602661132</v>
      </c>
      <c r="J835" s="97" t="n">
        <v>83.0735205078125</v>
      </c>
      <c r="K835" s="99" t="n">
        <v>0.2086935386220492</v>
      </c>
      <c r="L835" s="99" t="n">
        <v>-0.1797853819673013</v>
      </c>
      <c r="M835" s="99" t="n">
        <v>-0.3946551875310423</v>
      </c>
      <c r="N835" t="n">
        <v>31.15871922242654</v>
      </c>
      <c r="O835" t="n">
        <v>-0.1555678711923068</v>
      </c>
      <c r="P835" t="n">
        <v>141.1786238333596</v>
      </c>
      <c r="Q835" t="n">
        <v>140.9360177820868</v>
      </c>
    </row>
    <row r="836">
      <c r="A836" s="96" t="n">
        <v>45617</v>
      </c>
      <c r="B836" s="97" t="n">
        <v>70.21376916076063</v>
      </c>
      <c r="C836" s="97" t="n">
        <v>72.31941360723107</v>
      </c>
      <c r="D836" s="97" t="n">
        <v>70.06062766535777</v>
      </c>
      <c r="E836" s="97" t="n">
        <v>71.87914276123047</v>
      </c>
      <c r="F836" s="98" t="n">
        <v>12818600</v>
      </c>
      <c r="G836" s="99" t="n">
        <v>0.02371863529289553</v>
      </c>
      <c r="H836" s="100" t="n">
        <v>46.61114530313705</v>
      </c>
      <c r="I836" s="97" t="n">
        <v>77.08697662353515</v>
      </c>
      <c r="J836" s="97" t="n">
        <v>82.94210681915283</v>
      </c>
      <c r="K836" s="99" t="n">
        <v>0.2283515814653974</v>
      </c>
      <c r="L836" s="99" t="n">
        <v>-0.1603310105802822</v>
      </c>
      <c r="M836" s="99" t="n">
        <v>-0.380297234697645</v>
      </c>
      <c r="N836" t="n">
        <v>40.44654498140154</v>
      </c>
      <c r="O836" t="n">
        <v>-0.06686602190696034</v>
      </c>
      <c r="P836" t="n">
        <v>141.9365205641965</v>
      </c>
      <c r="Q836" t="n">
        <v>141.4429832089698</v>
      </c>
    </row>
    <row r="837">
      <c r="A837" s="96" t="n">
        <v>45618</v>
      </c>
      <c r="B837" s="97" t="n">
        <v>72.86496096155415</v>
      </c>
      <c r="C837" s="97" t="n">
        <v>74.17620751676718</v>
      </c>
      <c r="D837" s="97" t="n">
        <v>72.57783163635028</v>
      </c>
      <c r="E837" s="97" t="n">
        <v>74.08049774169922</v>
      </c>
      <c r="F837" s="98" t="n">
        <v>12248600</v>
      </c>
      <c r="G837" s="99" t="n">
        <v>0.03062578233273117</v>
      </c>
      <c r="H837" s="100" t="n">
        <v>48.03864809347023</v>
      </c>
      <c r="I837" s="97" t="n">
        <v>77.05615753173828</v>
      </c>
      <c r="J837" s="97" t="n">
        <v>82.82179454803467</v>
      </c>
      <c r="K837" s="99" t="n">
        <v>0.256777797450606</v>
      </c>
      <c r="L837" s="99" t="n">
        <v>-0.1346154908787696</v>
      </c>
      <c r="M837" s="99" t="n">
        <v>-0.3613183526965035</v>
      </c>
      <c r="N837" t="n">
        <v>50.04139531351736</v>
      </c>
      <c r="O837" t="n">
        <v>0.1464411081730195</v>
      </c>
      <c r="P837" t="n">
        <v>142.3764229365181</v>
      </c>
      <c r="Q837" t="n">
        <v>141.6698738710455</v>
      </c>
    </row>
    <row r="838">
      <c r="A838" s="96" t="n">
        <v>45621</v>
      </c>
      <c r="B838" s="97" t="n">
        <v>75.13331043039082</v>
      </c>
      <c r="C838" s="97" t="n">
        <v>76.43498365386937</v>
      </c>
      <c r="D838" s="97" t="n">
        <v>75.04717383431013</v>
      </c>
      <c r="E838" s="97" t="n">
        <v>75.8607177734375</v>
      </c>
      <c r="F838" s="98" t="n">
        <v>18328900</v>
      </c>
      <c r="G838" s="99" t="n">
        <v>0.0240308864816956</v>
      </c>
      <c r="H838" s="100" t="n">
        <v>49.19305939253854</v>
      </c>
      <c r="I838" s="97" t="n">
        <v>77.04582061767579</v>
      </c>
      <c r="J838" s="97" t="n">
        <v>82.70693134307861</v>
      </c>
      <c r="K838" s="99" t="n">
        <v>0.271519735272788</v>
      </c>
      <c r="L838" s="99" t="n">
        <v>-0.1138195339770592</v>
      </c>
      <c r="M838" s="99" t="n">
        <v>-0.3459702665322107</v>
      </c>
      <c r="N838" t="n">
        <v>56.18871154005095</v>
      </c>
      <c r="O838" t="n">
        <v>0.3994568845300459</v>
      </c>
      <c r="P838" t="n">
        <v>142.8593937153786</v>
      </c>
      <c r="Q838" t="n">
        <v>141.8939526587309</v>
      </c>
    </row>
    <row r="839">
      <c r="A839" s="96" t="n">
        <v>45622</v>
      </c>
      <c r="B839" s="97" t="n">
        <v>75.51617001608639</v>
      </c>
      <c r="C839" s="97" t="n">
        <v>75.51617001608639</v>
      </c>
      <c r="D839" s="97" t="n">
        <v>74.24320876826323</v>
      </c>
      <c r="E839" s="97" t="n">
        <v>74.281494140625</v>
      </c>
      <c r="F839" s="98" t="n">
        <v>9495600</v>
      </c>
      <c r="G839" s="99" t="n">
        <v>-0.02081740957855083</v>
      </c>
      <c r="H839" s="100" t="n">
        <v>48.16898732674209</v>
      </c>
      <c r="I839" s="97" t="n">
        <v>76.98781982421875</v>
      </c>
      <c r="J839" s="97" t="n">
        <v>82.57149852752686</v>
      </c>
      <c r="K839" s="99" t="n">
        <v>0.2809223682894025</v>
      </c>
      <c r="L839" s="99" t="n">
        <v>-0.1322675156987698</v>
      </c>
      <c r="M839" s="99" t="n">
        <v>-0.3595854713703602</v>
      </c>
      <c r="N839" t="n">
        <v>50.27838826707542</v>
      </c>
      <c r="O839" t="n">
        <v>0.4487954765635036</v>
      </c>
      <c r="P839" t="n">
        <v>143.6053468562971</v>
      </c>
      <c r="Q839" t="n">
        <v>142.6558067362507</v>
      </c>
    </row>
    <row r="840">
      <c r="A840" s="96" t="n">
        <v>45623</v>
      </c>
      <c r="B840" s="97" t="n">
        <v>74.28149089891434</v>
      </c>
      <c r="C840" s="97" t="n">
        <v>75.65973503503751</v>
      </c>
      <c r="D840" s="97" t="n">
        <v>74.26234456247496</v>
      </c>
      <c r="E840" s="97" t="n">
        <v>74.98017883300781</v>
      </c>
      <c r="F840" s="98" t="n">
        <v>8713500</v>
      </c>
      <c r="G840" s="99" t="n">
        <v>0.009405905205139176</v>
      </c>
      <c r="H840" s="100" t="n">
        <v>48.62206025536498</v>
      </c>
      <c r="I840" s="97" t="n">
        <v>76.93881561279296</v>
      </c>
      <c r="J840" s="97" t="n">
        <v>82.44986816406249</v>
      </c>
      <c r="K840" s="99" t="n">
        <v>0.2672662434029926</v>
      </c>
      <c r="L840" s="99" t="n">
        <v>-0.1241057062080125</v>
      </c>
      <c r="M840" s="99" t="n">
        <v>-0.353561793022076</v>
      </c>
      <c r="N840" t="n">
        <v>52.65135679446654</v>
      </c>
      <c r="O840" t="n">
        <v>0.5122346368548392</v>
      </c>
      <c r="P840" t="n">
        <v>143.1702100061374</v>
      </c>
      <c r="Q840" t="n">
        <v>141.5326095488151</v>
      </c>
    </row>
    <row r="841">
      <c r="A841" s="96" t="n">
        <v>45625</v>
      </c>
      <c r="B841" s="97" t="n">
        <v>74.84618512758141</v>
      </c>
      <c r="C841" s="97" t="n">
        <v>75.78415847209764</v>
      </c>
      <c r="D841" s="97" t="n">
        <v>74.68347777565334</v>
      </c>
      <c r="E841" s="97" t="n">
        <v>75.39173889160156</v>
      </c>
      <c r="F841" s="98" t="n">
        <v>7123500</v>
      </c>
      <c r="G841" s="99" t="n">
        <v>0.005488918071405946</v>
      </c>
      <c r="H841" s="100" t="n">
        <v>48.88894276056964</v>
      </c>
      <c r="I841" s="97" t="n">
        <v>76.89651107788086</v>
      </c>
      <c r="J841" s="97" t="n">
        <v>82.32400615692139</v>
      </c>
      <c r="K841" s="99" t="n">
        <v>0.2662637834568906</v>
      </c>
      <c r="L841" s="99" t="n">
        <v>-0.1192979941901764</v>
      </c>
      <c r="M841" s="99" t="n">
        <v>-0.3500135466657476</v>
      </c>
      <c r="N841" t="n">
        <v>54.04271147455644</v>
      </c>
      <c r="O841" t="n">
        <v>0.5616950648413741</v>
      </c>
      <c r="P841" t="n">
        <v>144.0596053641316</v>
      </c>
      <c r="Q841" t="n">
        <v>142.7762429390472</v>
      </c>
    </row>
    <row r="842">
      <c r="A842" s="96" t="n">
        <v>45628</v>
      </c>
      <c r="B842" s="97" t="n">
        <v>74.958838238669</v>
      </c>
      <c r="C842" s="97" t="n">
        <v>76.09399550350199</v>
      </c>
      <c r="D842" s="97" t="n">
        <v>74.26619891240372</v>
      </c>
      <c r="E842" s="97" t="n">
        <v>76.08437347412109</v>
      </c>
      <c r="F842" s="98" t="n">
        <v>11221000</v>
      </c>
      <c r="G842" s="99" t="n">
        <v>0.009187141624567241</v>
      </c>
      <c r="H842" s="100" t="n">
        <v>49.33809240158636</v>
      </c>
      <c r="I842" s="97" t="n">
        <v>76.76201156616212</v>
      </c>
      <c r="J842" s="97" t="n">
        <v>82.20293136596679</v>
      </c>
      <c r="K842" s="99" t="n">
        <v>0.2649009309301817</v>
      </c>
      <c r="L842" s="99" t="n">
        <v>-0.111206860133761</v>
      </c>
      <c r="M842" s="99" t="n">
        <v>-0.3440420290649157</v>
      </c>
      <c r="N842" t="n">
        <v>56.36654773874636</v>
      </c>
      <c r="O842" t="n">
        <v>0.6164583996713878</v>
      </c>
      <c r="P842" t="n">
        <v>144.317792419514</v>
      </c>
      <c r="Q842" t="n">
        <v>144.3307782078012</v>
      </c>
    </row>
    <row r="843">
      <c r="A843" s="96" t="n">
        <v>45629</v>
      </c>
      <c r="B843" s="97" t="n">
        <v>75.99780009128959</v>
      </c>
      <c r="C843" s="97" t="n">
        <v>76.38260054698523</v>
      </c>
      <c r="D843" s="97" t="n">
        <v>74.66062419582735</v>
      </c>
      <c r="E843" s="97" t="n">
        <v>75.86312103271484</v>
      </c>
      <c r="F843" s="98" t="n">
        <v>9414500</v>
      </c>
      <c r="G843" s="99" t="n">
        <v>-0.002907987952105673</v>
      </c>
      <c r="H843" s="100" t="n">
        <v>49.19461782330266</v>
      </c>
      <c r="I843" s="97" t="n">
        <v>76.62921249389649</v>
      </c>
      <c r="J843" s="97" t="n">
        <v>82.09276172637939</v>
      </c>
      <c r="K843" s="99" t="n">
        <v>0.2614656904700361</v>
      </c>
      <c r="L843" s="99" t="n">
        <v>-0.1137914598764063</v>
      </c>
      <c r="M843" s="99" t="n">
        <v>-0.3459495469414825</v>
      </c>
      <c r="N843" t="n">
        <v>55.40282605886829</v>
      </c>
      <c r="O843" t="n">
        <v>0.6119475410228125</v>
      </c>
      <c r="P843" t="n">
        <v>144.3847628981467</v>
      </c>
      <c r="Q843" t="n">
        <v>144.7733206597729</v>
      </c>
    </row>
    <row r="844">
      <c r="A844" s="96" t="n">
        <v>45630</v>
      </c>
      <c r="B844" s="97" t="n">
        <v>74.86265253744092</v>
      </c>
      <c r="C844" s="97" t="n">
        <v>75.52643322651252</v>
      </c>
      <c r="D844" s="97" t="n">
        <v>74.17001309483737</v>
      </c>
      <c r="E844" s="97" t="n">
        <v>75.39175415039062</v>
      </c>
      <c r="F844" s="98" t="n">
        <v>15042600</v>
      </c>
      <c r="G844" s="99" t="n">
        <v>-0.006213386371501262</v>
      </c>
      <c r="H844" s="100" t="n">
        <v>48.88895265536814</v>
      </c>
      <c r="I844" s="97" t="n">
        <v>76.46286666870117</v>
      </c>
      <c r="J844" s="97" t="n">
        <v>81.98122821807861</v>
      </c>
      <c r="K844" s="99" t="n">
        <v>0.2606576577419908</v>
      </c>
      <c r="L844" s="99" t="n">
        <v>-0.1192978159419182</v>
      </c>
      <c r="M844" s="99" t="n">
        <v>-0.3500134151127905</v>
      </c>
      <c r="N844" t="n">
        <v>53.31156939450599</v>
      </c>
      <c r="O844" t="n">
        <v>0.5531647613612999</v>
      </c>
      <c r="P844" t="n">
        <v>145.2812916471271</v>
      </c>
      <c r="Q844" t="n">
        <v>146.5631563376287</v>
      </c>
    </row>
    <row r="845">
      <c r="A845" s="96" t="n">
        <v>45631</v>
      </c>
      <c r="B845" s="97" t="n">
        <v>75.28592635258194</v>
      </c>
      <c r="C845" s="97" t="n">
        <v>75.9016041649962</v>
      </c>
      <c r="D845" s="97" t="n">
        <v>75.13200322974915</v>
      </c>
      <c r="E845" s="97" t="n">
        <v>75.59376525878906</v>
      </c>
      <c r="F845" s="98" t="n">
        <v>8316500</v>
      </c>
      <c r="G845" s="99" t="n">
        <v>0.002679485451359431</v>
      </c>
      <c r="H845" s="100" t="n">
        <v>49.01994989274041</v>
      </c>
      <c r="I845" s="97" t="n">
        <v>76.29022415161133</v>
      </c>
      <c r="J845" s="97" t="n">
        <v>81.86138900756836</v>
      </c>
      <c r="K845" s="99" t="n">
        <v>0.2260311096663869</v>
      </c>
      <c r="L845" s="99" t="n">
        <v>-0.1169379872527541</v>
      </c>
      <c r="M845" s="99" t="n">
        <v>-0.3482717855150065</v>
      </c>
      <c r="N845" t="n">
        <v>54.11100743825619</v>
      </c>
      <c r="O845" t="n">
        <v>0.5051595193238071</v>
      </c>
      <c r="P845" t="n">
        <v>145.042211357163</v>
      </c>
      <c r="Q845" t="n">
        <v>146.1570043704811</v>
      </c>
    </row>
    <row r="846">
      <c r="A846" s="96" t="n">
        <v>45632</v>
      </c>
      <c r="B846" s="97" t="n">
        <v>76.20943631091993</v>
      </c>
      <c r="C846" s="97" t="n">
        <v>78.09495036161329</v>
      </c>
      <c r="D846" s="97" t="n">
        <v>75.8438725963492</v>
      </c>
      <c r="E846" s="97" t="n">
        <v>75.89197540283203</v>
      </c>
      <c r="F846" s="98" t="n">
        <v>13931100</v>
      </c>
      <c r="G846" s="99" t="n">
        <v>0.003944903961617285</v>
      </c>
      <c r="H846" s="100" t="n">
        <v>49.21332888727056</v>
      </c>
      <c r="I846" s="97" t="n">
        <v>76.09693817138673</v>
      </c>
      <c r="J846" s="97" t="n">
        <v>81.74393924713135</v>
      </c>
      <c r="K846" s="99" t="n">
        <v>0.2251838304892823</v>
      </c>
      <c r="L846" s="99" t="n">
        <v>-0.1134543924203137</v>
      </c>
      <c r="M846" s="99" t="n">
        <v>-0.3457007802997868</v>
      </c>
      <c r="N846" t="n">
        <v>55.327058823492</v>
      </c>
      <c r="O846" t="n">
        <v>0.4714137801744948</v>
      </c>
      <c r="P846" t="n">
        <v>145.3171819859096</v>
      </c>
      <c r="Q846" t="n">
        <v>147.4650434848614</v>
      </c>
    </row>
    <row r="847">
      <c r="A847" s="96" t="n">
        <v>45635</v>
      </c>
      <c r="B847" s="97" t="n">
        <v>76.42108984591229</v>
      </c>
      <c r="C847" s="97" t="n">
        <v>76.43070453726931</v>
      </c>
      <c r="D847" s="97" t="n">
        <v>74.574048920557</v>
      </c>
      <c r="E847" s="97" t="n">
        <v>74.68949127197266</v>
      </c>
      <c r="F847" s="98" t="n">
        <v>12043400</v>
      </c>
      <c r="G847" s="99" t="n">
        <v>-0.01584468087010027</v>
      </c>
      <c r="H847" s="100" t="n">
        <v>48.43355939649647</v>
      </c>
      <c r="I847" s="97" t="n">
        <v>75.87864517211914</v>
      </c>
      <c r="J847" s="97" t="n">
        <v>81.61787620544433</v>
      </c>
      <c r="K847" s="99" t="n">
        <v>0.2340960052953859</v>
      </c>
      <c r="L847" s="99" t="n">
        <v>-0.127501424649203</v>
      </c>
      <c r="M847" s="99" t="n">
        <v>-0.3560679426294924</v>
      </c>
      <c r="N847" t="n">
        <v>49.61729538456058</v>
      </c>
      <c r="O847" t="n">
        <v>0.3515293785003741</v>
      </c>
      <c r="P847" t="n">
        <v>144.5688460839102</v>
      </c>
      <c r="Q847" t="n">
        <v>146.3166601832551</v>
      </c>
    </row>
    <row r="848">
      <c r="A848" s="96" t="n">
        <v>45636</v>
      </c>
      <c r="B848" s="97" t="n">
        <v>74.5548048335407</v>
      </c>
      <c r="C848" s="97" t="n">
        <v>75.1127651344101</v>
      </c>
      <c r="D848" s="97" t="n">
        <v>73.70824969182937</v>
      </c>
      <c r="E848" s="97" t="n">
        <v>73.82368469238281</v>
      </c>
      <c r="F848" s="98" t="n">
        <v>12193100</v>
      </c>
      <c r="G848" s="99" t="n">
        <v>-0.01159208028927539</v>
      </c>
      <c r="H848" s="100" t="n">
        <v>47.87211368727689</v>
      </c>
      <c r="I848" s="97" t="n">
        <v>75.66294418334961</v>
      </c>
      <c r="J848" s="97" t="n">
        <v>81.4926386642456</v>
      </c>
      <c r="K848" s="99" t="n">
        <v>0.2365077278214031</v>
      </c>
      <c r="L848" s="99" t="n">
        <v>-0.1376154981869478</v>
      </c>
      <c r="M848" s="99" t="n">
        <v>-0.3635324547393696</v>
      </c>
      <c r="N848" t="n">
        <v>45.94102517212918</v>
      </c>
      <c r="O848" t="n">
        <v>0.2046242385954434</v>
      </c>
      <c r="P848" t="n">
        <v>144.1193530982376</v>
      </c>
      <c r="Q848" t="n">
        <v>145.8180958780166</v>
      </c>
    </row>
    <row r="849">
      <c r="A849" s="96" t="n">
        <v>45637</v>
      </c>
      <c r="B849" s="97" t="n">
        <v>73.87178046195903</v>
      </c>
      <c r="C849" s="97" t="n">
        <v>75.97855709477457</v>
      </c>
      <c r="D849" s="97" t="n">
        <v>73.41001848537815</v>
      </c>
      <c r="E849" s="97" t="n">
        <v>75.85349273681641</v>
      </c>
      <c r="F849" s="98" t="n">
        <v>12033200</v>
      </c>
      <c r="G849" s="99" t="n">
        <v>0.02749534993940816</v>
      </c>
      <c r="H849" s="100" t="n">
        <v>49.1883742054477</v>
      </c>
      <c r="I849" s="97" t="n">
        <v>75.47386566162109</v>
      </c>
      <c r="J849" s="97" t="n">
        <v>81.37466552734375</v>
      </c>
      <c r="K849" s="99" t="n">
        <v>0.2552683584252119</v>
      </c>
      <c r="L849" s="99" t="n">
        <v>-0.1139039345272759</v>
      </c>
      <c r="M849" s="99" t="n">
        <v>-0.3460325568573525</v>
      </c>
      <c r="N849" t="n">
        <v>54.45998017191052</v>
      </c>
      <c r="O849" t="n">
        <v>0.2328090142196293</v>
      </c>
      <c r="P849" t="n">
        <v>145.2335172874532</v>
      </c>
      <c r="Q849" t="n">
        <v>148.4285848595229</v>
      </c>
    </row>
    <row r="850">
      <c r="A850" s="96" t="n">
        <v>45638</v>
      </c>
      <c r="B850" s="97" t="n">
        <v>75.71882788975509</v>
      </c>
      <c r="C850" s="97" t="n">
        <v>76.35374980919552</v>
      </c>
      <c r="D850" s="97" t="n">
        <v>74.90113142276039</v>
      </c>
      <c r="E850" s="97" t="n">
        <v>74.99732971191406</v>
      </c>
      <c r="F850" s="98" t="n">
        <v>6983200</v>
      </c>
      <c r="G850" s="99" t="n">
        <v>-0.0112870613337861</v>
      </c>
      <c r="H850" s="100" t="n">
        <v>48.63318200888159</v>
      </c>
      <c r="I850" s="97" t="n">
        <v>75.38309143066407</v>
      </c>
      <c r="J850" s="97" t="n">
        <v>81.25619472503662</v>
      </c>
      <c r="K850" s="99" t="n">
        <v>0.2592226301094847</v>
      </c>
      <c r="L850" s="99" t="n">
        <v>-0.1239053551658931</v>
      </c>
      <c r="M850" s="99" t="n">
        <v>-0.3534139274984028</v>
      </c>
      <c r="N850" t="n">
        <v>50.82203029250844</v>
      </c>
      <c r="O850" t="n">
        <v>0.184552714004556</v>
      </c>
      <c r="P850" t="n">
        <v>144.4851813854538</v>
      </c>
      <c r="Q850" t="n">
        <v>147.4706499828788</v>
      </c>
    </row>
    <row r="851">
      <c r="A851" s="96" t="n">
        <v>45639</v>
      </c>
      <c r="B851" s="97" t="n">
        <v>74.41049881101341</v>
      </c>
      <c r="C851" s="97" t="n">
        <v>74.8722608009938</v>
      </c>
      <c r="D851" s="97" t="n">
        <v>73.85253854712899</v>
      </c>
      <c r="E851" s="97" t="n">
        <v>74.31430053710938</v>
      </c>
      <c r="F851" s="98" t="n">
        <v>8037300</v>
      </c>
      <c r="G851" s="99" t="n">
        <v>-0.009107379921770464</v>
      </c>
      <c r="H851" s="100" t="n">
        <v>48.19026114352209</v>
      </c>
      <c r="I851" s="97" t="n">
        <v>75.29779922485352</v>
      </c>
      <c r="J851" s="97" t="n">
        <v>81.13629482269288</v>
      </c>
      <c r="K851" s="99" t="n">
        <v>0.2581292782729791</v>
      </c>
      <c r="L851" s="99" t="n">
        <v>-0.131884281943826</v>
      </c>
      <c r="M851" s="99" t="n">
        <v>-0.3593026325128003</v>
      </c>
      <c r="N851" t="n">
        <v>48.06359408022224</v>
      </c>
      <c r="O851" t="n">
        <v>0.1015426682347901</v>
      </c>
      <c r="P851" t="n">
        <v>144.4564393299143</v>
      </c>
      <c r="Q851" t="n">
        <v>148.599470919095</v>
      </c>
    </row>
    <row r="852">
      <c r="A852" s="96" t="n">
        <v>45642</v>
      </c>
      <c r="B852" s="97" t="n">
        <v>73.84292333451747</v>
      </c>
      <c r="C852" s="97" t="n">
        <v>76.01703219929495</v>
      </c>
      <c r="D852" s="97" t="n">
        <v>73.74672506129454</v>
      </c>
      <c r="E852" s="97" t="n">
        <v>74.26619720458984</v>
      </c>
      <c r="F852" s="98" t="n">
        <v>13034000</v>
      </c>
      <c r="G852" s="99" t="n">
        <v>-0.0006472957717674754</v>
      </c>
      <c r="H852" s="100" t="n">
        <v>48.15906779124352</v>
      </c>
      <c r="I852" s="97" t="n">
        <v>75.20867340087891</v>
      </c>
      <c r="J852" s="97" t="n">
        <v>81.02412731170654</v>
      </c>
      <c r="K852" s="99" t="n">
        <v>0.254552721580205</v>
      </c>
      <c r="L852" s="99" t="n">
        <v>-0.1324462095775285</v>
      </c>
      <c r="M852" s="99" t="n">
        <v>-0.3597173532097573</v>
      </c>
      <c r="N852" t="n">
        <v>47.86654988112908</v>
      </c>
      <c r="O852" t="n">
        <v>0.04138921948134963</v>
      </c>
      <c r="P852" t="n">
        <v>145.0732914970132</v>
      </c>
      <c r="Q852" t="n">
        <v>150.7393590823976</v>
      </c>
    </row>
    <row r="853">
      <c r="A853" s="96" t="n">
        <v>45643</v>
      </c>
      <c r="B853" s="97" t="n">
        <v>74.42011937096071</v>
      </c>
      <c r="C853" s="97" t="n">
        <v>75.77653188698102</v>
      </c>
      <c r="D853" s="97" t="n">
        <v>74.31429906991812</v>
      </c>
      <c r="E853" s="97" t="n">
        <v>75.03579711914062</v>
      </c>
      <c r="F853" s="98" t="n">
        <v>12452400</v>
      </c>
      <c r="G853" s="99" t="n">
        <v>0.01036272144688755</v>
      </c>
      <c r="H853" s="100" t="n">
        <v>48.65812679590594</v>
      </c>
      <c r="I853" s="97" t="n">
        <v>75.16212127685547</v>
      </c>
      <c r="J853" s="97" t="n">
        <v>80.92691287994384</v>
      </c>
      <c r="K853" s="99" t="n">
        <v>0.2403401900685827</v>
      </c>
      <c r="L853" s="99" t="n">
        <v>-0.1234559913071891</v>
      </c>
      <c r="M853" s="99" t="n">
        <v>-0.3530822824937941</v>
      </c>
      <c r="N853" t="n">
        <v>51.30606196117544</v>
      </c>
      <c r="O853" t="n">
        <v>0.0508047626351672</v>
      </c>
      <c r="P853" t="n">
        <v>144.4755907721028</v>
      </c>
      <c r="Q853" t="n">
        <v>150.0755324663676</v>
      </c>
    </row>
    <row r="854">
      <c r="A854" s="96" t="n">
        <v>45644</v>
      </c>
      <c r="B854" s="97" t="n">
        <v>75.01655903103953</v>
      </c>
      <c r="C854" s="97" t="n">
        <v>75.99779313070761</v>
      </c>
      <c r="D854" s="97" t="n">
        <v>73.91987526394102</v>
      </c>
      <c r="E854" s="97" t="n">
        <v>73.97760009765625</v>
      </c>
      <c r="F854" s="98" t="n">
        <v>14376900</v>
      </c>
      <c r="G854" s="99" t="n">
        <v>-0.01410256253830666</v>
      </c>
      <c r="H854" s="100" t="n">
        <v>47.97192251976982</v>
      </c>
      <c r="I854" s="97" t="n">
        <v>75.09555404663087</v>
      </c>
      <c r="J854" s="97" t="n">
        <v>80.83024475097656</v>
      </c>
      <c r="K854" s="99" t="n">
        <v>0.241234434917101</v>
      </c>
      <c r="L854" s="99" t="n">
        <v>-0.1358175080073576</v>
      </c>
      <c r="M854" s="99" t="n">
        <v>-0.3622054800620641</v>
      </c>
      <c r="N854" t="n">
        <v>46.73987081838258</v>
      </c>
      <c r="O854" t="n">
        <v>-0.01343030091109058</v>
      </c>
      <c r="P854" t="n">
        <v>140.1697330071536</v>
      </c>
      <c r="Q854" t="n">
        <v>144.6612942040025</v>
      </c>
    </row>
    <row r="855">
      <c r="A855" s="96" t="n">
        <v>45645</v>
      </c>
      <c r="B855" s="97" t="n">
        <v>74.01608240126237</v>
      </c>
      <c r="C855" s="97" t="n">
        <v>74.97807980251835</v>
      </c>
      <c r="D855" s="97" t="n">
        <v>73.52546167157365</v>
      </c>
      <c r="E855" s="97" t="n">
        <v>74.16999816894531</v>
      </c>
      <c r="F855" s="98" t="n">
        <v>27067600</v>
      </c>
      <c r="G855" s="99" t="n">
        <v>0.002600761190348022</v>
      </c>
      <c r="H855" s="100" t="n">
        <v>48.09668603408562</v>
      </c>
      <c r="I855" s="97" t="n">
        <v>75.00067581176758</v>
      </c>
      <c r="J855" s="97" t="n">
        <v>80.73776580810546</v>
      </c>
      <c r="K855" s="99" t="n">
        <v>0.2384465142026732</v>
      </c>
      <c r="L855" s="99" t="n">
        <v>-0.1335699757208048</v>
      </c>
      <c r="M855" s="99" t="n">
        <v>-0.3599727124920536</v>
      </c>
      <c r="N855" t="n">
        <v>47.65209911610552</v>
      </c>
      <c r="O855" t="n">
        <v>-0.04062016213802713</v>
      </c>
      <c r="P855" t="n">
        <v>140.1266794928714</v>
      </c>
      <c r="Q855" t="n">
        <v>144.0170730802706</v>
      </c>
    </row>
    <row r="856">
      <c r="A856" s="96" t="n">
        <v>45646</v>
      </c>
      <c r="B856" s="97" t="n">
        <v>73.07332207646351</v>
      </c>
      <c r="C856" s="97" t="n">
        <v>75.03579766536966</v>
      </c>
      <c r="D856" s="97" t="n">
        <v>72.01512639779216</v>
      </c>
      <c r="E856" s="97" t="n">
        <v>74.01608276367188</v>
      </c>
      <c r="F856" s="98" t="n">
        <v>49883400</v>
      </c>
      <c r="G856" s="99" t="n">
        <v>-0.002075170676462013</v>
      </c>
      <c r="H856" s="100" t="n">
        <v>47.99687720159269</v>
      </c>
      <c r="I856" s="97" t="n">
        <v>74.90941925048828</v>
      </c>
      <c r="J856" s="97" t="n">
        <v>80.64185955047607</v>
      </c>
      <c r="K856" s="99" t="n">
        <v>0.2257473322052055</v>
      </c>
      <c r="L856" s="99" t="n">
        <v>-0.1353679659003952</v>
      </c>
      <c r="M856" s="99" t="n">
        <v>-0.3613008783512257</v>
      </c>
      <c r="N856" t="n">
        <v>46.95917159431561</v>
      </c>
      <c r="O856" t="n">
        <v>-0.06517380623805666</v>
      </c>
      <c r="P856" t="n">
        <v>141.8097278901742</v>
      </c>
      <c r="Q856" t="n">
        <v>145.2746968394016</v>
      </c>
    </row>
    <row r="857">
      <c r="A857" s="96" t="n">
        <v>45649</v>
      </c>
      <c r="B857" s="97" t="n">
        <v>73.42926682994613</v>
      </c>
      <c r="C857" s="97" t="n">
        <v>75.43022327951289</v>
      </c>
      <c r="D857" s="97" t="n">
        <v>72.8616845201697</v>
      </c>
      <c r="E857" s="97" t="n">
        <v>73.84292602539062</v>
      </c>
      <c r="F857" s="98" t="n">
        <v>14203800</v>
      </c>
      <c r="G857" s="99" t="n">
        <v>-0.002339447479733914</v>
      </c>
      <c r="H857" s="100" t="n">
        <v>47.88459102818832</v>
      </c>
      <c r="I857" s="97" t="n">
        <v>74.81374221801758</v>
      </c>
      <c r="J857" s="97" t="n">
        <v>80.54048419952393</v>
      </c>
      <c r="K857" s="99" t="n">
        <v>0.1980885457988192</v>
      </c>
      <c r="L857" s="99" t="n">
        <v>-0.1343903373938213</v>
      </c>
      <c r="M857" s="99" t="n">
        <v>-0.2825149405321674</v>
      </c>
      <c r="N857" t="n">
        <v>46.14618466389214</v>
      </c>
      <c r="O857" t="n">
        <v>-0.08786737055184461</v>
      </c>
      <c r="P857" t="n">
        <v>142.6589439394401</v>
      </c>
      <c r="Q857" t="n">
        <v>146.6900702019807</v>
      </c>
    </row>
    <row r="858">
      <c r="A858" s="96" t="n">
        <v>45650</v>
      </c>
      <c r="B858" s="97" t="n">
        <v>73.83330724462616</v>
      </c>
      <c r="C858" s="97" t="n">
        <v>74.17962692765339</v>
      </c>
      <c r="D858" s="97" t="n">
        <v>73.45812881125639</v>
      </c>
      <c r="E858" s="97" t="n">
        <v>73.87178802490234</v>
      </c>
      <c r="F858" s="98" t="n">
        <v>4919100</v>
      </c>
      <c r="G858" s="99" t="n">
        <v>0.0003908566610943964</v>
      </c>
      <c r="H858" s="100" t="n">
        <v>47.90330703955547</v>
      </c>
      <c r="I858" s="97" t="n">
        <v>74.72917068481445</v>
      </c>
      <c r="J858" s="97" t="n">
        <v>80.43014125823974</v>
      </c>
      <c r="K858" s="99" t="n">
        <v>0.1765126938576495</v>
      </c>
      <c r="L858" s="99" t="n">
        <v>-0.1340520080912841</v>
      </c>
      <c r="M858" s="99" t="n">
        <v>-0.2822345067174388</v>
      </c>
      <c r="N858" t="n">
        <v>46.31302604057004</v>
      </c>
      <c r="O858" t="n">
        <v>-0.09511280734611502</v>
      </c>
      <c r="P858" t="n">
        <v>144.2445820853006</v>
      </c>
      <c r="Q858" t="n">
        <v>148.6791694447585</v>
      </c>
    </row>
    <row r="859">
      <c r="A859" s="96" t="n">
        <v>45652</v>
      </c>
      <c r="B859" s="97" t="n">
        <v>73.68899982912531</v>
      </c>
      <c r="C859" s="97" t="n">
        <v>74.51631818541293</v>
      </c>
      <c r="D859" s="97" t="n">
        <v>73.63128233339381</v>
      </c>
      <c r="E859" s="97" t="n">
        <v>74.01608276367188</v>
      </c>
      <c r="F859" s="98" t="n">
        <v>6363500</v>
      </c>
      <c r="G859" s="99" t="n">
        <v>0.00195331320152814</v>
      </c>
      <c r="H859" s="100" t="n">
        <v>47.99687720159269</v>
      </c>
      <c r="I859" s="97" t="n">
        <v>74.6375308227539</v>
      </c>
      <c r="J859" s="97" t="n">
        <v>80.32479099273682</v>
      </c>
      <c r="K859" s="99" t="n">
        <v>0.1608793341057996</v>
      </c>
      <c r="L859" s="99" t="n">
        <v>-0.07871456211327166</v>
      </c>
      <c r="M859" s="99" t="n">
        <v>-0.2808324859038086</v>
      </c>
      <c r="N859" t="n">
        <v>47.19383292013301</v>
      </c>
      <c r="O859" t="n">
        <v>-0.08471241024705259</v>
      </c>
      <c r="P859" t="n">
        <v>144.254202483165</v>
      </c>
      <c r="Q859" t="n">
        <v>148.5781317251024</v>
      </c>
    </row>
    <row r="860">
      <c r="A860" s="96" t="n">
        <v>45653</v>
      </c>
      <c r="B860" s="97" t="n">
        <v>73.61203689394692</v>
      </c>
      <c r="C860" s="97" t="n">
        <v>74.006459345932</v>
      </c>
      <c r="D860" s="97" t="n">
        <v>72.91940493979202</v>
      </c>
      <c r="E860" s="97" t="n">
        <v>73.51583862304688</v>
      </c>
      <c r="F860" s="98" t="n">
        <v>6334400</v>
      </c>
      <c r="G860" s="99" t="n">
        <v>-0.00675858707927357</v>
      </c>
      <c r="H860" s="100" t="n">
        <v>47.67248612749253</v>
      </c>
      <c r="I860" s="97" t="n">
        <v>74.50104736328124</v>
      </c>
      <c r="J860" s="97" t="n">
        <v>80.21133945465088</v>
      </c>
      <c r="K860" s="99" t="n">
        <v>0.1583837482324502</v>
      </c>
      <c r="L860" s="99" t="n">
        <v>-0.08494114997009572</v>
      </c>
      <c r="M860" s="99" t="n">
        <v>-0.2856930421724124</v>
      </c>
      <c r="N860" t="n">
        <v>44.4699135093149</v>
      </c>
      <c r="O860" t="n">
        <v>-0.1047370411261359</v>
      </c>
      <c r="P860" t="n">
        <v>142.7356986307616</v>
      </c>
      <c r="Q860" t="n">
        <v>146.6030918542761</v>
      </c>
    </row>
    <row r="861">
      <c r="A861" s="96" t="n">
        <v>45656</v>
      </c>
      <c r="B861" s="97" t="n">
        <v>72.72700498362239</v>
      </c>
      <c r="C861" s="97" t="n">
        <v>72.8905427869244</v>
      </c>
      <c r="D861" s="97" t="n">
        <v>71.71691207547062</v>
      </c>
      <c r="E861" s="97" t="n">
        <v>71.8131103515625</v>
      </c>
      <c r="F861" s="98" t="n">
        <v>9042900</v>
      </c>
      <c r="G861" s="99" t="n">
        <v>-0.02316137996078815</v>
      </c>
      <c r="H861" s="100" t="n">
        <v>46.56832556261827</v>
      </c>
      <c r="I861" s="97" t="n">
        <v>74.34084609985352</v>
      </c>
      <c r="J861" s="97" t="n">
        <v>80.09459472656251</v>
      </c>
      <c r="K861" s="99" t="n">
        <v>0.174765997764499</v>
      </c>
      <c r="L861" s="99" t="n">
        <v>-0.1061351756821203</v>
      </c>
      <c r="M861" s="99" t="n">
        <v>-0.3006306198269061</v>
      </c>
      <c r="N861" t="n">
        <v>36.70432660201399</v>
      </c>
      <c r="O861" t="n">
        <v>-0.2192827769777583</v>
      </c>
      <c r="P861" t="n">
        <v>141.1068580480514</v>
      </c>
      <c r="Q861" t="n">
        <v>144.6532812245283</v>
      </c>
    </row>
    <row r="862">
      <c r="A862" s="96" t="n">
        <v>45657</v>
      </c>
      <c r="B862" s="97" t="n">
        <v>72.05361481859644</v>
      </c>
      <c r="C862" s="97" t="n">
        <v>73.48698905049798</v>
      </c>
      <c r="D862" s="97" t="n">
        <v>71.93817247542896</v>
      </c>
      <c r="E862" s="97" t="n">
        <v>72.79434967041016</v>
      </c>
      <c r="F862" s="98" t="n">
        <v>9425600</v>
      </c>
      <c r="G862" s="99" t="n">
        <v>0.01366379083211933</v>
      </c>
      <c r="H862" s="100" t="n">
        <v>47.20462542250792</v>
      </c>
      <c r="I862" s="97" t="n">
        <v>74.2094580078125</v>
      </c>
      <c r="J862" s="97" t="n">
        <v>79.98569854736328</v>
      </c>
      <c r="K862" s="99" t="n">
        <v>0.179354942814238</v>
      </c>
      <c r="L862" s="99" t="n">
        <v>-0.09392159369045172</v>
      </c>
      <c r="M862" s="99" t="n">
        <v>-0.2818807852834837</v>
      </c>
      <c r="N862" t="n">
        <v>42.89318077452752</v>
      </c>
      <c r="O862" t="n">
        <v>-0.2152835023144988</v>
      </c>
      <c r="P862" t="n">
        <v>140.5935070654082</v>
      </c>
      <c r="Q862" t="n">
        <v>143.4244834905886</v>
      </c>
    </row>
    <row r="863">
      <c r="A863" s="96" t="n">
        <v>45659</v>
      </c>
      <c r="B863" s="97" t="n">
        <v>73.35230110084078</v>
      </c>
      <c r="C863" s="97" t="n">
        <v>73.77558230172124</v>
      </c>
      <c r="D863" s="97" t="n">
        <v>70.45668689741846</v>
      </c>
      <c r="E863" s="97" t="n">
        <v>70.87034606933594</v>
      </c>
      <c r="F863" s="98" t="n">
        <v>10883400</v>
      </c>
      <c r="G863" s="99" t="n">
        <v>-0.02643067229510943</v>
      </c>
      <c r="H863" s="100" t="n">
        <v>45.95697543715222</v>
      </c>
      <c r="I863" s="97" t="n">
        <v>74.06715454101563</v>
      </c>
      <c r="J863" s="97" t="n">
        <v>79.87145351409912</v>
      </c>
      <c r="K863" s="99" t="n">
        <v>0.199034261646912</v>
      </c>
      <c r="L863" s="99" t="n">
        <v>-0.1178698551212944</v>
      </c>
      <c r="M863" s="99" t="n">
        <v>-0.3008611589164772</v>
      </c>
      <c r="N863" t="n">
        <v>35.55270099218039</v>
      </c>
      <c r="O863" t="n">
        <v>-0.3221073015684112</v>
      </c>
      <c r="P863" t="n">
        <v>140.2480513854345</v>
      </c>
      <c r="Q863" t="n">
        <v>143.1439515805582</v>
      </c>
    </row>
    <row r="864">
      <c r="A864" s="96" t="n">
        <v>45660</v>
      </c>
      <c r="B864" s="97" t="n">
        <v>71.11085164008907</v>
      </c>
      <c r="C864" s="97" t="n">
        <v>71.37059506861672</v>
      </c>
      <c r="D864" s="97" t="n">
        <v>70.23543775374728</v>
      </c>
      <c r="E864" s="97" t="n">
        <v>70.52403259277344</v>
      </c>
      <c r="F864" s="98" t="n">
        <v>10083500</v>
      </c>
      <c r="G864" s="99" t="n">
        <v>-0.004886578036795264</v>
      </c>
      <c r="H864" s="100" t="n">
        <v>45.7324030903435</v>
      </c>
      <c r="I864" s="97" t="n">
        <v>73.91907348632813</v>
      </c>
      <c r="J864" s="97" t="n">
        <v>79.7496870803833</v>
      </c>
      <c r="K864" s="99" t="n">
        <v>0.1988343669498293</v>
      </c>
      <c r="L864" s="99" t="n">
        <v>-0.1221804529128536</v>
      </c>
      <c r="M864" s="99" t="n">
        <v>-0.3042775554219865</v>
      </c>
      <c r="N864" t="n">
        <v>34.41117986798662</v>
      </c>
      <c r="O864" t="n">
        <v>-0.3913743308085963</v>
      </c>
      <c r="P864" t="n">
        <v>142.0016295107347</v>
      </c>
      <c r="Q864" t="n">
        <v>145.4865362106458</v>
      </c>
    </row>
    <row r="865">
      <c r="A865" s="96" t="n">
        <v>45663</v>
      </c>
      <c r="B865" s="97" t="n">
        <v>70.94732019636366</v>
      </c>
      <c r="C865" s="97" t="n">
        <v>71.49565851311652</v>
      </c>
      <c r="D865" s="97" t="n">
        <v>69.23496571034451</v>
      </c>
      <c r="E865" s="97" t="n">
        <v>69.26382446289062</v>
      </c>
      <c r="F865" s="98" t="n">
        <v>14947300</v>
      </c>
      <c r="G865" s="99" t="n">
        <v>-0.01786920122902824</v>
      </c>
      <c r="H865" s="100" t="n">
        <v>44.91520157683511</v>
      </c>
      <c r="I865" s="97" t="n">
        <v>73.77201309204102</v>
      </c>
      <c r="J865" s="97" t="n">
        <v>79.62014839172363</v>
      </c>
      <c r="K865" s="99" t="n">
        <v>0.2040086396299663</v>
      </c>
      <c r="L865" s="99" t="n">
        <v>-0.1378663870425284</v>
      </c>
      <c r="M865" s="99" t="n">
        <v>-0.3167095597837025</v>
      </c>
      <c r="N865" t="n">
        <v>30.56528529833621</v>
      </c>
      <c r="O865" t="n">
        <v>-0.4909010125521894</v>
      </c>
      <c r="P865" t="n">
        <v>142.8196611743531</v>
      </c>
      <c r="Q865" t="n">
        <v>147.1585664270825</v>
      </c>
    </row>
    <row r="866">
      <c r="A866" s="96" t="n">
        <v>45664</v>
      </c>
      <c r="B866" s="97" t="n">
        <v>69.64861175175284</v>
      </c>
      <c r="C866" s="97" t="n">
        <v>70.64908990728354</v>
      </c>
      <c r="D866" s="97" t="n">
        <v>69.24457461378587</v>
      </c>
      <c r="E866" s="97" t="n">
        <v>69.35038757324219</v>
      </c>
      <c r="F866" s="98" t="n">
        <v>10463500</v>
      </c>
      <c r="G866" s="99" t="n">
        <v>0.001249759322746291</v>
      </c>
      <c r="H866" s="100" t="n">
        <v>44.97133476873879</v>
      </c>
      <c r="I866" s="97" t="n">
        <v>73.64601745605469</v>
      </c>
      <c r="J866" s="97" t="n">
        <v>79.48843238830567</v>
      </c>
      <c r="K866" s="99" t="n">
        <v>0.202787348919324</v>
      </c>
      <c r="L866" s="99" t="n">
        <v>-0.1367889275222818</v>
      </c>
      <c r="M866" s="99" t="n">
        <v>-0.3158556111858988</v>
      </c>
      <c r="N866" t="n">
        <v>31.13462827305722</v>
      </c>
      <c r="O866" t="n">
        <v>-0.517109848185717</v>
      </c>
      <c r="P866" t="n">
        <v>141.2052065116694</v>
      </c>
      <c r="Q866" t="n">
        <v>144.5326466379558</v>
      </c>
    </row>
    <row r="867">
      <c r="A867" s="96" t="n">
        <v>45665</v>
      </c>
      <c r="B867" s="97" t="n">
        <v>68.84053901411005</v>
      </c>
      <c r="C867" s="97" t="n">
        <v>69.09066042011304</v>
      </c>
      <c r="D867" s="97" t="n">
        <v>68.31144479076579</v>
      </c>
      <c r="E867" s="97" t="n">
        <v>68.58080291748047</v>
      </c>
      <c r="F867" s="98" t="n">
        <v>11855000</v>
      </c>
      <c r="G867" s="99" t="n">
        <v>-0.01109704909650211</v>
      </c>
      <c r="H867" s="100" t="n">
        <v>44.47228565887487</v>
      </c>
      <c r="I867" s="97" t="n">
        <v>73.50826751708985</v>
      </c>
      <c r="J867" s="97" t="n">
        <v>79.38589897155762</v>
      </c>
      <c r="K867" s="99" t="n">
        <v>0.1999195584888693</v>
      </c>
      <c r="L867" s="99" t="n">
        <v>-0.1463680231742112</v>
      </c>
      <c r="M867" s="99" t="n">
        <v>-0.3234475950576653</v>
      </c>
      <c r="N867" t="n">
        <v>28.86828096366732</v>
      </c>
      <c r="O867" t="n">
        <v>-0.5494493201797284</v>
      </c>
      <c r="P867" t="n">
        <v>141.4115089445132</v>
      </c>
      <c r="Q867" t="n">
        <v>144.5578845044159</v>
      </c>
    </row>
    <row r="868">
      <c r="A868" s="96" t="n">
        <v>45667</v>
      </c>
      <c r="B868" s="97" t="n">
        <v>69.11951674225232</v>
      </c>
      <c r="C868" s="97" t="n">
        <v>69.63899625671699</v>
      </c>
      <c r="D868" s="97" t="n">
        <v>68.38839661010299</v>
      </c>
      <c r="E868" s="97" t="n">
        <v>68.49421691894531</v>
      </c>
      <c r="F868" s="98" t="n">
        <v>15677400</v>
      </c>
      <c r="G868" s="99" t="n">
        <v>-0.001262539877804336</v>
      </c>
      <c r="H868" s="100" t="n">
        <v>44.41613762477343</v>
      </c>
      <c r="I868" s="97" t="n">
        <v>73.36763717651367</v>
      </c>
      <c r="J868" s="97" t="n">
        <v>79.2834546661377</v>
      </c>
      <c r="K868" s="99" t="n">
        <v>0.1981964109590978</v>
      </c>
      <c r="L868" s="99" t="n">
        <v>-0.1474457675859226</v>
      </c>
      <c r="M868" s="99" t="n">
        <v>-0.3243017694483293</v>
      </c>
      <c r="N868" t="n">
        <v>28.61589449981135</v>
      </c>
      <c r="O868" t="n">
        <v>-0.539096382876263</v>
      </c>
      <c r="P868" t="n">
        <v>139.2525189135388</v>
      </c>
      <c r="Q868" t="n">
        <v>142.2910824767612</v>
      </c>
    </row>
    <row r="869">
      <c r="A869" s="96" t="n">
        <v>45670</v>
      </c>
      <c r="B869" s="97" t="n">
        <v>68.46535337688701</v>
      </c>
      <c r="C869" s="97" t="n">
        <v>69.84100995608918</v>
      </c>
      <c r="D869" s="97" t="n">
        <v>68.0901749770553</v>
      </c>
      <c r="E869" s="97" t="n">
        <v>69.34077453613281</v>
      </c>
      <c r="F869" s="98" t="n">
        <v>14584300</v>
      </c>
      <c r="G869" s="99" t="n">
        <v>0.01235954880963597</v>
      </c>
      <c r="H869" s="100" t="n">
        <v>44.96510104568232</v>
      </c>
      <c r="I869" s="97" t="n">
        <v>73.25370040893554</v>
      </c>
      <c r="J869" s="97" t="n">
        <v>79.19079563140869</v>
      </c>
      <c r="K869" s="99" t="n">
        <v>0.1722133158336394</v>
      </c>
      <c r="L869" s="99" t="n">
        <v>-0.1369085819375393</v>
      </c>
      <c r="M869" s="99" t="n">
        <v>-0.3159504441872413</v>
      </c>
      <c r="N869" t="n">
        <v>34.63312177392795</v>
      </c>
      <c r="O869" t="n">
        <v>-0.4417476333290864</v>
      </c>
      <c r="P869" t="n">
        <v>139.4684268519902</v>
      </c>
      <c r="Q869" t="n">
        <v>141.8337906223128</v>
      </c>
    </row>
    <row r="870">
      <c r="A870" s="96" t="n">
        <v>45671</v>
      </c>
      <c r="B870" s="97" t="n">
        <v>69.3311463432383</v>
      </c>
      <c r="C870" s="97" t="n">
        <v>69.46582538046295</v>
      </c>
      <c r="D870" s="97" t="n">
        <v>67.84966959431006</v>
      </c>
      <c r="E870" s="97" t="n">
        <v>68.46534729003906</v>
      </c>
      <c r="F870" s="98" t="n">
        <v>16732900</v>
      </c>
      <c r="G870" s="99" t="n">
        <v>-0.01262499953238294</v>
      </c>
      <c r="H870" s="100" t="n">
        <v>44.39741666600703</v>
      </c>
      <c r="I870" s="97" t="n">
        <v>73.15958251953126</v>
      </c>
      <c r="J870" s="97" t="n">
        <v>79.08640354156495</v>
      </c>
      <c r="K870" s="99" t="n">
        <v>0.1729844463594578</v>
      </c>
      <c r="L870" s="99" t="n">
        <v>-0.1422873300025433</v>
      </c>
      <c r="M870" s="99" t="n">
        <v>-0.3245865695095042</v>
      </c>
      <c r="N870" t="n">
        <v>31.6609928515504</v>
      </c>
      <c r="O870" t="n">
        <v>-0.4038609952602199</v>
      </c>
      <c r="P870" t="n">
        <v>139.660313580294</v>
      </c>
      <c r="Q870" t="n">
        <v>141.699113914552</v>
      </c>
    </row>
    <row r="871">
      <c r="A871" s="96" t="n">
        <v>45672</v>
      </c>
      <c r="B871" s="97" t="n">
        <v>69.25419174273819</v>
      </c>
      <c r="C871" s="97" t="n">
        <v>69.50431312529609</v>
      </c>
      <c r="D871" s="97" t="n">
        <v>68.14789324932288</v>
      </c>
      <c r="E871" s="97" t="n">
        <v>68.36915588378906</v>
      </c>
      <c r="F871" s="98" t="n">
        <v>13468100</v>
      </c>
      <c r="G871" s="99" t="n">
        <v>-0.001404964848020218</v>
      </c>
      <c r="H871" s="100" t="n">
        <v>44.33503985624839</v>
      </c>
      <c r="I871" s="97" t="n">
        <v>73.0505241394043</v>
      </c>
      <c r="J871" s="97" t="n">
        <v>78.98224239349365</v>
      </c>
      <c r="K871" s="99" t="n">
        <v>0.1724167939409768</v>
      </c>
      <c r="L871" s="99" t="n">
        <v>-0.1385342526882826</v>
      </c>
      <c r="M871" s="99" t="n">
        <v>-0.325535501637224</v>
      </c>
      <c r="N871" t="n">
        <v>31.34270985041931</v>
      </c>
      <c r="O871" t="n">
        <v>-0.3545806451030011</v>
      </c>
      <c r="P871" t="n">
        <v>142.2007240913084</v>
      </c>
      <c r="Q871" t="n">
        <v>144.9590768771635</v>
      </c>
    </row>
    <row r="872">
      <c r="A872" s="96" t="n">
        <v>45673</v>
      </c>
      <c r="B872" s="97" t="n">
        <v>68.20561996812711</v>
      </c>
      <c r="C872" s="97" t="n">
        <v>68.52308088481674</v>
      </c>
      <c r="D872" s="97" t="n">
        <v>67.64765969142253</v>
      </c>
      <c r="E872" s="97" t="n">
        <v>68.40763854980469</v>
      </c>
      <c r="F872" s="98" t="n">
        <v>13694600</v>
      </c>
      <c r="G872" s="99" t="n">
        <v>0.0005628658935183939</v>
      </c>
      <c r="H872" s="100" t="n">
        <v>44.35999453807125</v>
      </c>
      <c r="I872" s="97" t="n">
        <v>72.92443328857422</v>
      </c>
      <c r="J872" s="97" t="n">
        <v>78.88501258850097</v>
      </c>
      <c r="K872" s="99" t="n">
        <v>0.172791686865448</v>
      </c>
      <c r="L872" s="99" t="n">
        <v>-0.1228161449963694</v>
      </c>
      <c r="M872" s="99" t="n">
        <v>-0.3251558685747067</v>
      </c>
      <c r="N872" t="n">
        <v>31.63879198588181</v>
      </c>
      <c r="O872" t="n">
        <v>-0.2913395486455572</v>
      </c>
      <c r="P872" t="n">
        <v>141.9272724727509</v>
      </c>
      <c r="Q872" t="n">
        <v>143.9435158262816</v>
      </c>
    </row>
    <row r="873">
      <c r="A873" s="96" t="n">
        <v>45674</v>
      </c>
      <c r="B873" s="97" t="n">
        <v>68.71547812482265</v>
      </c>
      <c r="C873" s="97" t="n">
        <v>68.80205437235473</v>
      </c>
      <c r="D873" s="97" t="n">
        <v>68.14789581298828</v>
      </c>
      <c r="E873" s="97" t="n">
        <v>68.14789581298828</v>
      </c>
      <c r="F873" s="98" t="n">
        <v>9711300</v>
      </c>
      <c r="G873" s="99" t="n">
        <v>-0.003796984405875947</v>
      </c>
      <c r="H873" s="100" t="n">
        <v>44.19156033056545</v>
      </c>
      <c r="I873" s="97" t="n">
        <v>72.80980117797851</v>
      </c>
      <c r="J873" s="97" t="n">
        <v>78.79412483215332</v>
      </c>
      <c r="K873" s="99" t="n">
        <v>0.1642321376433181</v>
      </c>
      <c r="L873" s="99" t="n">
        <v>-0.125502756459396</v>
      </c>
      <c r="M873" s="99" t="n">
        <v>-0.3277182412181254</v>
      </c>
      <c r="N873" t="n">
        <v>30.67717129017331</v>
      </c>
      <c r="O873" t="n">
        <v>-0.2410313563855233</v>
      </c>
      <c r="P873" t="n">
        <v>143.3522082759551</v>
      </c>
      <c r="Q873" t="n">
        <v>146.373035677166</v>
      </c>
    </row>
    <row r="874">
      <c r="A874" s="96" t="n">
        <v>45678</v>
      </c>
      <c r="B874" s="97" t="n">
        <v>68.59042037638977</v>
      </c>
      <c r="C874" s="97" t="n">
        <v>70.48554916717765</v>
      </c>
      <c r="D874" s="97" t="n">
        <v>68.43649726312037</v>
      </c>
      <c r="E874" s="97" t="n">
        <v>70.38935089111328</v>
      </c>
      <c r="F874" s="98" t="n">
        <v>14199900</v>
      </c>
      <c r="G874" s="99" t="n">
        <v>0.03289103869437149</v>
      </c>
      <c r="H874" s="100" t="n">
        <v>45.64506665136273</v>
      </c>
      <c r="I874" s="97" t="n">
        <v>72.72487579345703</v>
      </c>
      <c r="J874" s="97" t="n">
        <v>78.71738666534424</v>
      </c>
      <c r="K874" s="99" t="n">
        <v>0.2077047004345757</v>
      </c>
      <c r="L874" s="99" t="n">
        <v>-0.08128099444720094</v>
      </c>
      <c r="M874" s="99" t="n">
        <v>-0.3056061958765106</v>
      </c>
      <c r="N874" t="n">
        <v>45.94537861897112</v>
      </c>
      <c r="O874" t="n">
        <v>-0.04129653598080552</v>
      </c>
      <c r="P874" t="n">
        <v>144.6643799110013</v>
      </c>
      <c r="Q874" t="n">
        <v>147.231519904362</v>
      </c>
    </row>
    <row r="875">
      <c r="A875" s="96" t="n">
        <v>45679</v>
      </c>
      <c r="B875" s="97" t="n">
        <v>70.5913660396257</v>
      </c>
      <c r="C875" s="97" t="n">
        <v>71.86120230451041</v>
      </c>
      <c r="D875" s="97" t="n">
        <v>70.23543170155183</v>
      </c>
      <c r="E875" s="97" t="n">
        <v>71.22628784179688</v>
      </c>
      <c r="F875" s="98" t="n">
        <v>13029300</v>
      </c>
      <c r="G875" s="99" t="n">
        <v>0.01189010752462072</v>
      </c>
      <c r="H875" s="100" t="n">
        <v>46.18779140181591</v>
      </c>
      <c r="I875" s="97" t="n">
        <v>72.70760757446288</v>
      </c>
      <c r="J875" s="97" t="n">
        <v>78.65081283569336</v>
      </c>
      <c r="K875" s="99" t="n">
        <v>0.2132163421579372</v>
      </c>
      <c r="L875" s="99" t="n">
        <v>-0.06385129311706328</v>
      </c>
      <c r="M875" s="99" t="n">
        <v>-0.2973497788810519</v>
      </c>
      <c r="N875" t="n">
        <v>50.343202809397</v>
      </c>
      <c r="O875" t="n">
        <v>0.152086628214454</v>
      </c>
      <c r="P875" t="n">
        <v>145.4776013756875</v>
      </c>
      <c r="Q875" t="n">
        <v>149.1140094309924</v>
      </c>
    </row>
    <row r="876">
      <c r="A876" s="96" t="n">
        <v>45680</v>
      </c>
      <c r="B876" s="97" t="n">
        <v>70.55287976067639</v>
      </c>
      <c r="C876" s="97" t="n">
        <v>71.66880017220311</v>
      </c>
      <c r="D876" s="97" t="n">
        <v>69.61974852760507</v>
      </c>
      <c r="E876" s="97" t="n">
        <v>71.46678161621094</v>
      </c>
      <c r="F876" s="98" t="n">
        <v>10677400</v>
      </c>
      <c r="G876" s="99" t="n">
        <v>0.00337647491819637</v>
      </c>
      <c r="H876" s="100" t="n">
        <v>46.34374332101103</v>
      </c>
      <c r="I876" s="97" t="n">
        <v>72.68366378784179</v>
      </c>
      <c r="J876" s="97" t="n">
        <v>78.58653301239013</v>
      </c>
      <c r="K876" s="99" t="n">
        <v>0.2140461409644484</v>
      </c>
      <c r="L876" s="99" t="n">
        <v>-0.06069041048857104</v>
      </c>
      <c r="M876" s="99" t="n">
        <v>-0.2949772980331786</v>
      </c>
      <c r="N876" t="n">
        <v>51.56269982468183</v>
      </c>
      <c r="O876" t="n">
        <v>0.2929409860328338</v>
      </c>
      <c r="P876" t="n">
        <v>146.2716416136717</v>
      </c>
      <c r="Q876" t="n">
        <v>149.4309922035178</v>
      </c>
    </row>
    <row r="877">
      <c r="A877" s="96" t="n">
        <v>45681</v>
      </c>
      <c r="B877" s="97" t="n">
        <v>71.25514572423965</v>
      </c>
      <c r="C877" s="97" t="n">
        <v>71.42830554641533</v>
      </c>
      <c r="D877" s="97" t="n">
        <v>70.46630816531884</v>
      </c>
      <c r="E877" s="97" t="n">
        <v>70.77414703369141</v>
      </c>
      <c r="F877" s="98" t="n">
        <v>8106700</v>
      </c>
      <c r="G877" s="99" t="n">
        <v>-0.009691699652002006</v>
      </c>
      <c r="H877" s="100" t="n">
        <v>45.89459367999432</v>
      </c>
      <c r="I877" s="97" t="n">
        <v>72.64663330078125</v>
      </c>
      <c r="J877" s="97" t="n">
        <v>78.51328495025635</v>
      </c>
      <c r="K877" s="99" t="n">
        <v>0.2159361933897683</v>
      </c>
      <c r="L877" s="99" t="n">
        <v>-0.06979391691036108</v>
      </c>
      <c r="M877" s="99" t="n">
        <v>-0.3018101663084839</v>
      </c>
      <c r="N877" t="n">
        <v>47.91313062993424</v>
      </c>
      <c r="O877" t="n">
        <v>0.3332697439340919</v>
      </c>
      <c r="P877" t="n">
        <v>145.8446359357009</v>
      </c>
      <c r="Q877" t="n">
        <v>148.5865845990363</v>
      </c>
    </row>
    <row r="878">
      <c r="A878" s="96" t="n">
        <v>45684</v>
      </c>
      <c r="B878" s="97" t="n">
        <v>70.64908986781346</v>
      </c>
      <c r="C878" s="97" t="n">
        <v>72.96749973486364</v>
      </c>
      <c r="D878" s="97" t="n">
        <v>70.62984581013576</v>
      </c>
      <c r="E878" s="97" t="n">
        <v>72.707763671875</v>
      </c>
      <c r="F878" s="98" t="n">
        <v>11665400</v>
      </c>
      <c r="G878" s="99" t="n">
        <v>0.02732094584288114</v>
      </c>
      <c r="H878" s="100" t="n">
        <v>47.14847738840648</v>
      </c>
      <c r="I878" s="97" t="n">
        <v>72.63449264526368</v>
      </c>
      <c r="J878" s="97" t="n">
        <v>78.44495922088623</v>
      </c>
      <c r="K878" s="99" t="n">
        <v>0.2397860768476082</v>
      </c>
      <c r="L878" s="99" t="n">
        <v>-0.04437980689155041</v>
      </c>
      <c r="M878" s="99" t="n">
        <v>-0.2827349596741477</v>
      </c>
      <c r="N878" t="n">
        <v>57.05212690829387</v>
      </c>
      <c r="O878" t="n">
        <v>0.4753185315261101</v>
      </c>
      <c r="P878" t="n">
        <v>143.7816116072636</v>
      </c>
      <c r="Q878" t="n">
        <v>144.2605244749516</v>
      </c>
    </row>
    <row r="879">
      <c r="A879" s="96" t="n">
        <v>45685</v>
      </c>
      <c r="B879" s="97" t="n">
        <v>72.46726048891665</v>
      </c>
      <c r="C879" s="97" t="n">
        <v>72.7269965381485</v>
      </c>
      <c r="D879" s="97" t="n">
        <v>71.34172537648337</v>
      </c>
      <c r="E879" s="97" t="n">
        <v>71.56298065185547</v>
      </c>
      <c r="F879" s="98" t="n">
        <v>8694400</v>
      </c>
      <c r="G879" s="99" t="n">
        <v>-0.01574499011117791</v>
      </c>
      <c r="H879" s="100" t="n">
        <v>46.40612507816893</v>
      </c>
      <c r="I879" s="97" t="n">
        <v>72.59830749511718</v>
      </c>
      <c r="J879" s="97" t="n">
        <v>78.38040111541748</v>
      </c>
      <c r="K879" s="99" t="n">
        <v>0.2453671826452957</v>
      </c>
      <c r="L879" s="99" t="n">
        <v>-0.05942603738208474</v>
      </c>
      <c r="M879" s="99" t="n">
        <v>-0.294028290641172</v>
      </c>
      <c r="N879" t="n">
        <v>51.31193840566385</v>
      </c>
      <c r="O879" t="n">
        <v>0.4761374093497553</v>
      </c>
      <c r="P879" t="n">
        <v>145.017043443245</v>
      </c>
      <c r="Q879" t="n">
        <v>146.3926842963717</v>
      </c>
    </row>
    <row r="880">
      <c r="A880" s="96" t="n">
        <v>45686</v>
      </c>
      <c r="B880" s="97" t="n">
        <v>71.62069510896828</v>
      </c>
      <c r="C880" s="97" t="n">
        <v>74.1796114163137</v>
      </c>
      <c r="D880" s="97" t="n">
        <v>71.49563810381454</v>
      </c>
      <c r="E880" s="97" t="n">
        <v>73.66975402832031</v>
      </c>
      <c r="F880" s="98" t="n">
        <v>11764800</v>
      </c>
      <c r="G880" s="99" t="n">
        <v>0.02943943023717832</v>
      </c>
      <c r="H880" s="100" t="n">
        <v>47.77229495998546</v>
      </c>
      <c r="I880" s="97" t="n">
        <v>72.60693801879883</v>
      </c>
      <c r="J880" s="97" t="n">
        <v>78.31213958740234</v>
      </c>
      <c r="K880" s="99" t="n">
        <v>0.2678309799301203</v>
      </c>
      <c r="L880" s="99" t="n">
        <v>-0.03173607582668836</v>
      </c>
      <c r="M880" s="99" t="n">
        <v>-0.2732448857540811</v>
      </c>
      <c r="N880" t="n">
        <v>59.40645037568493</v>
      </c>
      <c r="O880" t="n">
        <v>0.5948147084063705</v>
      </c>
      <c r="P880" t="n">
        <v>144.3669219745528</v>
      </c>
      <c r="Q880" t="n">
        <v>146.1177588843588</v>
      </c>
    </row>
    <row r="881">
      <c r="A881" s="96" t="n">
        <v>45687</v>
      </c>
      <c r="B881" s="97" t="n">
        <v>73.92949687970616</v>
      </c>
      <c r="C881" s="97" t="n">
        <v>75.77653008020627</v>
      </c>
      <c r="D881" s="97" t="n">
        <v>73.92949687970616</v>
      </c>
      <c r="E881" s="97" t="n">
        <v>75.35325622558594</v>
      </c>
      <c r="F881" s="98" t="n">
        <v>10902100</v>
      </c>
      <c r="G881" s="99" t="n">
        <v>0.02285201327831832</v>
      </c>
      <c r="H881" s="100" t="n">
        <v>48.86398807874679</v>
      </c>
      <c r="I881" s="97" t="n">
        <v>72.66531799316407</v>
      </c>
      <c r="J881" s="97" t="n">
        <v>78.25229557037353</v>
      </c>
      <c r="K881" s="99" t="n">
        <v>0.2642890101166007</v>
      </c>
      <c r="L881" s="99" t="n">
        <v>-0.009609295774563154</v>
      </c>
      <c r="M881" s="99" t="n">
        <v>-0.2566370682332476</v>
      </c>
      <c r="N881" t="n">
        <v>64.48725993860248</v>
      </c>
      <c r="O881" t="n">
        <v>0.752774241616313</v>
      </c>
      <c r="P881" t="n">
        <v>145.141780985835</v>
      </c>
      <c r="Q881" t="n">
        <v>146.7405459349009</v>
      </c>
    </row>
    <row r="882">
      <c r="A882" s="96" t="n">
        <v>45688</v>
      </c>
      <c r="B882" s="97" t="n">
        <v>75.14161604841699</v>
      </c>
      <c r="C882" s="97" t="n">
        <v>75.86311408446801</v>
      </c>
      <c r="D882" s="97" t="n">
        <v>73.84292105141667</v>
      </c>
      <c r="E882" s="97" t="n">
        <v>73.97760009765625</v>
      </c>
      <c r="F882" s="98" t="n">
        <v>13098000</v>
      </c>
      <c r="G882" s="99" t="n">
        <v>-0.01825609398764894</v>
      </c>
      <c r="H882" s="100" t="n">
        <v>47.97192251976983</v>
      </c>
      <c r="I882" s="97" t="n">
        <v>72.6774252319336</v>
      </c>
      <c r="J882" s="97" t="n">
        <v>78.18035293579102</v>
      </c>
      <c r="K882" s="99" t="n">
        <v>0.270680065523998</v>
      </c>
      <c r="L882" s="99" t="n">
        <v>-0.0276899615553966</v>
      </c>
      <c r="M882" s="99" t="n">
        <v>-0.2702079717825158</v>
      </c>
      <c r="N882" t="n">
        <v>58.08914874751691</v>
      </c>
      <c r="O882" t="n">
        <v>0.7301305560940859</v>
      </c>
      <c r="P882" t="n">
        <v>144.3693196278905</v>
      </c>
      <c r="Q882" t="n">
        <v>146.5273437533694</v>
      </c>
    </row>
    <row r="883">
      <c r="A883" s="96" t="n">
        <v>45691</v>
      </c>
      <c r="B883" s="97" t="n">
        <v>72.05361159913835</v>
      </c>
      <c r="C883" s="97" t="n">
        <v>73.77558794228898</v>
      </c>
      <c r="D883" s="97" t="n">
        <v>70.43745556429842</v>
      </c>
      <c r="E883" s="97" t="n">
        <v>73.67938232421875</v>
      </c>
      <c r="F883" s="98" t="n">
        <v>18539200</v>
      </c>
      <c r="G883" s="99" t="n">
        <v>-0.004031190158153675</v>
      </c>
      <c r="H883" s="100" t="n">
        <v>47.77853857784041</v>
      </c>
      <c r="I883" s="97" t="n">
        <v>72.71744995117187</v>
      </c>
      <c r="J883" s="97" t="n">
        <v>78.10554286956787</v>
      </c>
      <c r="K883" s="99" t="n">
        <v>0.2516432436727527</v>
      </c>
      <c r="L883" s="99" t="n">
        <v>-0.03160952821304863</v>
      </c>
      <c r="M883" s="99" t="n">
        <v>-0.273149902224165</v>
      </c>
      <c r="N883" t="n">
        <v>56.77411602493714</v>
      </c>
      <c r="O883" t="n">
        <v>0.66257077481196</v>
      </c>
      <c r="P883" t="n">
        <v>143.3977785816291</v>
      </c>
      <c r="Q883" t="n">
        <v>145.3546541265121</v>
      </c>
    </row>
    <row r="884">
      <c r="A884" s="96" t="n">
        <v>45692</v>
      </c>
      <c r="B884" s="97" t="n">
        <v>74.60290298077192</v>
      </c>
      <c r="C884" s="97" t="n">
        <v>75.18972199510382</v>
      </c>
      <c r="D884" s="97" t="n">
        <v>73.15028481910949</v>
      </c>
      <c r="E884" s="97" t="n">
        <v>73.804443359375</v>
      </c>
      <c r="F884" s="98" t="n">
        <v>11943700</v>
      </c>
      <c r="G884" s="99" t="n">
        <v>0.001697368126756693</v>
      </c>
      <c r="H884" s="100" t="n">
        <v>47.85963634636546</v>
      </c>
      <c r="I884" s="97" t="n">
        <v>72.7787353515625</v>
      </c>
      <c r="J884" s="97" t="n">
        <v>78.02447673797607</v>
      </c>
      <c r="K884" s="99" t="n">
        <v>0.2503130913707406</v>
      </c>
      <c r="L884" s="99" t="n">
        <v>-0.02996581309198254</v>
      </c>
      <c r="M884" s="99" t="n">
        <v>-0.2719161700352704</v>
      </c>
      <c r="N884" t="n">
        <v>57.21157868557859</v>
      </c>
      <c r="O884" t="n">
        <v>0.5959025821368804</v>
      </c>
      <c r="P884" t="n">
        <v>144.3597290145395</v>
      </c>
      <c r="Q884" t="n">
        <v>147.1389350586398</v>
      </c>
    </row>
    <row r="885">
      <c r="A885" s="96" t="n">
        <v>45693</v>
      </c>
      <c r="B885" s="97" t="n">
        <v>73.4004037322194</v>
      </c>
      <c r="C885" s="97" t="n">
        <v>73.87178039788233</v>
      </c>
      <c r="D885" s="97" t="n">
        <v>71.57260722483602</v>
      </c>
      <c r="E885" s="97" t="n">
        <v>71.73614501953125</v>
      </c>
      <c r="F885" s="98" t="n">
        <v>9807400</v>
      </c>
      <c r="G885" s="99" t="n">
        <v>-0.02802403548757371</v>
      </c>
      <c r="H885" s="100" t="n">
        <v>46.51841619897254</v>
      </c>
      <c r="I885" s="97" t="n">
        <v>72.80918289184571</v>
      </c>
      <c r="J885" s="97" t="n">
        <v>77.92879795074462</v>
      </c>
      <c r="K885" s="99" t="n">
        <v>0.2634653637488105</v>
      </c>
      <c r="L885" s="99" t="n">
        <v>-0.05715008557005252</v>
      </c>
      <c r="M885" s="99" t="n">
        <v>-0.2923200171241306</v>
      </c>
      <c r="N885" t="n">
        <v>48.47415830929329</v>
      </c>
      <c r="O885" t="n">
        <v>0.3919548230032723</v>
      </c>
      <c r="P885" t="n">
        <v>144.9450542740855</v>
      </c>
      <c r="Q885" t="n">
        <v>147.8066430963741</v>
      </c>
    </row>
    <row r="886">
      <c r="A886" s="96" t="n">
        <v>45694</v>
      </c>
      <c r="B886" s="97" t="n">
        <v>72.38068582624201</v>
      </c>
      <c r="C886" s="97" t="n">
        <v>72.53460894063599</v>
      </c>
      <c r="D886" s="97" t="n">
        <v>68.90787445690226</v>
      </c>
      <c r="E886" s="97" t="n">
        <v>69.01369476318359</v>
      </c>
      <c r="F886" s="98" t="n">
        <v>16059400</v>
      </c>
      <c r="G886" s="99" t="n">
        <v>-0.0379508859251696</v>
      </c>
      <c r="H886" s="100" t="n">
        <v>44.75300109238577</v>
      </c>
      <c r="I886" s="97" t="n">
        <v>72.75187393188476</v>
      </c>
      <c r="J886" s="97" t="n">
        <v>77.82524936676026</v>
      </c>
      <c r="K886" s="99" t="n">
        <v>0.2990603847706348</v>
      </c>
      <c r="L886" s="99" t="n">
        <v>-0.09293207511713952</v>
      </c>
      <c r="M886" s="99" t="n">
        <v>-0.3191770994257787</v>
      </c>
      <c r="N886" t="n">
        <v>39.84767577124977</v>
      </c>
      <c r="O886" t="n">
        <v>0.07001437828302913</v>
      </c>
      <c r="P886" t="n">
        <v>145.4488295356345</v>
      </c>
      <c r="Q886" t="n">
        <v>148.5781317251023</v>
      </c>
    </row>
    <row r="887">
      <c r="A887" s="96" t="n">
        <v>45695</v>
      </c>
      <c r="B887" s="97" t="n">
        <v>67.87854481826062</v>
      </c>
      <c r="C887" s="97" t="n">
        <v>68.1190442058984</v>
      </c>
      <c r="D887" s="97" t="n">
        <v>66.01227456102346</v>
      </c>
      <c r="E887" s="97" t="n">
        <v>66.06999206542969</v>
      </c>
      <c r="F887" s="98" t="n">
        <v>27428700</v>
      </c>
      <c r="G887" s="99" t="n">
        <v>-0.04265389221450966</v>
      </c>
      <c r="H887" s="100" t="n">
        <v>42.84411140751531</v>
      </c>
      <c r="I887" s="97" t="n">
        <v>72.59166381835938</v>
      </c>
      <c r="J887" s="97" t="n">
        <v>77.70859573364258</v>
      </c>
      <c r="K887" s="99" t="n">
        <v>0.3334834638562415</v>
      </c>
      <c r="L887" s="99" t="n">
        <v>-0.1316220526163319</v>
      </c>
      <c r="M887" s="99" t="n">
        <v>-0.3482168460440414</v>
      </c>
      <c r="N887" t="n">
        <v>33.00766286033206</v>
      </c>
      <c r="O887" t="n">
        <v>-0.3232843366261969</v>
      </c>
      <c r="P887" t="n">
        <v>144.1174617816296</v>
      </c>
      <c r="Q887" t="n">
        <v>146.7040950724059</v>
      </c>
    </row>
    <row r="888">
      <c r="A888" s="96" t="n">
        <v>45698</v>
      </c>
      <c r="B888" s="97" t="n">
        <v>66.72413726322718</v>
      </c>
      <c r="C888" s="97" t="n">
        <v>68.25370953779272</v>
      </c>
      <c r="D888" s="97" t="n">
        <v>66.4932599526141</v>
      </c>
      <c r="E888" s="97" t="n">
        <v>68.24409484863281</v>
      </c>
      <c r="F888" s="98" t="n">
        <v>16201300</v>
      </c>
      <c r="G888" s="99" t="n">
        <v>0.03290605485543407</v>
      </c>
      <c r="H888" s="100" t="n">
        <v>44.25394208772334</v>
      </c>
      <c r="I888" s="97" t="n">
        <v>72.43933135986327</v>
      </c>
      <c r="J888" s="97" t="n">
        <v>77.60361938476562</v>
      </c>
      <c r="K888" s="99" t="n">
        <v>0.3553522059279013</v>
      </c>
      <c r="L888" s="99" t="n">
        <v>-0.1030471602444757</v>
      </c>
      <c r="M888" s="99" t="n">
        <v>-0.3267692338261188</v>
      </c>
      <c r="N888" t="n">
        <v>41.05531812130223</v>
      </c>
      <c r="O888" t="n">
        <v>-0.4133484442548213</v>
      </c>
      <c r="P888" t="n">
        <v>145.0961957879043</v>
      </c>
      <c r="Q888" t="n">
        <v>148.4799576321259</v>
      </c>
    </row>
    <row r="889">
      <c r="A889" s="96" t="n">
        <v>45699</v>
      </c>
      <c r="B889" s="97" t="n">
        <v>67.88814867554439</v>
      </c>
      <c r="C889" s="97" t="n">
        <v>69.25418307017725</v>
      </c>
      <c r="D889" s="97" t="n">
        <v>67.8304311865888</v>
      </c>
      <c r="E889" s="97" t="n">
        <v>68.62888336181641</v>
      </c>
      <c r="F889" s="98" t="n">
        <v>9636600</v>
      </c>
      <c r="G889" s="99" t="n">
        <v>0.005638414782071166</v>
      </c>
      <c r="H889" s="100" t="n">
        <v>44.50346416895568</v>
      </c>
      <c r="I889" s="97" t="n">
        <v>72.32627914428711</v>
      </c>
      <c r="J889" s="97" t="n">
        <v>77.49762466430664</v>
      </c>
      <c r="K889" s="99" t="n">
        <v>0.3530591758146983</v>
      </c>
      <c r="L889" s="99" t="n">
        <v>-0.09798976809397741</v>
      </c>
      <c r="M889" s="99" t="n">
        <v>-0.3229732795223789</v>
      </c>
      <c r="N889" t="n">
        <v>42.37474048073161</v>
      </c>
      <c r="O889" t="n">
        <v>-0.4218774171567466</v>
      </c>
      <c r="P889" t="n">
        <v>145.2065474104678</v>
      </c>
      <c r="Q889" t="n">
        <v>148.1264894955792</v>
      </c>
    </row>
    <row r="890">
      <c r="A890" s="96" t="n">
        <v>45700</v>
      </c>
      <c r="B890" s="97" t="n">
        <v>67.91701958832863</v>
      </c>
      <c r="C890" s="97" t="n">
        <v>69.69671343140027</v>
      </c>
      <c r="D890" s="97" t="n">
        <v>67.65728350203614</v>
      </c>
      <c r="E890" s="97" t="n">
        <v>69.51393890380859</v>
      </c>
      <c r="F890" s="98" t="n">
        <v>10810900</v>
      </c>
      <c r="G890" s="99" t="n">
        <v>0.01289625444328024</v>
      </c>
      <c r="H890" s="100" t="n">
        <v>45.07739216648594</v>
      </c>
      <c r="I890" s="97" t="n">
        <v>72.21695434570313</v>
      </c>
      <c r="J890" s="97" t="n">
        <v>77.39937728881836</v>
      </c>
      <c r="K890" s="99" t="n">
        <v>0.3528461244770954</v>
      </c>
      <c r="L890" s="99" t="n">
        <v>-0.08635721463287505</v>
      </c>
      <c r="M890" s="99" t="n">
        <v>-0.3142421706701999</v>
      </c>
      <c r="N890" t="n">
        <v>45.40199605314601</v>
      </c>
      <c r="O890" t="n">
        <v>-0.3459672273227823</v>
      </c>
      <c r="P890" t="n">
        <v>144.7387667334985</v>
      </c>
      <c r="Q890" t="n">
        <v>148.2134333417576</v>
      </c>
    </row>
    <row r="891">
      <c r="A891" s="96" t="n">
        <v>45701</v>
      </c>
      <c r="B891" s="97" t="n">
        <v>69.69671342841886</v>
      </c>
      <c r="C891" s="97" t="n">
        <v>70.80301198145656</v>
      </c>
      <c r="D891" s="97" t="n">
        <v>68.90787580041477</v>
      </c>
      <c r="E891" s="97" t="n">
        <v>70.42783355712891</v>
      </c>
      <c r="F891" s="98" t="n">
        <v>9739600</v>
      </c>
      <c r="G891" s="99" t="n">
        <v>0.01314692661258832</v>
      </c>
      <c r="H891" s="100" t="n">
        <v>45.67002133318559</v>
      </c>
      <c r="I891" s="97" t="n">
        <v>72.11767623901368</v>
      </c>
      <c r="J891" s="97" t="n">
        <v>77.30484508514404</v>
      </c>
      <c r="K891" s="99" t="n">
        <v>0.3553052399716914</v>
      </c>
      <c r="L891" s="99" t="n">
        <v>-0.07434561998353273</v>
      </c>
      <c r="M891" s="99" t="n">
        <v>-0.2996724942594129</v>
      </c>
      <c r="N891" t="n">
        <v>48.41546032278345</v>
      </c>
      <c r="O891" t="n">
        <v>-0.218482569726525</v>
      </c>
      <c r="P891" t="n">
        <v>146.2668463069962</v>
      </c>
      <c r="Q891" t="n">
        <v>150.3455931631777</v>
      </c>
    </row>
    <row r="892">
      <c r="A892" s="96" t="n">
        <v>45702</v>
      </c>
      <c r="B892" s="97" t="n">
        <v>70.38934687375749</v>
      </c>
      <c r="C892" s="97" t="n">
        <v>70.70680777216354</v>
      </c>
      <c r="D892" s="97" t="n">
        <v>69.59088728302378</v>
      </c>
      <c r="E892" s="97" t="n">
        <v>70.26428985595703</v>
      </c>
      <c r="F892" s="98" t="n">
        <v>9254400</v>
      </c>
      <c r="G892" s="99" t="n">
        <v>-0.002322145846488599</v>
      </c>
      <c r="H892" s="100" t="n">
        <v>45.56396888283769</v>
      </c>
      <c r="I892" s="97" t="n">
        <v>72.00127456665039</v>
      </c>
      <c r="J892" s="97" t="n">
        <v>77.20977985382081</v>
      </c>
      <c r="K892" s="99" t="n">
        <v>0.3555777013758005</v>
      </c>
      <c r="L892" s="99" t="n">
        <v>-0.07649512445737194</v>
      </c>
      <c r="M892" s="99" t="n">
        <v>-0.3012987568680501</v>
      </c>
      <c r="N892" t="n">
        <v>47.90589413789774</v>
      </c>
      <c r="O892" t="n">
        <v>-0.1336166240303154</v>
      </c>
      <c r="P892" t="n">
        <v>146.2596235624694</v>
      </c>
      <c r="Q892" t="n">
        <v>150.9768503384169</v>
      </c>
    </row>
    <row r="893">
      <c r="A893" s="96" t="n">
        <v>45706</v>
      </c>
      <c r="B893" s="97" t="n">
        <v>71.6688116452944</v>
      </c>
      <c r="C893" s="97" t="n">
        <v>74.72796389903428</v>
      </c>
      <c r="D893" s="97" t="n">
        <v>71.6688116452944</v>
      </c>
      <c r="E893" s="97" t="n">
        <v>74.64138031005859</v>
      </c>
      <c r="F893" s="98" t="n">
        <v>28252400</v>
      </c>
      <c r="G893" s="99" t="n">
        <v>0.06229466579787069</v>
      </c>
      <c r="H893" s="100" t="n">
        <v>48.40236109681864</v>
      </c>
      <c r="I893" s="97" t="n">
        <v>71.97683975219726</v>
      </c>
      <c r="J893" s="97" t="n">
        <v>77.14514251708984</v>
      </c>
      <c r="K893" s="99" t="n">
        <v>0.414787130556508</v>
      </c>
      <c r="L893" s="99" t="n">
        <v>-0.01896569687273986</v>
      </c>
      <c r="M893" s="99" t="n">
        <v>-0.2558137818970528</v>
      </c>
      <c r="N893" t="n">
        <v>60.03079995822398</v>
      </c>
      <c r="O893" t="n">
        <v>0.2101651289551867</v>
      </c>
      <c r="P893" t="n">
        <v>146.6890417860347</v>
      </c>
      <c r="Q893" t="n">
        <v>151.3191054789287</v>
      </c>
    </row>
    <row r="894">
      <c r="A894" s="96" t="n">
        <v>45707</v>
      </c>
      <c r="B894" s="97" t="n">
        <v>73.90064050601563</v>
      </c>
      <c r="C894" s="97" t="n">
        <v>74.72795886312346</v>
      </c>
      <c r="D894" s="97" t="n">
        <v>73.19837916960263</v>
      </c>
      <c r="E894" s="97" t="n">
        <v>73.86215972900391</v>
      </c>
      <c r="F894" s="98" t="n">
        <v>14184100</v>
      </c>
      <c r="G894" s="99" t="n">
        <v>-0.01043952533859671</v>
      </c>
      <c r="H894" s="100" t="n">
        <v>47.8970634217005</v>
      </c>
      <c r="I894" s="97" t="n">
        <v>71.94624786376953</v>
      </c>
      <c r="J894" s="97" t="n">
        <v>77.0857209777832</v>
      </c>
      <c r="K894" s="99" t="n">
        <v>0.404368324772311</v>
      </c>
      <c r="L894" s="99" t="n">
        <v>-0.02920722933826936</v>
      </c>
      <c r="M894" s="99" t="n">
        <v>-0.2606545806563555</v>
      </c>
      <c r="N894" t="n">
        <v>57.46652665504129</v>
      </c>
      <c r="O894" t="n">
        <v>0.3686659533311093</v>
      </c>
      <c r="P894" t="n">
        <v>147.0344825737517</v>
      </c>
      <c r="Q894" t="n">
        <v>151.3611973409675</v>
      </c>
    </row>
    <row r="895">
      <c r="A895" s="96" t="n">
        <v>45708</v>
      </c>
      <c r="B895" s="97" t="n">
        <v>73.98722794083432</v>
      </c>
      <c r="C895" s="97" t="n">
        <v>74.33354027305295</v>
      </c>
      <c r="D895" s="97" t="n">
        <v>73.43888234446432</v>
      </c>
      <c r="E895" s="97" t="n">
        <v>74.29506683349609</v>
      </c>
      <c r="F895" s="98" t="n">
        <v>10689600</v>
      </c>
      <c r="G895" s="99" t="n">
        <v>0.005861013353529065</v>
      </c>
      <c r="H895" s="100" t="n">
        <v>48.17778875000992</v>
      </c>
      <c r="I895" s="97" t="n">
        <v>71.92027389526368</v>
      </c>
      <c r="J895" s="97" t="n">
        <v>77.01864013671874</v>
      </c>
      <c r="K895" s="99" t="n">
        <v>0.4031187584573259</v>
      </c>
      <c r="L895" s="99" t="n">
        <v>-0.02351739994591151</v>
      </c>
      <c r="M895" s="99" t="n">
        <v>-0.2563212672807118</v>
      </c>
      <c r="N895" t="n">
        <v>58.5264640772975</v>
      </c>
      <c r="O895" t="n">
        <v>0.4792422988778577</v>
      </c>
      <c r="P895" t="n">
        <v>146.4227831274905</v>
      </c>
      <c r="Q895" t="n">
        <v>150.7187271696933</v>
      </c>
    </row>
    <row r="896">
      <c r="A896" s="96" t="n">
        <v>45709</v>
      </c>
      <c r="B896" s="97" t="n">
        <v>74.45859539740661</v>
      </c>
      <c r="C896" s="97" t="n">
        <v>75.02617030364561</v>
      </c>
      <c r="D896" s="97" t="n">
        <v>72.97711861678216</v>
      </c>
      <c r="E896" s="97" t="n">
        <v>73.59279632568359</v>
      </c>
      <c r="F896" s="98" t="n">
        <v>12823400</v>
      </c>
      <c r="G896" s="99" t="n">
        <v>-0.009452451390700944</v>
      </c>
      <c r="H896" s="100" t="n">
        <v>47.72239054373899</v>
      </c>
      <c r="I896" s="97" t="n">
        <v>71.87429031372071</v>
      </c>
      <c r="J896" s="97" t="n">
        <v>76.94928188323975</v>
      </c>
      <c r="K896" s="99" t="n">
        <v>0.4052795597085526</v>
      </c>
      <c r="L896" s="99" t="n">
        <v>-0.03274755425678799</v>
      </c>
      <c r="M896" s="99" t="n">
        <v>-0.263350854352039</v>
      </c>
      <c r="N896" t="n">
        <v>56.08478362819211</v>
      </c>
      <c r="O896" t="n">
        <v>0.4804472414183415</v>
      </c>
      <c r="P896" t="n">
        <v>143.9183374165423</v>
      </c>
      <c r="Q896" t="n">
        <v>147.5906462912154</v>
      </c>
    </row>
    <row r="897">
      <c r="A897" s="96" t="n">
        <v>45712</v>
      </c>
      <c r="B897" s="97" t="n">
        <v>75.88235105835578</v>
      </c>
      <c r="C897" s="97" t="n">
        <v>78.00836439767968</v>
      </c>
      <c r="D897" s="97" t="n">
        <v>75.75729404055706</v>
      </c>
      <c r="E897" s="97" t="n">
        <v>77.22914886474609</v>
      </c>
      <c r="F897" s="98" t="n">
        <v>24553500</v>
      </c>
      <c r="G897" s="99" t="n">
        <v>0.04941180007578305</v>
      </c>
      <c r="H897" s="100" t="n">
        <v>50.08043976442465</v>
      </c>
      <c r="I897" s="97" t="n">
        <v>71.92508346557617</v>
      </c>
      <c r="J897" s="97" t="n">
        <v>76.89236301422119</v>
      </c>
      <c r="K897" s="99" t="n">
        <v>0.4362221378470072</v>
      </c>
      <c r="L897" s="99" t="n">
        <v>0</v>
      </c>
      <c r="M897" s="99" t="n">
        <v>-0.2269516940412856</v>
      </c>
      <c r="N897" t="n">
        <v>64.37301465314869</v>
      </c>
      <c r="O897" t="n">
        <v>0.6888228929409894</v>
      </c>
      <c r="P897" t="n">
        <v>143.2634355334314</v>
      </c>
      <c r="Q897" t="n">
        <v>145.8484227196002</v>
      </c>
    </row>
    <row r="898">
      <c r="A898" s="96" t="n">
        <v>45713</v>
      </c>
      <c r="B898" s="97" t="n">
        <v>77.2580133525028</v>
      </c>
      <c r="C898" s="97" t="n">
        <v>78.84531062299514</v>
      </c>
      <c r="D898" s="97" t="n">
        <v>77.00789929832102</v>
      </c>
      <c r="E898" s="97" t="n">
        <v>78.61443328857422</v>
      </c>
      <c r="F898" s="98" t="n">
        <v>15522500</v>
      </c>
      <c r="G898" s="99" t="n">
        <v>0.0179373260509994</v>
      </c>
      <c r="H898" s="100" t="n">
        <v>50.97874894125658</v>
      </c>
      <c r="I898" s="97" t="n">
        <v>72.02089843749999</v>
      </c>
      <c r="J898" s="97" t="n">
        <v>76.84037734985351</v>
      </c>
      <c r="K898" s="99" t="n">
        <v>0.4310172935349409</v>
      </c>
      <c r="L898" s="99" t="n">
        <v>0</v>
      </c>
      <c r="M898" s="99" t="n">
        <v>-0.2130852745241313</v>
      </c>
      <c r="N898" t="n">
        <v>66.93333807908617</v>
      </c>
      <c r="O898" t="n">
        <v>0.8708978603965525</v>
      </c>
      <c r="P898" t="n">
        <v>142.5509899702144</v>
      </c>
      <c r="Q898" t="n">
        <v>144.0108369293988</v>
      </c>
    </row>
    <row r="899">
      <c r="A899" s="96" t="n">
        <v>45714</v>
      </c>
      <c r="B899" s="97" t="n">
        <v>78.97998502346479</v>
      </c>
      <c r="C899" s="97" t="n">
        <v>79.30706795578135</v>
      </c>
      <c r="D899" s="97" t="n">
        <v>77.76786624516318</v>
      </c>
      <c r="E899" s="97" t="n">
        <v>78.0853271484375</v>
      </c>
      <c r="F899" s="98" t="n">
        <v>16058100</v>
      </c>
      <c r="G899" s="99" t="n">
        <v>-0.006730394381836979</v>
      </c>
      <c r="H899" s="100" t="n">
        <v>50.63564185578927</v>
      </c>
      <c r="I899" s="97" t="n">
        <v>72.06553512573242</v>
      </c>
      <c r="J899" s="97" t="n">
        <v>76.78664783477784</v>
      </c>
      <c r="K899" s="99" t="n">
        <v>0.4266334192081883</v>
      </c>
      <c r="L899" s="99" t="n">
        <v>-0.006730394381836979</v>
      </c>
      <c r="M899" s="99" t="n">
        <v>-0.2148134418586952</v>
      </c>
      <c r="N899" t="n">
        <v>65.01159592846101</v>
      </c>
      <c r="O899" t="n">
        <v>0.9027865121339679</v>
      </c>
      <c r="P899" t="n">
        <v>142.6229344626036</v>
      </c>
      <c r="Q899" t="n">
        <v>144.358698567928</v>
      </c>
    </row>
    <row r="900">
      <c r="A900" s="96" t="n">
        <v>45715</v>
      </c>
      <c r="B900" s="97" t="n">
        <v>78.39316411139836</v>
      </c>
      <c r="C900" s="97" t="n">
        <v>78.39316411139836</v>
      </c>
      <c r="D900" s="97" t="n">
        <v>76.44031061252608</v>
      </c>
      <c r="E900" s="97" t="n">
        <v>76.97902679443359</v>
      </c>
      <c r="F900" s="98" t="n">
        <v>11651900</v>
      </c>
      <c r="G900" s="99" t="n">
        <v>-0.01416783913706177</v>
      </c>
      <c r="H900" s="100" t="n">
        <v>49.91824422737457</v>
      </c>
      <c r="I900" s="97" t="n">
        <v>72.10516906738282</v>
      </c>
      <c r="J900" s="97" t="n">
        <v>76.72833599090576</v>
      </c>
      <c r="K900" s="99" t="n">
        <v>0.4211553472610622</v>
      </c>
      <c r="L900" s="99" t="n">
        <v>-0.02080287837396799</v>
      </c>
      <c r="M900" s="99" t="n">
        <v>-0.2259378387070244</v>
      </c>
      <c r="N900" t="n">
        <v>61.0638282033955</v>
      </c>
      <c r="O900" t="n">
        <v>0.7999768155799385</v>
      </c>
      <c r="P900" t="n">
        <v>140.3463849567957</v>
      </c>
      <c r="Q900" t="n">
        <v>140.3496643432765</v>
      </c>
    </row>
    <row r="901">
      <c r="A901" s="96" t="n">
        <v>45716</v>
      </c>
      <c r="B901" s="97" t="n">
        <v>76.23830103479486</v>
      </c>
      <c r="C901" s="97" t="n">
        <v>76.97903587226966</v>
      </c>
      <c r="D901" s="97" t="n">
        <v>75.2089640147173</v>
      </c>
      <c r="E901" s="97" t="n">
        <v>76.41146087646484</v>
      </c>
      <c r="F901" s="98" t="n">
        <v>14113800</v>
      </c>
      <c r="G901" s="99" t="n">
        <v>-0.007372994198593719</v>
      </c>
      <c r="H901" s="100" t="n">
        <v>49.55019730228216</v>
      </c>
      <c r="I901" s="97" t="n">
        <v>72.14711227416993</v>
      </c>
      <c r="J901" s="97" t="n">
        <v>76.67881343841553</v>
      </c>
      <c r="K901" s="99" t="n">
        <v>0.415439247062613</v>
      </c>
      <c r="L901" s="99" t="n">
        <v>-0.02802249307099636</v>
      </c>
      <c r="M901" s="99" t="n">
        <v>-0.2257543103031759</v>
      </c>
      <c r="N901" t="n">
        <v>59.08165607401334</v>
      </c>
      <c r="O901" t="n">
        <v>0.6506877221803391</v>
      </c>
      <c r="P901" t="n">
        <v>142.5365891579312</v>
      </c>
      <c r="Q901" t="n">
        <v>142.5660251395372</v>
      </c>
    </row>
    <row r="902">
      <c r="A902" s="96" t="n">
        <v>45719</v>
      </c>
      <c r="B902" s="97" t="n">
        <v>77.33964751854843</v>
      </c>
      <c r="C902" s="97" t="n">
        <v>78.27750918257181</v>
      </c>
      <c r="D902" s="97" t="n">
        <v>75.30922938983915</v>
      </c>
      <c r="E902" s="97" t="n">
        <v>75.81200408935547</v>
      </c>
      <c r="F902" s="98" t="n">
        <v>8628800</v>
      </c>
      <c r="G902" s="99" t="n">
        <v>-0.007845116167567112</v>
      </c>
      <c r="H902" s="100" t="n">
        <v>49.16147024831988</v>
      </c>
      <c r="I902" s="97" t="n">
        <v>72.17802841186523</v>
      </c>
      <c r="J902" s="97" t="n">
        <v>76.61784614562988</v>
      </c>
      <c r="K902" s="99" t="n">
        <v>0.4106485636238416</v>
      </c>
      <c r="L902" s="99" t="n">
        <v>-0.03564776952511672</v>
      </c>
      <c r="M902" s="99" t="n">
        <v>-0.2287241606168697</v>
      </c>
      <c r="N902" t="n">
        <v>56.97792499160879</v>
      </c>
      <c r="O902" t="n">
        <v>0.4765739745529252</v>
      </c>
      <c r="P902" t="n">
        <v>140.039351299253</v>
      </c>
      <c r="Q902" t="n">
        <v>139.4463108811777</v>
      </c>
    </row>
    <row r="903">
      <c r="A903" s="96" t="n">
        <v>45720</v>
      </c>
      <c r="B903" s="97" t="n">
        <v>75.12553195803102</v>
      </c>
      <c r="C903" s="97" t="n">
        <v>76.04405965507924</v>
      </c>
      <c r="D903" s="97" t="n">
        <v>74.23601645536671</v>
      </c>
      <c r="E903" s="97" t="n">
        <v>74.75812530517578</v>
      </c>
      <c r="F903" s="98" t="n">
        <v>10034100</v>
      </c>
      <c r="G903" s="99" t="n">
        <v>-0.01390121256968146</v>
      </c>
      <c r="H903" s="100" t="n">
        <v>48.47806620015992</v>
      </c>
      <c r="I903" s="97" t="n">
        <v>72.17247497558594</v>
      </c>
      <c r="J903" s="97" t="n">
        <v>76.55127723693847</v>
      </c>
      <c r="K903" s="99" t="n">
        <v>0.413906167940566</v>
      </c>
      <c r="L903" s="99" t="n">
        <v>-0.04905343487299441</v>
      </c>
      <c r="M903" s="99" t="n">
        <v>-0.2269042637402312</v>
      </c>
      <c r="N903" t="n">
        <v>53.37936746236649</v>
      </c>
      <c r="O903" t="n">
        <v>0.2659415862195413</v>
      </c>
      <c r="P903" t="n">
        <v>138.3817239842331</v>
      </c>
      <c r="Q903" t="n">
        <v>139.025495765369</v>
      </c>
    </row>
    <row r="904">
      <c r="A904" s="96" t="n">
        <v>45721</v>
      </c>
      <c r="B904" s="97" t="n">
        <v>74.76778839775565</v>
      </c>
      <c r="C904" s="97" t="n">
        <v>75.71531343916745</v>
      </c>
      <c r="D904" s="97" t="n">
        <v>73.92661188512572</v>
      </c>
      <c r="E904" s="97" t="n">
        <v>75.23188018798828</v>
      </c>
      <c r="F904" s="98" t="n">
        <v>9853600</v>
      </c>
      <c r="G904" s="99" t="n">
        <v>0.006337169115444574</v>
      </c>
      <c r="H904" s="100" t="n">
        <v>48.78527990406005</v>
      </c>
      <c r="I904" s="97" t="n">
        <v>72.19756057739258</v>
      </c>
      <c r="J904" s="97" t="n">
        <v>76.49239238739014</v>
      </c>
      <c r="K904" s="99" t="n">
        <v>0.4143303952732532</v>
      </c>
      <c r="L904" s="99" t="n">
        <v>-0.04302712567003342</v>
      </c>
      <c r="M904" s="99" t="n">
        <v>-0.2180137846897192</v>
      </c>
      <c r="N904" t="n">
        <v>54.7625134109778</v>
      </c>
      <c r="O904" t="n">
        <v>0.1403455963524387</v>
      </c>
      <c r="P904" t="n">
        <v>139.8690285587323</v>
      </c>
      <c r="Q904" t="n">
        <v>140.8378436891103</v>
      </c>
    </row>
    <row r="905">
      <c r="A905" s="96" t="n">
        <v>45722</v>
      </c>
      <c r="B905" s="97" t="n">
        <v>74.19733121028609</v>
      </c>
      <c r="C905" s="97" t="n">
        <v>75.73465274104447</v>
      </c>
      <c r="D905" s="97" t="n">
        <v>74.19733121028609</v>
      </c>
      <c r="E905" s="97" t="n">
        <v>75.13519287109375</v>
      </c>
      <c r="F905" s="98" t="n">
        <v>9623700</v>
      </c>
      <c r="G905" s="99" t="n">
        <v>-0.001285190754942378</v>
      </c>
      <c r="H905" s="100" t="n">
        <v>48.72258151335008</v>
      </c>
      <c r="I905" s="97" t="n">
        <v>72.21686447143554</v>
      </c>
      <c r="J905" s="97" t="n">
        <v>76.43254959106446</v>
      </c>
      <c r="K905" s="99" t="n">
        <v>0.3998680846098907</v>
      </c>
      <c r="L905" s="99" t="n">
        <v>-0.04425701836085294</v>
      </c>
      <c r="M905" s="99" t="n">
        <v>-0.2190187861441283</v>
      </c>
      <c r="N905" t="n">
        <v>54.40774002992099</v>
      </c>
      <c r="O905" t="n">
        <v>0.03790855841019103</v>
      </c>
      <c r="P905" t="n">
        <v>137.3862064045941</v>
      </c>
      <c r="Q905" t="n">
        <v>136.9634775468381</v>
      </c>
    </row>
    <row r="906">
      <c r="A906" s="96" t="n">
        <v>45723</v>
      </c>
      <c r="B906" s="97" t="n">
        <v>74.91282312985726</v>
      </c>
      <c r="C906" s="97" t="n">
        <v>76.38245703211005</v>
      </c>
      <c r="D906" s="97" t="n">
        <v>74.41971912660526</v>
      </c>
      <c r="E906" s="97" t="n">
        <v>75.98603820800781</v>
      </c>
      <c r="F906" s="98" t="n">
        <v>9294300</v>
      </c>
      <c r="G906" s="99" t="n">
        <v>0.01132419182544475</v>
      </c>
      <c r="H906" s="100" t="n">
        <v>49.27432537263812</v>
      </c>
      <c r="I906" s="97" t="n">
        <v>72.25626358032227</v>
      </c>
      <c r="J906" s="97" t="n">
        <v>76.37501522064208</v>
      </c>
      <c r="K906" s="99" t="n">
        <v>0.3707614738947297</v>
      </c>
      <c r="L906" s="99" t="n">
        <v>-0.03343400150094866</v>
      </c>
      <c r="M906" s="99" t="n">
        <v>-0.2101748050663557</v>
      </c>
      <c r="N906" t="n">
        <v>57.0449670041056</v>
      </c>
      <c r="O906" t="n">
        <v>0.01573994075338048</v>
      </c>
      <c r="P906" t="n">
        <v>138.1562105401738</v>
      </c>
      <c r="Q906" t="n">
        <v>137.970646101457</v>
      </c>
    </row>
    <row r="907">
      <c r="A907" s="96" t="n">
        <v>45726</v>
      </c>
      <c r="B907" s="97" t="n">
        <v>74.94182903777558</v>
      </c>
      <c r="C907" s="97" t="n">
        <v>77.53303171041476</v>
      </c>
      <c r="D907" s="97" t="n">
        <v>73.53986810155662</v>
      </c>
      <c r="E907" s="97" t="n">
        <v>73.86860656738281</v>
      </c>
      <c r="F907" s="98" t="n">
        <v>15822600</v>
      </c>
      <c r="G907" s="99" t="n">
        <v>-0.02786606185242402</v>
      </c>
      <c r="H907" s="100" t="n">
        <v>47.90124397406772</v>
      </c>
      <c r="I907" s="97" t="n">
        <v>72.25677719116212</v>
      </c>
      <c r="J907" s="97" t="n">
        <v>76.30883949279786</v>
      </c>
      <c r="K907" s="99" t="n">
        <v>0.3485618389591549</v>
      </c>
      <c r="L907" s="99" t="n">
        <v>-0.06036838939957334</v>
      </c>
      <c r="M907" s="99" t="n">
        <v>-0.2321841228009794</v>
      </c>
      <c r="N907" t="n">
        <v>49.38854169148417</v>
      </c>
      <c r="O907" t="n">
        <v>-0.1444202473359131</v>
      </c>
      <c r="P907" t="n">
        <v>134.4763636802285</v>
      </c>
      <c r="Q907" t="n">
        <v>132.6234011777097</v>
      </c>
    </row>
    <row r="908">
      <c r="A908" s="96" t="n">
        <v>45727</v>
      </c>
      <c r="B908" s="97" t="n">
        <v>73.3948314735923</v>
      </c>
      <c r="C908" s="97" t="n">
        <v>73.55919699010708</v>
      </c>
      <c r="D908" s="97" t="n">
        <v>71.18070654721721</v>
      </c>
      <c r="E908" s="97" t="n">
        <v>71.71247863769531</v>
      </c>
      <c r="F908" s="98" t="n">
        <v>12837000</v>
      </c>
      <c r="G908" s="99" t="n">
        <v>-0.02918869097281107</v>
      </c>
      <c r="H908" s="100" t="n">
        <v>46.50306936649543</v>
      </c>
      <c r="I908" s="97" t="n">
        <v>72.21359100341797</v>
      </c>
      <c r="J908" s="97" t="n">
        <v>76.22690002441406</v>
      </c>
      <c r="K908" s="99" t="n">
        <v>0.3542045261675601</v>
      </c>
      <c r="L908" s="99" t="n">
        <v>-0.08779500610967383</v>
      </c>
      <c r="M908" s="99" t="n">
        <v>-0.2545956631645595</v>
      </c>
      <c r="N908" t="n">
        <v>43.05200556664195</v>
      </c>
      <c r="O908" t="n">
        <v>-0.3848153605289989</v>
      </c>
      <c r="P908" t="n">
        <v>133.3584466423103</v>
      </c>
      <c r="Q908" t="n">
        <v>132.3063752782765</v>
      </c>
    </row>
    <row r="909">
      <c r="A909" s="96" t="n">
        <v>45728</v>
      </c>
      <c r="B909" s="97" t="n">
        <v>71.89619110226425</v>
      </c>
      <c r="C909" s="97" t="n">
        <v>72.03155181756478</v>
      </c>
      <c r="D909" s="97" t="n">
        <v>70.80363464973698</v>
      </c>
      <c r="E909" s="97" t="n">
        <v>71.14203643798828</v>
      </c>
      <c r="F909" s="98" t="n">
        <v>12304900</v>
      </c>
      <c r="G909" s="99" t="n">
        <v>-0.007954573744257454</v>
      </c>
      <c r="H909" s="100" t="n">
        <v>46.13315727188532</v>
      </c>
      <c r="I909" s="97" t="n">
        <v>72.1561100769043</v>
      </c>
      <c r="J909" s="97" t="n">
        <v>76.14362701416016</v>
      </c>
      <c r="K909" s="99" t="n">
        <v>0.3559977648693672</v>
      </c>
      <c r="L909" s="99" t="n">
        <v>-0.09505120800345435</v>
      </c>
      <c r="M909" s="99" t="n">
        <v>-0.2605250369312063</v>
      </c>
      <c r="N909" t="n">
        <v>41.53373725599108</v>
      </c>
      <c r="O909" t="n">
        <v>-0.5608264304175085</v>
      </c>
      <c r="P909" t="n">
        <v>134.0661564678787</v>
      </c>
      <c r="Q909" t="n">
        <v>133.7989026789574</v>
      </c>
    </row>
    <row r="910">
      <c r="A910" s="96" t="n">
        <v>45729</v>
      </c>
      <c r="B910" s="97" t="n">
        <v>70.75528594468133</v>
      </c>
      <c r="C910" s="97" t="n">
        <v>71.4901065000695</v>
      </c>
      <c r="D910" s="97" t="n">
        <v>69.29531556369584</v>
      </c>
      <c r="E910" s="97" t="n">
        <v>70.23317718505859</v>
      </c>
      <c r="F910" s="98" t="n">
        <v>10195900</v>
      </c>
      <c r="G910" s="99" t="n">
        <v>-0.01277527743701723</v>
      </c>
      <c r="H910" s="100" t="n">
        <v>45.54379338869144</v>
      </c>
      <c r="I910" s="97" t="n">
        <v>72.09045684814453</v>
      </c>
      <c r="J910" s="97" t="n">
        <v>76.06102996826172</v>
      </c>
      <c r="K910" s="99" t="n">
        <v>0.3572693395330964</v>
      </c>
      <c r="L910" s="99" t="n">
        <v>-0.1066121798875038</v>
      </c>
      <c r="M910" s="99" t="n">
        <v>-0.2699720347421382</v>
      </c>
      <c r="N910" t="n">
        <v>39.16394002809433</v>
      </c>
      <c r="O910" t="n">
        <v>-0.707574787015132</v>
      </c>
      <c r="P910" t="n">
        <v>132.2789814113366</v>
      </c>
      <c r="Q910" t="n">
        <v>131.3917915693796</v>
      </c>
    </row>
    <row r="911">
      <c r="A911" s="96" t="n">
        <v>45730</v>
      </c>
      <c r="B911" s="97" t="n">
        <v>70.85197106177996</v>
      </c>
      <c r="C911" s="97" t="n">
        <v>71.10335839992231</v>
      </c>
      <c r="D911" s="97" t="n">
        <v>68.95691373744215</v>
      </c>
      <c r="E911" s="97" t="n">
        <v>69.28565216064453</v>
      </c>
      <c r="F911" s="98" t="n">
        <v>12183000</v>
      </c>
      <c r="G911" s="99" t="n">
        <v>-0.01349113143375835</v>
      </c>
      <c r="H911" s="100" t="n">
        <v>44.92935608609267</v>
      </c>
      <c r="I911" s="97" t="n">
        <v>72.03990768432617</v>
      </c>
      <c r="J911" s="97" t="n">
        <v>75.97203437805176</v>
      </c>
      <c r="K911" s="99" t="n">
        <v>0.3575231323819162</v>
      </c>
      <c r="L911" s="99" t="n">
        <v>-0.1186649923899604</v>
      </c>
      <c r="M911" s="99" t="n">
        <v>-0.2798209379717511</v>
      </c>
      <c r="N911" t="n">
        <v>36.80612867286516</v>
      </c>
      <c r="O911" t="n">
        <v>-0.8291439036305623</v>
      </c>
      <c r="P911" t="n">
        <v>135.0113084351682</v>
      </c>
      <c r="Q911" t="n">
        <v>134.5675966840584</v>
      </c>
    </row>
    <row r="912">
      <c r="A912" s="96" t="n">
        <v>45733</v>
      </c>
      <c r="B912" s="97" t="n">
        <v>69.74975475991991</v>
      </c>
      <c r="C912" s="97" t="n">
        <v>71.49978091595122</v>
      </c>
      <c r="D912" s="97" t="n">
        <v>69.64339884558143</v>
      </c>
      <c r="E912" s="97" t="n">
        <v>71.25806427001953</v>
      </c>
      <c r="F912" s="98" t="n">
        <v>15996900</v>
      </c>
      <c r="G912" s="99" t="n">
        <v>0.02846782916615687</v>
      </c>
      <c r="H912" s="100" t="n">
        <v>46.20839731969699</v>
      </c>
      <c r="I912" s="97" t="n">
        <v>72.00918197631836</v>
      </c>
      <c r="J912" s="97" t="n">
        <v>75.89171440124511</v>
      </c>
      <c r="K912" s="99" t="n">
        <v>0.3719490098696017</v>
      </c>
      <c r="L912" s="99" t="n">
        <v>-0.09357529795516428</v>
      </c>
      <c r="M912" s="99" t="n">
        <v>-0.2553517370592573</v>
      </c>
      <c r="N912" t="n">
        <v>44.32075928341696</v>
      </c>
      <c r="O912" t="n">
        <v>-0.7403249534038507</v>
      </c>
      <c r="P912" t="n">
        <v>136.0524112127379</v>
      </c>
      <c r="Q912" t="n">
        <v>135.4400971562981</v>
      </c>
    </row>
    <row r="913">
      <c r="A913" s="96" t="n">
        <v>45734</v>
      </c>
      <c r="B913" s="97" t="n">
        <v>71.4417657911635</v>
      </c>
      <c r="C913" s="97" t="n">
        <v>71.70282387960719</v>
      </c>
      <c r="D913" s="97" t="n">
        <v>70.31053374552363</v>
      </c>
      <c r="E913" s="97" t="n">
        <v>70.8809814453125</v>
      </c>
      <c r="F913" s="98" t="n">
        <v>8972300</v>
      </c>
      <c r="G913" s="99" t="n">
        <v>-0.005291791582748395</v>
      </c>
      <c r="H913" s="100" t="n">
        <v>45.96387211170832</v>
      </c>
      <c r="I913" s="97" t="n">
        <v>72.0093946838379</v>
      </c>
      <c r="J913" s="97" t="n">
        <v>75.8110750579834</v>
      </c>
      <c r="K913" s="99" t="n">
        <v>0.2931496334937701</v>
      </c>
      <c r="L913" s="99" t="n">
        <v>-0.09837190856384037</v>
      </c>
      <c r="M913" s="99" t="n">
        <v>-0.2592922604691954</v>
      </c>
      <c r="N913" t="n">
        <v>43.26160535382818</v>
      </c>
      <c r="O913" t="n">
        <v>-0.6725468024353244</v>
      </c>
      <c r="P913" t="n">
        <v>134.581890211603</v>
      </c>
      <c r="Q913" t="n">
        <v>133.1311946412231</v>
      </c>
    </row>
    <row r="914">
      <c r="A914" s="96" t="n">
        <v>45735</v>
      </c>
      <c r="B914" s="97" t="n">
        <v>70.23317720278246</v>
      </c>
      <c r="C914" s="97" t="n">
        <v>70.99700257113039</v>
      </c>
      <c r="D914" s="97" t="n">
        <v>69.89477542607274</v>
      </c>
      <c r="E914" s="97" t="n">
        <v>70.57157897949219</v>
      </c>
      <c r="F914" s="98" t="n">
        <v>10830500</v>
      </c>
      <c r="G914" s="99" t="n">
        <v>-0.004365098500491715</v>
      </c>
      <c r="H914" s="100" t="n">
        <v>45.76323528247671</v>
      </c>
      <c r="I914" s="97" t="n">
        <v>72.01034561157226</v>
      </c>
      <c r="J914" s="97" t="n">
        <v>75.72044124603272</v>
      </c>
      <c r="K914" s="99" t="n">
        <v>0.2917355171099319</v>
      </c>
      <c r="L914" s="99" t="n">
        <v>-0.1023076039937694</v>
      </c>
      <c r="M914" s="99" t="n">
        <v>-0.2625255227123239</v>
      </c>
      <c r="N914" t="n">
        <v>42.36696003223482</v>
      </c>
      <c r="O914" t="n">
        <v>-0.6156575868901686</v>
      </c>
      <c r="P914" t="n">
        <v>136.0476159060624</v>
      </c>
      <c r="Q914" t="n">
        <v>134.9126809497236</v>
      </c>
    </row>
    <row r="915">
      <c r="A915" s="96" t="n">
        <v>45736</v>
      </c>
      <c r="B915" s="97" t="n">
        <v>70.50389517482051</v>
      </c>
      <c r="C915" s="97" t="n">
        <v>71.20971088308849</v>
      </c>
      <c r="D915" s="97" t="n">
        <v>69.15028075760031</v>
      </c>
      <c r="E915" s="97" t="n">
        <v>69.47901916503906</v>
      </c>
      <c r="F915" s="98" t="n">
        <v>25202300</v>
      </c>
      <c r="G915" s="99" t="n">
        <v>-0.01548158380827247</v>
      </c>
      <c r="H915" s="100" t="n">
        <v>45.05474792011336</v>
      </c>
      <c r="I915" s="97" t="n">
        <v>72.01464950561524</v>
      </c>
      <c r="J915" s="97" t="n">
        <v>75.61675132751465</v>
      </c>
      <c r="K915" s="99" t="n">
        <v>0.2938232062952343</v>
      </c>
      <c r="L915" s="99" t="n">
        <v>-0.1162053040565888</v>
      </c>
      <c r="M915" s="99" t="n">
        <v>-0.2739427956389149</v>
      </c>
      <c r="N915" t="n">
        <v>39.27805620554412</v>
      </c>
      <c r="O915" t="n">
        <v>-0.6171516360146281</v>
      </c>
      <c r="P915" t="n">
        <v>135.6541922670769</v>
      </c>
      <c r="Q915" t="n">
        <v>134.4553804698937</v>
      </c>
    </row>
    <row r="916">
      <c r="A916" s="96" t="n">
        <v>45737</v>
      </c>
      <c r="B916" s="97" t="n">
        <v>64.38363578023331</v>
      </c>
      <c r="C916" s="97" t="n">
        <v>66.45273684733766</v>
      </c>
      <c r="D916" s="97" t="n">
        <v>63.01068714010924</v>
      </c>
      <c r="E916" s="97" t="n">
        <v>65.68891143798828</v>
      </c>
      <c r="F916" s="98" t="n">
        <v>77287000</v>
      </c>
      <c r="G916" s="99" t="n">
        <v>-0.05455039193987232</v>
      </c>
      <c r="H916" s="100" t="n">
        <v>42.59699376231903</v>
      </c>
      <c r="I916" s="97" t="n">
        <v>71.94141998291016</v>
      </c>
      <c r="J916" s="97" t="n">
        <v>75.49544498443603</v>
      </c>
      <c r="K916" s="99" t="n">
        <v>0.3456247032003142</v>
      </c>
      <c r="L916" s="99" t="n">
        <v>-0.1644166511146821</v>
      </c>
      <c r="M916" s="99" t="n">
        <v>-0.31354950070758</v>
      </c>
      <c r="N916" t="n">
        <v>30.86986120161707</v>
      </c>
      <c r="O916" t="n">
        <v>-0.8259054562410958</v>
      </c>
      <c r="P916" t="n">
        <v>135.6989732831428</v>
      </c>
      <c r="Q916" t="n">
        <v>134.8986388285353</v>
      </c>
    </row>
    <row r="917">
      <c r="A917" s="96" t="n">
        <v>45740</v>
      </c>
      <c r="B917" s="97" t="n">
        <v>66.28835932011319</v>
      </c>
      <c r="C917" s="97" t="n">
        <v>66.60742700873953</v>
      </c>
      <c r="D917" s="97" t="n">
        <v>64.48032383777463</v>
      </c>
      <c r="E917" s="97" t="n">
        <v>65.15712738037109</v>
      </c>
      <c r="F917" s="98" t="n">
        <v>26552500</v>
      </c>
      <c r="G917" s="99" t="n">
        <v>-0.008095492008863725</v>
      </c>
      <c r="H917" s="100" t="n">
        <v>42.25215013971456</v>
      </c>
      <c r="I917" s="97" t="n">
        <v>71.87294647216797</v>
      </c>
      <c r="J917" s="97" t="n">
        <v>75.36985984802246</v>
      </c>
      <c r="K917" s="99" t="n">
        <v>0.2783029805869786</v>
      </c>
      <c r="L917" s="99" t="n">
        <v>-0.1711811094383228</v>
      </c>
      <c r="M917" s="99" t="n">
        <v>-0.3191066552390823</v>
      </c>
      <c r="N917" t="n">
        <v>29.90262930964218</v>
      </c>
      <c r="O917" t="n">
        <v>-0.9438014553563623</v>
      </c>
      <c r="P917" t="n">
        <v>138.1291215251343</v>
      </c>
      <c r="Q917" t="n">
        <v>137.8588956578968</v>
      </c>
    </row>
    <row r="918">
      <c r="A918" s="96" t="n">
        <v>45741</v>
      </c>
      <c r="B918" s="97" t="n">
        <v>65.3214894509585</v>
      </c>
      <c r="C918" s="97" t="n">
        <v>65.79525928235715</v>
      </c>
      <c r="D918" s="97" t="n">
        <v>64.04522614046996</v>
      </c>
      <c r="E918" s="97" t="n">
        <v>64.33528900146484</v>
      </c>
      <c r="F918" s="98" t="n">
        <v>17394100</v>
      </c>
      <c r="G918" s="99" t="n">
        <v>-0.01261317697615127</v>
      </c>
      <c r="H918" s="100" t="n">
        <v>41.71921629237942</v>
      </c>
      <c r="I918" s="97" t="n">
        <v>71.78976791381837</v>
      </c>
      <c r="J918" s="97" t="n">
        <v>75.24216651916504</v>
      </c>
      <c r="K918" s="99" t="n">
        <v>0.2606492164882611</v>
      </c>
      <c r="L918" s="99" t="n">
        <v>-0.1816351487861546</v>
      </c>
      <c r="M918" s="99" t="n">
        <v>-0.3052279801343873</v>
      </c>
      <c r="N918" t="n">
        <v>28.42057350456339</v>
      </c>
      <c r="O918" t="n">
        <v>-1.01492870405684</v>
      </c>
      <c r="P918" t="n">
        <v>138.4611592817706</v>
      </c>
      <c r="Q918" t="n">
        <v>138.6456080850878</v>
      </c>
    </row>
    <row r="919">
      <c r="A919" s="96" t="n">
        <v>45742</v>
      </c>
      <c r="B919" s="97" t="n">
        <v>64.18059973469458</v>
      </c>
      <c r="C919" s="97" t="n">
        <v>64.38364082753671</v>
      </c>
      <c r="D919" s="97" t="n">
        <v>62.79798025586879</v>
      </c>
      <c r="E919" s="97" t="n">
        <v>63.56180572509766</v>
      </c>
      <c r="F919" s="98" t="n">
        <v>18688300</v>
      </c>
      <c r="G919" s="99" t="n">
        <v>-0.01202269063172434</v>
      </c>
      <c r="H919" s="100" t="n">
        <v>41.21763906149815</v>
      </c>
      <c r="I919" s="97" t="n">
        <v>71.67418853759766</v>
      </c>
      <c r="J919" s="97" t="n">
        <v>75.10393573760986</v>
      </c>
      <c r="K919" s="99" t="n">
        <v>0.2604880972998107</v>
      </c>
      <c r="L919" s="99" t="n">
        <v>-0.1914740962161757</v>
      </c>
      <c r="M919" s="99" t="n">
        <v>-0.3135810091888098</v>
      </c>
      <c r="N919" t="n">
        <v>27.061162378623</v>
      </c>
      <c r="O919" t="n">
        <v>-1.047614460656255</v>
      </c>
      <c r="P919" t="n">
        <v>136.8081932431154</v>
      </c>
      <c r="Q919" t="n">
        <v>136.0944272272246</v>
      </c>
    </row>
    <row r="920">
      <c r="A920" s="96" t="n">
        <v>45743</v>
      </c>
      <c r="B920" s="97" t="n">
        <v>63.32975673595502</v>
      </c>
      <c r="C920" s="97" t="n">
        <v>64.8767416847182</v>
      </c>
      <c r="D920" s="97" t="n">
        <v>63.12671565298667</v>
      </c>
      <c r="E920" s="97" t="n">
        <v>63.61981964111328</v>
      </c>
      <c r="F920" s="98" t="n">
        <v>16435800</v>
      </c>
      <c r="G920" s="99" t="n">
        <v>0.0009127166126545738</v>
      </c>
      <c r="H920" s="100" t="n">
        <v>41.25525908540398</v>
      </c>
      <c r="I920" s="97" t="n">
        <v>71.57727798461914</v>
      </c>
      <c r="J920" s="97" t="n">
        <v>74.96204059600831</v>
      </c>
      <c r="K920" s="99" t="n">
        <v>0.2628594666938712</v>
      </c>
      <c r="L920" s="99" t="n">
        <v>-0.1907361411920306</v>
      </c>
      <c r="M920" s="99" t="n">
        <v>-0.3129545031726548</v>
      </c>
      <c r="N920" t="n">
        <v>27.34187897037877</v>
      </c>
      <c r="O920" t="n">
        <v>-0.999040459815336</v>
      </c>
      <c r="P920" t="n">
        <v>136.4448668550342</v>
      </c>
      <c r="Q920" t="n">
        <v>135.3189622975947</v>
      </c>
    </row>
    <row r="921">
      <c r="A921" s="96" t="n">
        <v>45744</v>
      </c>
      <c r="B921" s="97" t="n">
        <v>63.67782833192778</v>
      </c>
      <c r="C921" s="97" t="n">
        <v>63.67782833192778</v>
      </c>
      <c r="D921" s="97" t="n">
        <v>61.04795026953153</v>
      </c>
      <c r="E921" s="97" t="n">
        <v>61.1929817199707</v>
      </c>
      <c r="F921" s="98" t="n">
        <v>19600300</v>
      </c>
      <c r="G921" s="99" t="n">
        <v>-0.03814594154514506</v>
      </c>
      <c r="H921" s="100" t="n">
        <v>39.68153838390235</v>
      </c>
      <c r="I921" s="97" t="n">
        <v>71.43375450134278</v>
      </c>
      <c r="J921" s="97" t="n">
        <v>74.81063177108764</v>
      </c>
      <c r="K921" s="99" t="n">
        <v>0.2817991643018382</v>
      </c>
      <c r="L921" s="99" t="n">
        <v>-0.221606273044718</v>
      </c>
      <c r="M921" s="99" t="n">
        <v>-0.3391625005334858</v>
      </c>
      <c r="N921" t="n">
        <v>23.30178307745014</v>
      </c>
      <c r="O921" t="n">
        <v>-1.058381170550185</v>
      </c>
      <c r="P921" t="n">
        <v>133.6970816686897</v>
      </c>
      <c r="Q921" t="n">
        <v>131.7563174450931</v>
      </c>
    </row>
    <row r="922">
      <c r="A922" s="96" t="n">
        <v>45747</v>
      </c>
      <c r="B922" s="97" t="n">
        <v>60.75789211504037</v>
      </c>
      <c r="C922" s="97" t="n">
        <v>61.86979008562949</v>
      </c>
      <c r="D922" s="97" t="n">
        <v>60.57418880448086</v>
      </c>
      <c r="E922" s="97" t="n">
        <v>61.37668609619141</v>
      </c>
      <c r="F922" s="98" t="n">
        <v>17400000</v>
      </c>
      <c r="G922" s="99" t="n">
        <v>0.003002049762199199</v>
      </c>
      <c r="H922" s="100" t="n">
        <v>39.80066433677144</v>
      </c>
      <c r="I922" s="97" t="n">
        <v>71.2931354522705</v>
      </c>
      <c r="J922" s="97" t="n">
        <v>74.66076078414918</v>
      </c>
      <c r="K922" s="99" t="n">
        <v>0.2859543177234417</v>
      </c>
      <c r="L922" s="99" t="n">
        <v>-0.2192694963418146</v>
      </c>
      <c r="M922" s="99" t="n">
        <v>-0.33717863347536</v>
      </c>
      <c r="N922" t="n">
        <v>24.21465938720762</v>
      </c>
      <c r="O922" t="n">
        <v>-1.013239018241638</v>
      </c>
      <c r="P922" t="n">
        <v>134.5945635221025</v>
      </c>
      <c r="Q922" t="n">
        <v>131.7506936963125</v>
      </c>
    </row>
    <row r="923">
      <c r="A923" s="96" t="n">
        <v>45748</v>
      </c>
      <c r="B923" s="97" t="n">
        <v>61.71508698197792</v>
      </c>
      <c r="C923" s="97" t="n">
        <v>63.0010211247809</v>
      </c>
      <c r="D923" s="97" t="n">
        <v>61.20264525785582</v>
      </c>
      <c r="E923" s="97" t="n">
        <v>62.61427307128906</v>
      </c>
      <c r="F923" s="98" t="n">
        <v>13489500</v>
      </c>
      <c r="G923" s="99" t="n">
        <v>0.02016379595923556</v>
      </c>
      <c r="H923" s="100" t="n">
        <v>40.60319681150013</v>
      </c>
      <c r="I923" s="97" t="n">
        <v>71.18246299743652</v>
      </c>
      <c r="J923" s="97" t="n">
        <v>74.52751157760621</v>
      </c>
      <c r="K923" s="99" t="n">
        <v>0.3052565699522253</v>
      </c>
      <c r="L923" s="99" t="n">
        <v>-0.2035270057668996</v>
      </c>
      <c r="M923" s="99" t="n">
        <v>-0.3238136386833355</v>
      </c>
      <c r="N923" t="n">
        <v>30.23862663701109</v>
      </c>
      <c r="O923" t="n">
        <v>-0.8354097556866149</v>
      </c>
      <c r="P923" t="n">
        <v>134.974733052575</v>
      </c>
      <c r="Q923" t="n">
        <v>132.8127541792131</v>
      </c>
    </row>
    <row r="924">
      <c r="A924" s="96" t="n">
        <v>45749</v>
      </c>
      <c r="B924" s="97" t="n">
        <v>62.16951586735066</v>
      </c>
      <c r="C924" s="97" t="n">
        <v>63.23306749013808</v>
      </c>
      <c r="D924" s="97" t="n">
        <v>62.03415515408348</v>
      </c>
      <c r="E924" s="97" t="n">
        <v>62.80764389038086</v>
      </c>
      <c r="F924" s="98" t="n">
        <v>11161400</v>
      </c>
      <c r="G924" s="99" t="n">
        <v>0.003088286577592969</v>
      </c>
      <c r="H924" s="100" t="n">
        <v>40.72859111922045</v>
      </c>
      <c r="I924" s="97" t="n">
        <v>71.03082885742188</v>
      </c>
      <c r="J924" s="97" t="n">
        <v>74.39284706115723</v>
      </c>
      <c r="K924" s="99" t="n">
        <v>0.3033534400223828</v>
      </c>
      <c r="L924" s="99" t="n">
        <v>-0.2010672689093943</v>
      </c>
      <c r="M924" s="99" t="n">
        <v>-0.3217253814197298</v>
      </c>
      <c r="N924" t="n">
        <v>31.159377373826</v>
      </c>
      <c r="O924" t="n">
        <v>-0.648472254575406</v>
      </c>
      <c r="P924" t="n">
        <v>135.828893331084</v>
      </c>
      <c r="Q924" t="n">
        <v>133.7820745595234</v>
      </c>
    </row>
    <row r="925">
      <c r="A925" s="96" t="n">
        <v>45750</v>
      </c>
      <c r="B925" s="97" t="n">
        <v>54.50226706278995</v>
      </c>
      <c r="C925" s="97" t="n">
        <v>56.73573014861778</v>
      </c>
      <c r="D925" s="97" t="n">
        <v>53.56440900577229</v>
      </c>
      <c r="E925" s="97" t="n">
        <v>53.73844528198242</v>
      </c>
      <c r="F925" s="98" t="n">
        <v>71499500</v>
      </c>
      <c r="G925" s="99" t="n">
        <v>-0.1443964149368037</v>
      </c>
      <c r="H925" s="100" t="n">
        <v>34.84752857617808</v>
      </c>
      <c r="I925" s="97" t="n">
        <v>70.68107200622559</v>
      </c>
      <c r="J925" s="97" t="n">
        <v>74.21660032272339</v>
      </c>
      <c r="K925" s="99" t="n">
        <v>0.5670290308556208</v>
      </c>
      <c r="L925" s="99" t="n">
        <v>-0.3164302910545471</v>
      </c>
      <c r="M925" s="99" t="n">
        <v>-0.4196658046853488</v>
      </c>
      <c r="N925" t="n">
        <v>18.69595407912099</v>
      </c>
      <c r="O925" t="n">
        <v>-1.055263001071611</v>
      </c>
      <c r="P925" t="n">
        <v>129.1351217643039</v>
      </c>
      <c r="Q925" t="n">
        <v>126.6202477382094</v>
      </c>
    </row>
    <row r="926">
      <c r="A926" s="96" t="n">
        <v>45751</v>
      </c>
      <c r="B926" s="97" t="n">
        <v>51.45663306843408</v>
      </c>
      <c r="C926" s="97" t="n">
        <v>57.25783170295237</v>
      </c>
      <c r="D926" s="97" t="n">
        <v>50.760488052035</v>
      </c>
      <c r="E926" s="97" t="n">
        <v>55.35310363769531</v>
      </c>
      <c r="F926" s="98" t="n">
        <v>67775700</v>
      </c>
      <c r="G926" s="99" t="n">
        <v>0.03004661462087843</v>
      </c>
      <c r="H926" s="100" t="n">
        <v>35.89457883779655</v>
      </c>
      <c r="I926" s="97" t="n">
        <v>70.35879844665527</v>
      </c>
      <c r="J926" s="97" t="n">
        <v>74.04075632095336</v>
      </c>
      <c r="K926" s="99" t="n">
        <v>0.5826584745326139</v>
      </c>
      <c r="L926" s="99" t="n">
        <v>-0.295891335443357</v>
      </c>
      <c r="M926" s="99" t="n">
        <v>-0.4022287267674118</v>
      </c>
      <c r="N926" t="n">
        <v>24.48712019159912</v>
      </c>
      <c r="O926" t="n">
        <v>-1.128642517770523</v>
      </c>
      <c r="P926" t="n">
        <v>121.5751867600693</v>
      </c>
      <c r="Q926" t="n">
        <v>118.7560129691238</v>
      </c>
    </row>
    <row r="927">
      <c r="A927" s="96" t="n">
        <v>45754</v>
      </c>
      <c r="B927" s="97" t="n">
        <v>53.56440353850915</v>
      </c>
      <c r="C927" s="97" t="n">
        <v>55.28542466280955</v>
      </c>
      <c r="D927" s="97" t="n">
        <v>51.63067061204028</v>
      </c>
      <c r="E927" s="97" t="n">
        <v>53.7674446105957</v>
      </c>
      <c r="F927" s="98" t="n">
        <v>45374400</v>
      </c>
      <c r="G927" s="99" t="n">
        <v>-0.02864625328831205</v>
      </c>
      <c r="H927" s="100" t="n">
        <v>34.86633364073175</v>
      </c>
      <c r="I927" s="97" t="n">
        <v>70.01866439819337</v>
      </c>
      <c r="J927" s="97" t="n">
        <v>73.8580322265625</v>
      </c>
      <c r="K927" s="99" t="n">
        <v>0.5828930108315152</v>
      </c>
      <c r="L927" s="99" t="n">
        <v>-0.3160614105907418</v>
      </c>
      <c r="M927" s="99" t="n">
        <v>-0.4193526340689094</v>
      </c>
      <c r="N927" t="n">
        <v>22.77172702072954</v>
      </c>
      <c r="O927" t="n">
        <v>-1.190864033609376</v>
      </c>
      <c r="P927" t="n">
        <v>121.3586310084489</v>
      </c>
      <c r="Q927" t="n">
        <v>119.0425826462499</v>
      </c>
    </row>
    <row r="928">
      <c r="A928" s="96" t="n">
        <v>45755</v>
      </c>
      <c r="B928" s="97" t="n">
        <v>56.82274385583447</v>
      </c>
      <c r="C928" s="97" t="n">
        <v>56.82274385583447</v>
      </c>
      <c r="D928" s="97" t="n">
        <v>50.63479686673546</v>
      </c>
      <c r="E928" s="97" t="n">
        <v>51.50497817993164</v>
      </c>
      <c r="F928" s="98" t="n">
        <v>30404300</v>
      </c>
      <c r="G928" s="99" t="n">
        <v>-0.0420787420166554</v>
      </c>
      <c r="H928" s="100" t="n">
        <v>33.39920218239676</v>
      </c>
      <c r="I928" s="97" t="n">
        <v>69.5946086883545</v>
      </c>
      <c r="J928" s="97" t="n">
        <v>73.66023202896118</v>
      </c>
      <c r="K928" s="99" t="n">
        <v>0.5888008235973768</v>
      </c>
      <c r="L928" s="99" t="n">
        <v>-0.3448406860497292</v>
      </c>
      <c r="M928" s="99" t="n">
        <v>-0.4437855447825743</v>
      </c>
      <c r="N928" t="n">
        <v>20.55873717344723</v>
      </c>
      <c r="O928" t="n">
        <v>-1.28330822332945</v>
      </c>
      <c r="P928" t="n">
        <v>119.4578131406001</v>
      </c>
      <c r="Q928" t="n">
        <v>116.8988130612429</v>
      </c>
    </row>
    <row r="929">
      <c r="A929" s="96" t="n">
        <v>45756</v>
      </c>
      <c r="B929" s="97" t="n">
        <v>51.51464108126444</v>
      </c>
      <c r="C929" s="97" t="n">
        <v>57.57689390711411</v>
      </c>
      <c r="D929" s="97" t="n">
        <v>50.7411486918751</v>
      </c>
      <c r="E929" s="97" t="n">
        <v>57.35451507568359</v>
      </c>
      <c r="F929" s="98" t="n">
        <v>44732500</v>
      </c>
      <c r="G929" s="99" t="n">
        <v>0.1135722623804774</v>
      </c>
      <c r="H929" s="100" t="n">
        <v>37.19242513595454</v>
      </c>
      <c r="I929" s="97" t="n">
        <v>69.31043937683106</v>
      </c>
      <c r="J929" s="97" t="n">
        <v>73.4840089225769</v>
      </c>
      <c r="K929" s="99" t="n">
        <v>0.7468454875254096</v>
      </c>
      <c r="L929" s="99" t="n">
        <v>-0.2704327605447554</v>
      </c>
      <c r="M929" s="99" t="n">
        <v>-0.3806150107348065</v>
      </c>
      <c r="N929" t="n">
        <v>37.47673992365801</v>
      </c>
      <c r="O929" t="n">
        <v>-0.8692353021453476</v>
      </c>
      <c r="P929" t="n">
        <v>132.0032066007251</v>
      </c>
      <c r="Q929" t="n">
        <v>130.9302646525827</v>
      </c>
    </row>
    <row r="930">
      <c r="A930" s="96" t="n">
        <v>45757</v>
      </c>
      <c r="B930" s="97" t="n">
        <v>55.33376420208918</v>
      </c>
      <c r="C930" s="97" t="n">
        <v>55.35310197288564</v>
      </c>
      <c r="D930" s="97" t="n">
        <v>50.54777473489531</v>
      </c>
      <c r="E930" s="97" t="n">
        <v>52.5975341796875</v>
      </c>
      <c r="F930" s="98" t="n">
        <v>53919800</v>
      </c>
      <c r="G930" s="99" t="n">
        <v>-0.08293995494023265</v>
      </c>
      <c r="H930" s="100" t="n">
        <v>34.1076870710605</v>
      </c>
      <c r="I930" s="97" t="n">
        <v>68.8889949798584</v>
      </c>
      <c r="J930" s="97" t="n">
        <v>73.28404855728149</v>
      </c>
      <c r="K930" s="99" t="n">
        <v>0.7909827380786113</v>
      </c>
      <c r="L930" s="99" t="n">
        <v>-0.3309430345110432</v>
      </c>
      <c r="M930" s="99" t="n">
        <v>-0.4319867738351182</v>
      </c>
      <c r="N930" t="n">
        <v>31.58574460656223</v>
      </c>
      <c r="O930" t="n">
        <v>-0.8342956790931844</v>
      </c>
      <c r="P930" t="n">
        <v>126.2189498308169</v>
      </c>
      <c r="Q930" t="n">
        <v>125.361519930238</v>
      </c>
    </row>
    <row r="931">
      <c r="A931" s="96" t="n">
        <v>45758</v>
      </c>
      <c r="B931" s="97" t="n">
        <v>52.59753846715427</v>
      </c>
      <c r="C931" s="97" t="n">
        <v>53.20666169953303</v>
      </c>
      <c r="D931" s="97" t="n">
        <v>51.10856318917805</v>
      </c>
      <c r="E931" s="97" t="n">
        <v>52.58786773681641</v>
      </c>
      <c r="F931" s="98" t="n">
        <v>22617100</v>
      </c>
      <c r="G931" s="99" t="n">
        <v>-0.0001837812935882033</v>
      </c>
      <c r="H931" s="100" t="n">
        <v>34.10141871620927</v>
      </c>
      <c r="I931" s="97" t="n">
        <v>68.43368721008301</v>
      </c>
      <c r="J931" s="97" t="n">
        <v>73.0955694770813</v>
      </c>
      <c r="K931" s="99" t="n">
        <v>0.7923144398599163</v>
      </c>
      <c r="L931" s="99" t="n">
        <v>-0.331065994665645</v>
      </c>
      <c r="M931" s="99" t="n">
        <v>-0.432091164040598</v>
      </c>
      <c r="N931" t="n">
        <v>31.57488313700861</v>
      </c>
      <c r="O931" t="n">
        <v>-0.7339570086333627</v>
      </c>
      <c r="P931" t="n">
        <v>128.4710313587744</v>
      </c>
      <c r="Q931" t="n">
        <v>127.6710607235489</v>
      </c>
    </row>
    <row r="932">
      <c r="A932" s="96" t="n">
        <v>45761</v>
      </c>
      <c r="B932" s="97" t="n">
        <v>53.79644881824925</v>
      </c>
      <c r="C932" s="97" t="n">
        <v>54.81165785554909</v>
      </c>
      <c r="D932" s="97" t="n">
        <v>52.85858717921941</v>
      </c>
      <c r="E932" s="97" t="n">
        <v>53.57406997680664</v>
      </c>
      <c r="F932" s="98" t="n">
        <v>28346600</v>
      </c>
      <c r="G932" s="99" t="n">
        <v>0.01875341751686577</v>
      </c>
      <c r="H932" s="100" t="n">
        <v>34.74093685931181</v>
      </c>
      <c r="I932" s="97" t="n">
        <v>68.02561660766601</v>
      </c>
      <c r="J932" s="97" t="n">
        <v>72.91530876159668</v>
      </c>
      <c r="K932" s="99" t="n">
        <v>0.7863841487762072</v>
      </c>
      <c r="L932" s="99" t="n">
        <v>-0.3185211959723805</v>
      </c>
      <c r="M932" s="99" t="n">
        <v>-0.421440932528334</v>
      </c>
      <c r="N932" t="n">
        <v>34.06598215420094</v>
      </c>
      <c r="O932" t="n">
        <v>-0.5326605518595118</v>
      </c>
      <c r="P932" t="n">
        <v>129.7173941112149</v>
      </c>
      <c r="Q932" t="n">
        <v>128.5364366306156</v>
      </c>
    </row>
    <row r="933">
      <c r="A933" s="96" t="n">
        <v>45762</v>
      </c>
      <c r="B933" s="97" t="n">
        <v>52.86826276348151</v>
      </c>
      <c r="C933" s="97" t="n">
        <v>53.55473712248364</v>
      </c>
      <c r="D933" s="97" t="n">
        <v>52.37515876206077</v>
      </c>
      <c r="E933" s="97" t="n">
        <v>53.0132942199707</v>
      </c>
      <c r="F933" s="98" t="n">
        <v>15977100</v>
      </c>
      <c r="G933" s="99" t="n">
        <v>-0.01046729802456126</v>
      </c>
      <c r="H933" s="100" t="n">
        <v>34.37729311955292</v>
      </c>
      <c r="I933" s="97" t="n">
        <v>67.61229484558106</v>
      </c>
      <c r="J933" s="97" t="n">
        <v>72.73162481307983</v>
      </c>
      <c r="K933" s="99" t="n">
        <v>0.7859289342766563</v>
      </c>
      <c r="L933" s="99" t="n">
        <v>-0.3256544377115592</v>
      </c>
      <c r="M933" s="99" t="n">
        <v>-0.4274968827123723</v>
      </c>
      <c r="N933" t="n">
        <v>33.32308520464208</v>
      </c>
      <c r="O933" t="n">
        <v>-0.3761484839830107</v>
      </c>
      <c r="P933" t="n">
        <v>129.3540826153904</v>
      </c>
      <c r="Q933" t="n">
        <v>128.6797300945602</v>
      </c>
    </row>
    <row r="934">
      <c r="A934" s="96" t="n">
        <v>45763</v>
      </c>
      <c r="B934" s="97" t="n">
        <v>52.90693532262429</v>
      </c>
      <c r="C934" s="97" t="n">
        <v>53.32268820689207</v>
      </c>
      <c r="D934" s="97" t="n">
        <v>51.57265853850205</v>
      </c>
      <c r="E934" s="97" t="n">
        <v>51.77569961547852</v>
      </c>
      <c r="F934" s="98" t="n">
        <v>19094900</v>
      </c>
      <c r="G934" s="99" t="n">
        <v>-0.02334498587009093</v>
      </c>
      <c r="H934" s="100" t="n">
        <v>33.57475569742499</v>
      </c>
      <c r="I934" s="97" t="n">
        <v>67.17171997070312</v>
      </c>
      <c r="J934" s="97" t="n">
        <v>72.63141723632812</v>
      </c>
      <c r="K934" s="99" t="n">
        <v>0.7859795917104053</v>
      </c>
      <c r="L934" s="99" t="n">
        <v>-0.3413970253347414</v>
      </c>
      <c r="M934" s="99" t="n">
        <v>-0.4408619598960349</v>
      </c>
      <c r="N934" t="n">
        <v>31.68105494645387</v>
      </c>
      <c r="O934" t="n">
        <v>-0.2982467038747707</v>
      </c>
      <c r="P934" t="n">
        <v>126.478804818956</v>
      </c>
      <c r="Q934" t="n">
        <v>124.7995763212576</v>
      </c>
    </row>
    <row r="935">
      <c r="A935" s="96" t="n">
        <v>45764</v>
      </c>
      <c r="B935" s="97" t="n">
        <v>52.03675218108553</v>
      </c>
      <c r="C935" s="97" t="n">
        <v>54.16385911435237</v>
      </c>
      <c r="D935" s="97" t="n">
        <v>51.87238665453767</v>
      </c>
      <c r="E935" s="97" t="n">
        <v>53.91247177124023</v>
      </c>
      <c r="F935" s="98" t="n">
        <v>18935100</v>
      </c>
      <c r="G935" s="99" t="n">
        <v>0.0412697881753572</v>
      </c>
      <c r="H935" s="100" t="n">
        <v>34.96037875309709</v>
      </c>
      <c r="I935" s="97" t="n">
        <v>66.81524650573731</v>
      </c>
      <c r="J935" s="97" t="n">
        <v>72.53493768692016</v>
      </c>
      <c r="K935" s="99" t="n">
        <v>0.8101682407626997</v>
      </c>
      <c r="L935" s="99" t="n">
        <v>-0.3142166200786459</v>
      </c>
      <c r="M935" s="99" t="n">
        <v>-0.4177864514201599</v>
      </c>
      <c r="N935" t="n">
        <v>37.41520771465682</v>
      </c>
      <c r="O935" t="n">
        <v>-0.0576761011745619</v>
      </c>
      <c r="P935" t="n">
        <v>126.6592394018142</v>
      </c>
      <c r="Q935" t="n">
        <v>124.77710720228</v>
      </c>
    </row>
    <row r="936">
      <c r="A936" s="96" t="n">
        <v>45768</v>
      </c>
      <c r="B936" s="97" t="n">
        <v>53.40003327791428</v>
      </c>
      <c r="C936" s="97" t="n">
        <v>54.49259339273533</v>
      </c>
      <c r="D936" s="97" t="n">
        <v>51.72735477181455</v>
      </c>
      <c r="E936" s="97" t="n">
        <v>54.26054382324219</v>
      </c>
      <c r="F936" s="98" t="n">
        <v>17280900</v>
      </c>
      <c r="G936" s="99" t="n">
        <v>0.006456243621677737</v>
      </c>
      <c r="H936" s="100" t="n">
        <v>35.18609147543321</v>
      </c>
      <c r="I936" s="97" t="n">
        <v>66.52018348693848</v>
      </c>
      <c r="J936" s="97" t="n">
        <v>72.44396223068237</v>
      </c>
      <c r="K936" s="99" t="n">
        <v>0.7958208296323239</v>
      </c>
      <c r="L936" s="99" t="n">
        <v>-0.3097890355061761</v>
      </c>
      <c r="M936" s="99" t="n">
        <v>-0.414027538910687</v>
      </c>
      <c r="N936" t="n">
        <v>38.32333064483485</v>
      </c>
      <c r="O936" t="n">
        <v>0.1582218531987705</v>
      </c>
      <c r="P936" t="n">
        <v>123.644421159574</v>
      </c>
      <c r="Q936" t="n">
        <v>121.6892809795674</v>
      </c>
    </row>
    <row r="937">
      <c r="A937" s="96" t="n">
        <v>45769</v>
      </c>
      <c r="B937" s="97" t="n">
        <v>54.77298417674574</v>
      </c>
      <c r="C937" s="97" t="n">
        <v>56.16527049397092</v>
      </c>
      <c r="D937" s="97" t="n">
        <v>54.37656909201688</v>
      </c>
      <c r="E937" s="97" t="n">
        <v>55.16939926147461</v>
      </c>
      <c r="F937" s="98" t="n">
        <v>16852200</v>
      </c>
      <c r="G937" s="99" t="n">
        <v>0.0167498402005164</v>
      </c>
      <c r="H937" s="100" t="n">
        <v>35.77545288492747</v>
      </c>
      <c r="I937" s="97" t="n">
        <v>66.30217163085938</v>
      </c>
      <c r="J937" s="97" t="n">
        <v>72.36134254455567</v>
      </c>
      <c r="K937" s="99" t="n">
        <v>0.800769971088503</v>
      </c>
      <c r="L937" s="99" t="n">
        <v>-0.2982281121462603</v>
      </c>
      <c r="M937" s="99" t="n">
        <v>-0.4042125938255376</v>
      </c>
      <c r="N937" t="n">
        <v>40.74123310265046</v>
      </c>
      <c r="O937" t="n">
        <v>0.382765008075304</v>
      </c>
      <c r="P937" t="n">
        <v>126.8613720027661</v>
      </c>
      <c r="Q937" t="n">
        <v>124.883880800677</v>
      </c>
    </row>
    <row r="938">
      <c r="A938" s="96" t="n">
        <v>45770</v>
      </c>
      <c r="B938" s="97" t="n">
        <v>57.04511991270665</v>
      </c>
      <c r="C938" s="97" t="n">
        <v>57.23849393820689</v>
      </c>
      <c r="D938" s="97" t="n">
        <v>54.82132784021084</v>
      </c>
      <c r="E938" s="97" t="n">
        <v>55.48846435546875</v>
      </c>
      <c r="F938" s="98" t="n">
        <v>21660300</v>
      </c>
      <c r="G938" s="99" t="n">
        <v>0.005783370822689982</v>
      </c>
      <c r="H938" s="100" t="n">
        <v>35.98235559531068</v>
      </c>
      <c r="I938" s="97" t="n">
        <v>66.04705902099609</v>
      </c>
      <c r="J938" s="97" t="n">
        <v>72.27941287994385</v>
      </c>
      <c r="K938" s="99" t="n">
        <v>0.8017341977015845</v>
      </c>
      <c r="L938" s="99" t="n">
        <v>-0.2941695050858628</v>
      </c>
      <c r="M938" s="99" t="n">
        <v>-0.4007669343241422</v>
      </c>
      <c r="N938" t="n">
        <v>41.6066991935319</v>
      </c>
      <c r="O938" t="n">
        <v>0.5624444431329678</v>
      </c>
      <c r="P938" t="n">
        <v>128.8271350023288</v>
      </c>
      <c r="Q938" t="n">
        <v>127.7160162122673</v>
      </c>
    </row>
    <row r="939">
      <c r="A939" s="96" t="n">
        <v>45771</v>
      </c>
      <c r="B939" s="97" t="n">
        <v>55.89455200400089</v>
      </c>
      <c r="C939" s="97" t="n">
        <v>56.75506257287309</v>
      </c>
      <c r="D939" s="97" t="n">
        <v>55.23708250880131</v>
      </c>
      <c r="E939" s="97" t="n">
        <v>56.54235076904297</v>
      </c>
      <c r="F939" s="98" t="n">
        <v>14508500</v>
      </c>
      <c r="G939" s="99" t="n">
        <v>0.01899289205091059</v>
      </c>
      <c r="H939" s="100" t="n">
        <v>36.66576459086989</v>
      </c>
      <c r="I939" s="97" t="n">
        <v>65.80532836914062</v>
      </c>
      <c r="J939" s="97" t="n">
        <v>72.21409172058105</v>
      </c>
      <c r="K939" s="99" t="n">
        <v>0.8062526421223952</v>
      </c>
      <c r="L939" s="99" t="n">
        <v>-0.2807637426897179</v>
      </c>
      <c r="M939" s="99" t="n">
        <v>-0.3893857653944244</v>
      </c>
      <c r="N939" t="n">
        <v>44.49049177979354</v>
      </c>
      <c r="O939" t="n">
        <v>0.7501977301532405</v>
      </c>
      <c r="P939" t="n">
        <v>131.5388213582963</v>
      </c>
      <c r="Q939" t="n">
        <v>131.3095744322991</v>
      </c>
    </row>
    <row r="940">
      <c r="A940" s="96" t="n">
        <v>45772</v>
      </c>
      <c r="B940" s="97" t="n">
        <v>56.28129346836015</v>
      </c>
      <c r="C940" s="97" t="n">
        <v>56.31996901038396</v>
      </c>
      <c r="D940" s="97" t="n">
        <v>54.73430867043463</v>
      </c>
      <c r="E940" s="97" t="n">
        <v>55.71084213256836</v>
      </c>
      <c r="F940" s="98" t="n">
        <v>17156000</v>
      </c>
      <c r="G940" s="99" t="n">
        <v>-0.01470594386623669</v>
      </c>
      <c r="H940" s="100" t="n">
        <v>36.12655991498391</v>
      </c>
      <c r="I940" s="97" t="n">
        <v>65.52926643371582</v>
      </c>
      <c r="J940" s="97" t="n">
        <v>72.14742395401001</v>
      </c>
      <c r="K940" s="99" t="n">
        <v>0.8067497932098431</v>
      </c>
      <c r="L940" s="99" t="n">
        <v>-0.2913407907162849</v>
      </c>
      <c r="M940" s="99" t="n">
        <v>-0.3983654240524591</v>
      </c>
      <c r="N940" t="n">
        <v>42.69875642121917</v>
      </c>
      <c r="O940" t="n">
        <v>0.8111378537700502</v>
      </c>
      <c r="P940" t="n">
        <v>132.4892153999639</v>
      </c>
      <c r="Q940" t="n">
        <v>132.7734051885122</v>
      </c>
    </row>
    <row r="941">
      <c r="A941" s="96" t="n">
        <v>45775</v>
      </c>
      <c r="B941" s="97" t="n">
        <v>55.81720353480619</v>
      </c>
      <c r="C941" s="97" t="n">
        <v>56.15560902844091</v>
      </c>
      <c r="D941" s="97" t="n">
        <v>54.91801737972143</v>
      </c>
      <c r="E941" s="97" t="n">
        <v>55.4111213684082</v>
      </c>
      <c r="F941" s="98" t="n">
        <v>13321200</v>
      </c>
      <c r="G941" s="99" t="n">
        <v>-0.005379935981706163</v>
      </c>
      <c r="H941" s="100" t="n">
        <v>35.93220133540203</v>
      </c>
      <c r="I941" s="97" t="n">
        <v>65.2289321899414</v>
      </c>
      <c r="J941" s="97" t="n">
        <v>72.07887649536133</v>
      </c>
      <c r="K941" s="99" t="n">
        <v>0.7974140070611073</v>
      </c>
      <c r="L941" s="99" t="n">
        <v>-0.2951533318950779</v>
      </c>
      <c r="M941" s="99" t="n">
        <v>-0.4016021795554378</v>
      </c>
      <c r="N941" t="n">
        <v>42.04152268889991</v>
      </c>
      <c r="O941" t="n">
        <v>0.8214880737786485</v>
      </c>
      <c r="P941" t="n">
        <v>132.5397448271378</v>
      </c>
      <c r="Q941" t="n">
        <v>132.731261574184</v>
      </c>
    </row>
    <row r="942">
      <c r="A942" s="96" t="n">
        <v>45776</v>
      </c>
      <c r="B942" s="97" t="n">
        <v>55.11139413061698</v>
      </c>
      <c r="C942" s="97" t="n">
        <v>55.82687701060473</v>
      </c>
      <c r="D942" s="97" t="n">
        <v>54.8600104469097</v>
      </c>
      <c r="E942" s="97" t="n">
        <v>55.63350296020508</v>
      </c>
      <c r="F942" s="98" t="n">
        <v>12968000</v>
      </c>
      <c r="G942" s="99" t="n">
        <v>0.004013302497856808</v>
      </c>
      <c r="H942" s="100" t="n">
        <v>36.07640812877489</v>
      </c>
      <c r="I942" s="97" t="n">
        <v>64.93631645202636</v>
      </c>
      <c r="J942" s="97" t="n">
        <v>72.00739133834838</v>
      </c>
      <c r="K942" s="99" t="n">
        <v>0.7975350275195546</v>
      </c>
      <c r="L942" s="99" t="n">
        <v>-0.2923245690013665</v>
      </c>
      <c r="M942" s="99" t="n">
        <v>-0.3992006280879357</v>
      </c>
      <c r="N942" t="n">
        <v>42.74569581466555</v>
      </c>
      <c r="O942" t="n">
        <v>0.8310339617999229</v>
      </c>
      <c r="P942" t="n">
        <v>133.3746643099178</v>
      </c>
      <c r="Q942" t="n">
        <v>133.6078849788119</v>
      </c>
    </row>
    <row r="943">
      <c r="A943" s="96" t="n">
        <v>45777</v>
      </c>
      <c r="B943" s="97" t="n">
        <v>54.00916408520813</v>
      </c>
      <c r="C943" s="97" t="n">
        <v>54.71497619813286</v>
      </c>
      <c r="D943" s="97" t="n">
        <v>52.93594166408182</v>
      </c>
      <c r="E943" s="97" t="n">
        <v>54.53127288818359</v>
      </c>
      <c r="F943" s="98" t="n">
        <v>17205900</v>
      </c>
      <c r="G943" s="99" t="n">
        <v>-0.01981234352274952</v>
      </c>
      <c r="H943" s="100" t="n">
        <v>35.36164993786069</v>
      </c>
      <c r="I943" s="97" t="n">
        <v>64.53411430358886</v>
      </c>
      <c r="J943" s="97" t="n">
        <v>71.93025201797485</v>
      </c>
      <c r="K943" s="99" t="n">
        <v>0.7943122918157859</v>
      </c>
      <c r="L943" s="99" t="n">
        <v>-0.3063452777429211</v>
      </c>
      <c r="M943" s="99" t="n">
        <v>-0.4111038716325096</v>
      </c>
      <c r="N943" t="n">
        <v>40.14239776032216</v>
      </c>
      <c r="O943" t="n">
        <v>0.7531475825397864</v>
      </c>
      <c r="P943" t="n">
        <v>133.4276062826861</v>
      </c>
      <c r="Q943" t="n">
        <v>133.5910137324701</v>
      </c>
    </row>
    <row r="944">
      <c r="A944" s="96" t="n">
        <v>45778</v>
      </c>
      <c r="B944" s="97" t="n">
        <v>54.8019937231122</v>
      </c>
      <c r="C944" s="97" t="n">
        <v>55.31443178980064</v>
      </c>
      <c r="D944" s="97" t="n">
        <v>54.39590787365299</v>
      </c>
      <c r="E944" s="97" t="n">
        <v>54.87934112548828</v>
      </c>
      <c r="F944" s="98" t="n">
        <v>10527000</v>
      </c>
      <c r="G944" s="99" t="n">
        <v>0.006382910555167154</v>
      </c>
      <c r="H944" s="100" t="n">
        <v>35.58736018649719</v>
      </c>
      <c r="I944" s="97" t="n">
        <v>64.15445793151855</v>
      </c>
      <c r="J944" s="97" t="n">
        <v>71.86490575790405</v>
      </c>
      <c r="K944" s="99" t="n">
        <v>0.7948795276917605</v>
      </c>
      <c r="L944" s="99" t="n">
        <v>-0.3019177416945849</v>
      </c>
      <c r="M944" s="99" t="n">
        <v>-0.4073450003188557</v>
      </c>
      <c r="N944" t="n">
        <v>41.35697376847559</v>
      </c>
      <c r="O944" t="n">
        <v>0.7153813589473184</v>
      </c>
      <c r="P944" t="n">
        <v>134.3731752331647</v>
      </c>
      <c r="Q944" t="n">
        <v>135.3358162931734</v>
      </c>
    </row>
    <row r="945">
      <c r="A945" s="96" t="n">
        <v>45779</v>
      </c>
      <c r="B945" s="97" t="n">
        <v>55.9525595159093</v>
      </c>
      <c r="C945" s="97" t="n">
        <v>56.75506042670185</v>
      </c>
      <c r="D945" s="97" t="n">
        <v>55.41111667325674</v>
      </c>
      <c r="E945" s="97" t="n">
        <v>56.64870452880859</v>
      </c>
      <c r="F945" s="98" t="n">
        <v>14723900</v>
      </c>
      <c r="G945" s="99" t="n">
        <v>0.03224097387165137</v>
      </c>
      <c r="H945" s="100" t="n">
        <v>36.73473133643109</v>
      </c>
      <c r="I945" s="97" t="n">
        <v>63.80153068542481</v>
      </c>
      <c r="J945" s="97" t="n">
        <v>71.80125986099243</v>
      </c>
      <c r="K945" s="99" t="n">
        <v>0.6116725538904317</v>
      </c>
      <c r="L945" s="99" t="n">
        <v>-0.2794108898442966</v>
      </c>
      <c r="M945" s="99" t="n">
        <v>-0.3882372259592323</v>
      </c>
      <c r="N945" t="n">
        <v>47.2198816627765</v>
      </c>
      <c r="O945" t="n">
        <v>0.7938146777838537</v>
      </c>
      <c r="P945" t="n">
        <v>136.3678441030911</v>
      </c>
      <c r="Q945" t="n">
        <v>137.3447280374067</v>
      </c>
    </row>
    <row r="946">
      <c r="A946" s="96" t="n">
        <v>45782</v>
      </c>
      <c r="B946" s="97" t="n">
        <v>56.19428245004126</v>
      </c>
      <c r="C946" s="97" t="n">
        <v>56.40699426977192</v>
      </c>
      <c r="D946" s="97" t="n">
        <v>55.3917851372174</v>
      </c>
      <c r="E946" s="97" t="n">
        <v>55.44979476928711</v>
      </c>
      <c r="F946" s="98" t="n">
        <v>15971000</v>
      </c>
      <c r="G946" s="99" t="n">
        <v>-0.0211639395727361</v>
      </c>
      <c r="H946" s="100" t="n">
        <v>35.95727970220616</v>
      </c>
      <c r="I946" s="97" t="n">
        <v>63.43867065429688</v>
      </c>
      <c r="J946" s="97" t="n">
        <v>71.73038070678712</v>
      </c>
      <c r="K946" s="99" t="n">
        <v>0.6090167896882337</v>
      </c>
      <c r="L946" s="99" t="n">
        <v>-0.2946613942284035</v>
      </c>
      <c r="M946" s="99" t="n">
        <v>-0.4011845363418804</v>
      </c>
      <c r="N946" t="n">
        <v>44.00922023774207</v>
      </c>
      <c r="O946" t="n">
        <v>0.7497304914292364</v>
      </c>
      <c r="P946" t="n">
        <v>135.5858814853362</v>
      </c>
      <c r="Q946" t="n">
        <v>136.5299227424574</v>
      </c>
    </row>
    <row r="947">
      <c r="A947" s="96" t="n">
        <v>45783</v>
      </c>
      <c r="B947" s="97" t="n">
        <v>55.25642228149835</v>
      </c>
      <c r="C947" s="97" t="n">
        <v>55.80753589473718</v>
      </c>
      <c r="D947" s="97" t="n">
        <v>54.90834974928371</v>
      </c>
      <c r="E947" s="97" t="n">
        <v>55.15006637573242</v>
      </c>
      <c r="F947" s="98" t="n">
        <v>11440300</v>
      </c>
      <c r="G947" s="99" t="n">
        <v>-0.005405401314861225</v>
      </c>
      <c r="H947" s="100" t="n">
        <v>35.76291617522502</v>
      </c>
      <c r="I947" s="97" t="n">
        <v>62.9970890045166</v>
      </c>
      <c r="J947" s="97" t="n">
        <v>71.66129018783569</v>
      </c>
      <c r="K947" s="99" t="n">
        <v>0.5996410588931534</v>
      </c>
      <c r="L947" s="99" t="n">
        <v>-0.2984740324554639</v>
      </c>
      <c r="M947" s="99" t="n">
        <v>-0.4044213742364973</v>
      </c>
      <c r="N947" t="n">
        <v>43.2180662515198</v>
      </c>
      <c r="O947" t="n">
        <v>0.6868405389532062</v>
      </c>
      <c r="P947" t="n">
        <v>134.4525956384455</v>
      </c>
      <c r="Q947" t="n">
        <v>135.259964687688</v>
      </c>
    </row>
    <row r="948">
      <c r="A948" s="96" t="n">
        <v>45784</v>
      </c>
      <c r="B948" s="97" t="n">
        <v>55.95256163370048</v>
      </c>
      <c r="C948" s="97" t="n">
        <v>56.86141847678628</v>
      </c>
      <c r="D948" s="97" t="n">
        <v>55.65283538825973</v>
      </c>
      <c r="E948" s="97" t="n">
        <v>56.67771148681641</v>
      </c>
      <c r="F948" s="98" t="n">
        <v>11883500</v>
      </c>
      <c r="G948" s="99" t="n">
        <v>0.02769978735249889</v>
      </c>
      <c r="H948" s="100" t="n">
        <v>36.753541348384</v>
      </c>
      <c r="I948" s="97" t="n">
        <v>62.55835456848145</v>
      </c>
      <c r="J948" s="97" t="n">
        <v>71.59831338882447</v>
      </c>
      <c r="K948" s="99" t="n">
        <v>0.582621937308915</v>
      </c>
      <c r="L948" s="99" t="n">
        <v>-0.2790419123322242</v>
      </c>
      <c r="M948" s="99" t="n">
        <v>-0.3879239729511548</v>
      </c>
      <c r="N948" t="n">
        <v>48.31769428089242</v>
      </c>
      <c r="O948" t="n">
        <v>0.7305135512965255</v>
      </c>
      <c r="P948" t="n">
        <v>135.018039735222</v>
      </c>
      <c r="Q948" t="n">
        <v>135.7909863037567</v>
      </c>
    </row>
    <row r="949">
      <c r="A949" s="96" t="n">
        <v>45785</v>
      </c>
      <c r="B949" s="97" t="n">
        <v>57.71225784071058</v>
      </c>
      <c r="C949" s="97" t="n">
        <v>58.38906510237768</v>
      </c>
      <c r="D949" s="97" t="n">
        <v>56.85174727888788</v>
      </c>
      <c r="E949" s="97" t="n">
        <v>56.95810317993164</v>
      </c>
      <c r="F949" s="98" t="n">
        <v>19009000</v>
      </c>
      <c r="G949" s="99" t="n">
        <v>0.00494712446497525</v>
      </c>
      <c r="H949" s="100" t="n">
        <v>36.93536569196307</v>
      </c>
      <c r="I949" s="97" t="n">
        <v>62.13581008911133</v>
      </c>
      <c r="J949" s="97" t="n">
        <v>71.52644767761231</v>
      </c>
      <c r="K949" s="99" t="n">
        <v>0.420124316421254</v>
      </c>
      <c r="L949" s="99" t="n">
        <v>-0.2754752429385011</v>
      </c>
      <c r="M949" s="99" t="n">
        <v>-0.3848959566633167</v>
      </c>
      <c r="N949" t="n">
        <v>49.21917292494718</v>
      </c>
      <c r="O949" t="n">
        <v>0.7574269665731896</v>
      </c>
      <c r="P949" t="n">
        <v>135.9588133790251</v>
      </c>
      <c r="Q949" t="n">
        <v>137.1930162010543</v>
      </c>
    </row>
    <row r="950">
      <c r="A950" s="96" t="n">
        <v>45786</v>
      </c>
      <c r="B950" s="97" t="n">
        <v>57.18048079457397</v>
      </c>
      <c r="C950" s="97" t="n">
        <v>57.41253036352676</v>
      </c>
      <c r="D950" s="97" t="n">
        <v>56.29096543824428</v>
      </c>
      <c r="E950" s="97" t="n">
        <v>56.36831283569336</v>
      </c>
      <c r="F950" s="98" t="n">
        <v>13954400</v>
      </c>
      <c r="G950" s="99" t="n">
        <v>-0.01035481013781525</v>
      </c>
      <c r="H950" s="100" t="n">
        <v>36.55290699285202</v>
      </c>
      <c r="I950" s="97" t="n">
        <v>61.72359580993653</v>
      </c>
      <c r="J950" s="97" t="n">
        <v>71.45858888626098</v>
      </c>
      <c r="K950" s="99" t="n">
        <v>0.2884542513350322</v>
      </c>
      <c r="L950" s="99" t="n">
        <v>-0.2829775592380197</v>
      </c>
      <c r="M950" s="99" t="n">
        <v>-0.3912652422470705</v>
      </c>
      <c r="N950" t="n">
        <v>47.34833787158633</v>
      </c>
      <c r="O950" t="n">
        <v>0.7151656314061636</v>
      </c>
      <c r="P950" t="n">
        <v>135.7855717561802</v>
      </c>
      <c r="Q950" t="n">
        <v>137.1030879728543</v>
      </c>
    </row>
    <row r="951">
      <c r="A951" s="96" t="n">
        <v>45789</v>
      </c>
      <c r="B951" s="97" t="n">
        <v>60.31312622915907</v>
      </c>
      <c r="C951" s="97" t="n">
        <v>61.36701073809087</v>
      </c>
      <c r="D951" s="97" t="n">
        <v>59.76201268385829</v>
      </c>
      <c r="E951" s="97" t="n">
        <v>60.50650024414062</v>
      </c>
      <c r="F951" s="98" t="n">
        <v>29776600</v>
      </c>
      <c r="G951" s="99" t="n">
        <v>0.0734133629386704</v>
      </c>
      <c r="H951" s="100" t="n">
        <v>39.23637882038172</v>
      </c>
      <c r="I951" s="97" t="n">
        <v>61.40549659729004</v>
      </c>
      <c r="J951" s="97" t="n">
        <v>71.4224266242981</v>
      </c>
      <c r="K951" s="99" t="n">
        <v>0.3795014218405725</v>
      </c>
      <c r="L951" s="99" t="n">
        <v>-0.2303385305591891</v>
      </c>
      <c r="M951" s="99" t="n">
        <v>-0.3465759765427711</v>
      </c>
      <c r="N951" t="n">
        <v>59.09626687470273</v>
      </c>
      <c r="O951" t="n">
        <v>0.931860799442835</v>
      </c>
      <c r="P951" t="n">
        <v>140.2729512387308</v>
      </c>
      <c r="Q951" t="n">
        <v>142.6887125669223</v>
      </c>
    </row>
    <row r="952">
      <c r="A952" s="96" t="n">
        <v>45790</v>
      </c>
      <c r="B952" s="97" t="n">
        <v>60.53550766239014</v>
      </c>
      <c r="C952" s="97" t="n">
        <v>60.69987318480605</v>
      </c>
      <c r="D952" s="97" t="n">
        <v>59.91671373844338</v>
      </c>
      <c r="E952" s="97" t="n">
        <v>60.32279586791992</v>
      </c>
      <c r="F952" s="98" t="n">
        <v>17003100</v>
      </c>
      <c r="G952" s="99" t="n">
        <v>-0.003036109764727235</v>
      </c>
      <c r="H952" s="100" t="n">
        <v>39.11725286751263</v>
      </c>
      <c r="I952" s="97" t="n">
        <v>61.09571243286133</v>
      </c>
      <c r="J952" s="97" t="n">
        <v>71.38382118225098</v>
      </c>
      <c r="K952" s="99" t="n">
        <v>0.3786628428847717</v>
      </c>
      <c r="L952" s="99" t="n">
        <v>-0.2326753072620927</v>
      </c>
      <c r="M952" s="99" t="n">
        <v>-0.3485598436008969</v>
      </c>
      <c r="N952" t="n">
        <v>58.47253891881041</v>
      </c>
      <c r="O952" t="n">
        <v>1.021568431857905</v>
      </c>
      <c r="P952" t="n">
        <v>141.1993240702507</v>
      </c>
      <c r="Q952" t="n">
        <v>144.8634213956041</v>
      </c>
    </row>
    <row r="953">
      <c r="A953" s="96" t="n">
        <v>45791</v>
      </c>
      <c r="B953" s="97" t="n">
        <v>59.99406264971772</v>
      </c>
      <c r="C953" s="97" t="n">
        <v>60.78689284583238</v>
      </c>
      <c r="D953" s="97" t="n">
        <v>59.48162461006631</v>
      </c>
      <c r="E953" s="97" t="n">
        <v>59.68466567993164</v>
      </c>
      <c r="F953" s="98" t="n">
        <v>13736300</v>
      </c>
      <c r="G953" s="99" t="n">
        <v>-0.01057859104185921</v>
      </c>
      <c r="H953" s="100" t="n">
        <v>38.70344744674622</v>
      </c>
      <c r="I953" s="97" t="n">
        <v>60.79424324035644</v>
      </c>
      <c r="J953" s="97" t="n">
        <v>71.33654611587525</v>
      </c>
      <c r="K953" s="99" t="n">
        <v>0.3787280698565462</v>
      </c>
      <c r="L953" s="99" t="n">
        <v>-0.2407925213828872</v>
      </c>
      <c r="M953" s="99" t="n">
        <v>-0.3554511626036878</v>
      </c>
      <c r="N953" t="n">
        <v>56.25156113783299</v>
      </c>
      <c r="O953" t="n">
        <v>0.9956513599930106</v>
      </c>
      <c r="P953" t="n">
        <v>141.3797586531089</v>
      </c>
      <c r="Q953" t="n">
        <v>145.7315660501533</v>
      </c>
    </row>
    <row r="954">
      <c r="A954" s="96" t="n">
        <v>45792</v>
      </c>
      <c r="B954" s="97" t="n">
        <v>58.63078286675255</v>
      </c>
      <c r="C954" s="97" t="n">
        <v>60.60319137483506</v>
      </c>
      <c r="D954" s="97" t="n">
        <v>58.4180710604977</v>
      </c>
      <c r="E954" s="97" t="n">
        <v>60.33246994018555</v>
      </c>
      <c r="F954" s="98" t="n">
        <v>14371100</v>
      </c>
      <c r="G954" s="99" t="n">
        <v>0.01085378049577845</v>
      </c>
      <c r="H954" s="100" t="n">
        <v>39.1235261697631</v>
      </c>
      <c r="I954" s="97" t="n">
        <v>60.49625503540039</v>
      </c>
      <c r="J954" s="97" t="n">
        <v>71.28779346466064</v>
      </c>
      <c r="K954" s="99" t="n">
        <v>0.3624382819569653</v>
      </c>
      <c r="L954" s="99" t="n">
        <v>-0.2325522500592238</v>
      </c>
      <c r="M954" s="99" t="n">
        <v>-0.348455371003779</v>
      </c>
      <c r="N954" t="n">
        <v>57.99579311419364</v>
      </c>
      <c r="O954" t="n">
        <v>0.9784176207017642</v>
      </c>
      <c r="P954" t="n">
        <v>142.0702977066375</v>
      </c>
      <c r="Q954" t="n">
        <v>145.891704884295</v>
      </c>
    </row>
    <row r="955">
      <c r="A955" s="96" t="n">
        <v>45793</v>
      </c>
      <c r="B955" s="97" t="n">
        <v>60.42915464713658</v>
      </c>
      <c r="C955" s="97" t="n">
        <v>61.63773774007931</v>
      </c>
      <c r="D955" s="97" t="n">
        <v>60.42915464713658</v>
      </c>
      <c r="E955" s="97" t="n">
        <v>61.01894378662109</v>
      </c>
      <c r="F955" s="98" t="n">
        <v>12950600</v>
      </c>
      <c r="G955" s="99" t="n">
        <v>0.01137818238033561</v>
      </c>
      <c r="H955" s="100" t="n">
        <v>39.56868078588449</v>
      </c>
      <c r="I955" s="97" t="n">
        <v>60.21393005371094</v>
      </c>
      <c r="J955" s="97" t="n">
        <v>71.23880466461182</v>
      </c>
      <c r="K955" s="99" t="n">
        <v>0.3408443258923624</v>
      </c>
      <c r="L955" s="99" t="n">
        <v>-0.2238200895930195</v>
      </c>
      <c r="M955" s="99" t="n">
        <v>-0.3410419773861318</v>
      </c>
      <c r="N955" t="n">
        <v>59.82379031128409</v>
      </c>
      <c r="O955" t="n">
        <v>0.967767638114414</v>
      </c>
      <c r="P955" t="n">
        <v>142.9701772133881</v>
      </c>
      <c r="Q955" t="n">
        <v>146.5267227258968</v>
      </c>
    </row>
    <row r="956">
      <c r="A956" s="96" t="n">
        <v>45796</v>
      </c>
      <c r="B956" s="97" t="n">
        <v>60.09075164583956</v>
      </c>
      <c r="C956" s="97" t="n">
        <v>60.36147307294783</v>
      </c>
      <c r="D956" s="97" t="n">
        <v>59.71367063026371</v>
      </c>
      <c r="E956" s="97" t="n">
        <v>60.0230712890625</v>
      </c>
      <c r="F956" s="98" t="n">
        <v>15105300</v>
      </c>
      <c r="G956" s="99" t="n">
        <v>-0.01632071018864389</v>
      </c>
      <c r="H956" s="100" t="n">
        <v>38.92289181423111</v>
      </c>
      <c r="I956" s="97" t="n">
        <v>59.89467071533203</v>
      </c>
      <c r="J956" s="97" t="n">
        <v>71.18226379394531</v>
      </c>
      <c r="K956" s="99" t="n">
        <v>0.3502741245171717</v>
      </c>
      <c r="L956" s="99" t="n">
        <v>-0.2364878969650194</v>
      </c>
      <c r="M956" s="99" t="n">
        <v>-0.3517966402996946</v>
      </c>
      <c r="N956" t="n">
        <v>56.01529200184547</v>
      </c>
      <c r="O956" t="n">
        <v>0.8522333647535767</v>
      </c>
      <c r="P956" t="n">
        <v>143.126560801585</v>
      </c>
      <c r="Q956" t="n">
        <v>146.6672129408327</v>
      </c>
    </row>
    <row r="957">
      <c r="A957" s="96" t="n">
        <v>45797</v>
      </c>
      <c r="B957" s="97" t="n">
        <v>60.42915404272839</v>
      </c>
      <c r="C957" s="97" t="n">
        <v>61.09629057557108</v>
      </c>
      <c r="D957" s="97" t="n">
        <v>60.21644224024107</v>
      </c>
      <c r="E957" s="97" t="n">
        <v>60.48716735839844</v>
      </c>
      <c r="F957" s="98" t="n">
        <v>10771800</v>
      </c>
      <c r="G957" s="99" t="n">
        <v>0.007731961383663943</v>
      </c>
      <c r="H957" s="100" t="n">
        <v>39.22384211067927</v>
      </c>
      <c r="I957" s="97" t="n">
        <v>59.62704193115234</v>
      </c>
      <c r="J957" s="97" t="n">
        <v>71.13285533905029</v>
      </c>
      <c r="K957" s="99" t="n">
        <v>0.347813279210982</v>
      </c>
      <c r="L957" s="99" t="n">
        <v>-0.2305844508683929</v>
      </c>
      <c r="M957" s="99" t="n">
        <v>-0.3467847569537307</v>
      </c>
      <c r="N957" t="n">
        <v>57.37708721019015</v>
      </c>
      <c r="O957" t="n">
        <v>0.7682455183622807</v>
      </c>
      <c r="P957" t="n">
        <v>142.6453473090217</v>
      </c>
      <c r="Q957" t="n">
        <v>146.1782918121842</v>
      </c>
    </row>
    <row r="958">
      <c r="A958" s="96" t="n">
        <v>45798</v>
      </c>
      <c r="B958" s="97" t="n">
        <v>59.14322271348403</v>
      </c>
      <c r="C958" s="97" t="n">
        <v>59.71367410256401</v>
      </c>
      <c r="D958" s="97" t="n">
        <v>57.89596771727781</v>
      </c>
      <c r="E958" s="97" t="n">
        <v>57.99265289306641</v>
      </c>
      <c r="F958" s="98" t="n">
        <v>17354700</v>
      </c>
      <c r="G958" s="99" t="n">
        <v>-0.04124039154539239</v>
      </c>
      <c r="H958" s="100" t="n">
        <v>37.60623550412021</v>
      </c>
      <c r="I958" s="97" t="n">
        <v>59.35264541625977</v>
      </c>
      <c r="J958" s="97" t="n">
        <v>71.07021198272705</v>
      </c>
      <c r="K958" s="99" t="n">
        <v>0.3842543505859085</v>
      </c>
      <c r="L958" s="99" t="n">
        <v>-0.2573168992066284</v>
      </c>
      <c r="M958" s="99" t="n">
        <v>-0.3737236093403775</v>
      </c>
      <c r="N958" t="n">
        <v>48.65704412397299</v>
      </c>
      <c r="O958" t="n">
        <v>0.5178705435255347</v>
      </c>
      <c r="P958" t="n">
        <v>140.2416626072861</v>
      </c>
      <c r="Q958" t="n">
        <v>144.1469109489733</v>
      </c>
    </row>
    <row r="959">
      <c r="A959" s="96" t="n">
        <v>45799</v>
      </c>
      <c r="B959" s="97" t="n">
        <v>58.57277463601815</v>
      </c>
      <c r="C959" s="97" t="n">
        <v>59.5783129979831</v>
      </c>
      <c r="D959" s="97" t="n">
        <v>58.16668878605097</v>
      </c>
      <c r="E959" s="97" t="n">
        <v>59.28825378417969</v>
      </c>
      <c r="F959" s="98" t="n">
        <v>16764500</v>
      </c>
      <c r="G959" s="99" t="n">
        <v>0.02234077639976673</v>
      </c>
      <c r="H959" s="100" t="n">
        <v>38.44638800275473</v>
      </c>
      <c r="I959" s="97" t="n">
        <v>59.11556976318359</v>
      </c>
      <c r="J959" s="97" t="n">
        <v>71.02638626098633</v>
      </c>
      <c r="K959" s="99" t="n">
        <v>0.3863403199407397</v>
      </c>
      <c r="L959" s="99" t="n">
        <v>-0.2298128951083742</v>
      </c>
      <c r="M959" s="99" t="n">
        <v>-0.3597321085321979</v>
      </c>
      <c r="N959" t="n">
        <v>52.67956884108927</v>
      </c>
      <c r="O959" t="n">
        <v>0.4170283858641388</v>
      </c>
      <c r="P959" t="n">
        <v>140.2970171256489</v>
      </c>
      <c r="Q959" t="n">
        <v>144.416661132047</v>
      </c>
    </row>
    <row r="960">
      <c r="A960" s="96" t="n">
        <v>45800</v>
      </c>
      <c r="B960" s="97" t="n">
        <v>57.87662780541918</v>
      </c>
      <c r="C960" s="97" t="n">
        <v>58.37939881520482</v>
      </c>
      <c r="D960" s="97" t="n">
        <v>57.5188882422593</v>
      </c>
      <c r="E960" s="97" t="n">
        <v>58.03132629394531</v>
      </c>
      <c r="F960" s="98" t="n">
        <v>14282400</v>
      </c>
      <c r="G960" s="99" t="n">
        <v>-0.02120027847016415</v>
      </c>
      <c r="H960" s="100" t="n">
        <v>37.63131387092435</v>
      </c>
      <c r="I960" s="97" t="n">
        <v>58.87153274536133</v>
      </c>
      <c r="J960" s="97" t="n">
        <v>70.97113040924073</v>
      </c>
      <c r="K960" s="99" t="n">
        <v>0.3908711058344905</v>
      </c>
      <c r="L960" s="99" t="n">
        <v>-0.2405415937830958</v>
      </c>
      <c r="M960" s="99" t="n">
        <v>-0.3733059661268202</v>
      </c>
      <c r="N960" t="n">
        <v>48.69377384210541</v>
      </c>
      <c r="O960" t="n">
        <v>0.2513499234411168</v>
      </c>
      <c r="P960" t="n">
        <v>139.339370554941</v>
      </c>
      <c r="Q960" t="n">
        <v>143.0792439680552</v>
      </c>
    </row>
    <row r="961">
      <c r="A961" s="96" t="n">
        <v>45804</v>
      </c>
      <c r="B961" s="97" t="n">
        <v>59.10454860709228</v>
      </c>
      <c r="C961" s="97" t="n">
        <v>60.75788939296401</v>
      </c>
      <c r="D961" s="97" t="n">
        <v>58.82415644435064</v>
      </c>
      <c r="E961" s="97" t="n">
        <v>60.74822235107422</v>
      </c>
      <c r="F961" s="98" t="n">
        <v>16642100</v>
      </c>
      <c r="G961" s="99" t="n">
        <v>0.04681774880289735</v>
      </c>
      <c r="H961" s="100" t="n">
        <v>39.39312727085627</v>
      </c>
      <c r="I961" s="97" t="n">
        <v>58.70078414916992</v>
      </c>
      <c r="J961" s="97" t="n">
        <v>70.92888725280761</v>
      </c>
      <c r="K961" s="99" t="n">
        <v>0.4200489767701756</v>
      </c>
      <c r="L961" s="99" t="n">
        <v>-0.2005344167993186</v>
      </c>
      <c r="M961" s="99" t="n">
        <v>-0.3439655622726712</v>
      </c>
      <c r="N961" t="n">
        <v>56.37688177733423</v>
      </c>
      <c r="O961" t="n">
        <v>0.3067457179503195</v>
      </c>
      <c r="P961" t="n">
        <v>142.2363165849557</v>
      </c>
      <c r="Q961" t="n">
        <v>146.4452128701045</v>
      </c>
    </row>
    <row r="962">
      <c r="A962" s="96" t="n">
        <v>45805</v>
      </c>
      <c r="B962" s="97" t="n">
        <v>60.66120395272073</v>
      </c>
      <c r="C962" s="97" t="n">
        <v>61.01894351390812</v>
      </c>
      <c r="D962" s="97" t="n">
        <v>59.52030122301762</v>
      </c>
      <c r="E962" s="97" t="n">
        <v>59.73300933837891</v>
      </c>
      <c r="F962" s="98" t="n">
        <v>10015600</v>
      </c>
      <c r="G962" s="99" t="n">
        <v>-0.0167118143281334</v>
      </c>
      <c r="H962" s="100" t="n">
        <v>38.73479664210119</v>
      </c>
      <c r="I962" s="97" t="n">
        <v>58.47028305053711</v>
      </c>
      <c r="J962" s="97" t="n">
        <v>70.87408813476563</v>
      </c>
      <c r="K962" s="99" t="n">
        <v>0.4270364641937834</v>
      </c>
      <c r="L962" s="99" t="n">
        <v>-0.2138949371875012</v>
      </c>
      <c r="M962" s="99" t="n">
        <v>-0.3549290879888316</v>
      </c>
      <c r="N962" t="n">
        <v>53.17264943816648</v>
      </c>
      <c r="O962" t="n">
        <v>0.258929017210794</v>
      </c>
      <c r="P962" t="n">
        <v>141.4134300456347</v>
      </c>
      <c r="Q962" t="n">
        <v>145.7961701580775</v>
      </c>
    </row>
    <row r="963">
      <c r="A963" s="96" t="n">
        <v>45806</v>
      </c>
      <c r="B963" s="97" t="n">
        <v>60.41948672066727</v>
      </c>
      <c r="C963" s="97" t="n">
        <v>60.8159018218166</v>
      </c>
      <c r="D963" s="97" t="n">
        <v>59.10454774466864</v>
      </c>
      <c r="E963" s="97" t="n">
        <v>59.40427398681641</v>
      </c>
      <c r="F963" s="98" t="n">
        <v>12218000</v>
      </c>
      <c r="G963" s="99" t="n">
        <v>-0.005503411852235018</v>
      </c>
      <c r="H963" s="100" t="n">
        <v>38.52162310316714</v>
      </c>
      <c r="I963" s="97" t="n">
        <v>58.24074890136719</v>
      </c>
      <c r="J963" s="97" t="n">
        <v>70.8169306564331</v>
      </c>
      <c r="K963" s="99" t="n">
        <v>0.4194519506337452</v>
      </c>
      <c r="L963" s="99" t="n">
        <v>-0.2182211971072854</v>
      </c>
      <c r="M963" s="99" t="n">
        <v>-0.3584791788915259</v>
      </c>
      <c r="N963" t="n">
        <v>52.13926534315031</v>
      </c>
      <c r="O963" t="n">
        <v>0.1921466034641278</v>
      </c>
      <c r="P963" t="n">
        <v>141.9716513978844</v>
      </c>
      <c r="Q963" t="n">
        <v>146.082791587493</v>
      </c>
    </row>
    <row r="964">
      <c r="A964" s="96" t="n">
        <v>45807</v>
      </c>
      <c r="B964" s="97" t="n">
        <v>58.9788545268129</v>
      </c>
      <c r="C964" s="97" t="n">
        <v>59.09487747020641</v>
      </c>
      <c r="D964" s="97" t="n">
        <v>58.10867323060435</v>
      </c>
      <c r="E964" s="97" t="n">
        <v>58.58243942260742</v>
      </c>
      <c r="F964" s="98" t="n">
        <v>18155100</v>
      </c>
      <c r="G964" s="99" t="n">
        <v>-0.01383460328782693</v>
      </c>
      <c r="H964" s="100" t="n">
        <v>37.98869172953164</v>
      </c>
      <c r="I964" s="97" t="n">
        <v>58.00096611022949</v>
      </c>
      <c r="J964" s="97" t="n">
        <v>70.75423475265502</v>
      </c>
      <c r="K964" s="99" t="n">
        <v>0.4244311499717159</v>
      </c>
      <c r="L964" s="99" t="n">
        <v>-0.2290367967041383</v>
      </c>
      <c r="M964" s="99" t="n">
        <v>-0.3673543649524427</v>
      </c>
      <c r="N964" t="n">
        <v>49.54680680710561</v>
      </c>
      <c r="O964" t="n">
        <v>0.08507131195483175</v>
      </c>
      <c r="P964" t="n">
        <v>141.8128403718362</v>
      </c>
      <c r="Q964" t="n">
        <v>145.8523903951203</v>
      </c>
    </row>
    <row r="965">
      <c r="A965" s="96" t="n">
        <v>45810</v>
      </c>
      <c r="B965" s="97" t="n">
        <v>58.44617872999164</v>
      </c>
      <c r="C965" s="97" t="n">
        <v>59.95478045508012</v>
      </c>
      <c r="D965" s="97" t="n">
        <v>58.00819662585266</v>
      </c>
      <c r="E965" s="97" t="n">
        <v>59.92558288574219</v>
      </c>
      <c r="F965" s="98" t="n">
        <v>14065300</v>
      </c>
      <c r="G965" s="99" t="n">
        <v>0.0229274075366761</v>
      </c>
      <c r="H965" s="100" t="n">
        <v>38.85967394659976</v>
      </c>
      <c r="I965" s="97" t="n">
        <v>57.80989738464356</v>
      </c>
      <c r="J965" s="97" t="n">
        <v>70.67986425399781</v>
      </c>
      <c r="K965" s="99" t="n">
        <v>0.4173245523707704</v>
      </c>
      <c r="L965" s="99" t="n">
        <v>-0.211360609146393</v>
      </c>
      <c r="M965" s="99" t="n">
        <v>-0.3528494406514081</v>
      </c>
      <c r="N965" t="n">
        <v>53.60678812736677</v>
      </c>
      <c r="O965" t="n">
        <v>0.09632423417467412</v>
      </c>
      <c r="P965" t="n">
        <v>142.6116759164959</v>
      </c>
      <c r="Q965" t="n">
        <v>147.0043446046946</v>
      </c>
    </row>
    <row r="966">
      <c r="A966" s="96" t="n">
        <v>45811</v>
      </c>
      <c r="B966" s="97" t="n">
        <v>59.60439506159408</v>
      </c>
      <c r="C966" s="97" t="n">
        <v>60.78207731956885</v>
      </c>
      <c r="D966" s="97" t="n">
        <v>58.84522488707983</v>
      </c>
      <c r="E966" s="97" t="n">
        <v>60.7042121887207</v>
      </c>
      <c r="F966" s="98" t="n">
        <v>10286100</v>
      </c>
      <c r="G966" s="99" t="n">
        <v>0.0129932704111213</v>
      </c>
      <c r="H966" s="100" t="n">
        <v>39.36458819827594</v>
      </c>
      <c r="I966" s="97" t="n">
        <v>57.71020339965821</v>
      </c>
      <c r="J966" s="97" t="n">
        <v>70.60929168701172</v>
      </c>
      <c r="K966" s="99" t="n">
        <v>0.4084620574385198</v>
      </c>
      <c r="L966" s="99" t="n">
        <v>-0.17821365516965</v>
      </c>
      <c r="M966" s="99" t="n">
        <v>-0.3444408384370834</v>
      </c>
      <c r="N966" t="n">
        <v>55.82598229741544</v>
      </c>
      <c r="O966" t="n">
        <v>0.1449075742769201</v>
      </c>
      <c r="P966" t="n">
        <v>143.4249271656956</v>
      </c>
      <c r="Q966" t="n">
        <v>148.1535041906418</v>
      </c>
    </row>
    <row r="967">
      <c r="A967" s="96" t="n">
        <v>45812</v>
      </c>
      <c r="B967" s="97" t="n">
        <v>60.71394931807891</v>
      </c>
      <c r="C967" s="97" t="n">
        <v>61.35632181887389</v>
      </c>
      <c r="D967" s="97" t="n">
        <v>60.60688661581076</v>
      </c>
      <c r="E967" s="97" t="n">
        <v>61.09353256225586</v>
      </c>
      <c r="F967" s="98" t="n">
        <v>10242300</v>
      </c>
      <c r="G967" s="99" t="n">
        <v>0.006413399655444296</v>
      </c>
      <c r="H967" s="100" t="n">
        <v>39.61704903466347</v>
      </c>
      <c r="I967" s="97" t="n">
        <v>57.6289315032959</v>
      </c>
      <c r="J967" s="97" t="n">
        <v>70.52170377731323</v>
      </c>
      <c r="K967" s="99" t="n">
        <v>0.406678503250471</v>
      </c>
      <c r="L967" s="99" t="n">
        <v>-0.1480766845208115</v>
      </c>
      <c r="M967" s="99" t="n">
        <v>-0.3402364755361924</v>
      </c>
      <c r="N967" t="n">
        <v>56.9352188632156</v>
      </c>
      <c r="O967" t="n">
        <v>0.1891670180751752</v>
      </c>
      <c r="P967" t="n">
        <v>143.3864157897241</v>
      </c>
      <c r="Q967" t="n">
        <v>148.5665219615155</v>
      </c>
    </row>
    <row r="968">
      <c r="A968" s="96" t="n">
        <v>45813</v>
      </c>
      <c r="B968" s="97" t="n">
        <v>61.25899364675856</v>
      </c>
      <c r="C968" s="97" t="n">
        <v>61.95976503485952</v>
      </c>
      <c r="D968" s="97" t="n">
        <v>60.56795725727797</v>
      </c>
      <c r="E968" s="97" t="n">
        <v>60.9962043762207</v>
      </c>
      <c r="F968" s="98" t="n">
        <v>12336300</v>
      </c>
      <c r="G968" s="99" t="n">
        <v>-0.001593101298177135</v>
      </c>
      <c r="H968" s="100" t="n">
        <v>39.5539350624164</v>
      </c>
      <c r="I968" s="97" t="n">
        <v>57.56214981079101</v>
      </c>
      <c r="J968" s="97" t="n">
        <v>70.43015125274658</v>
      </c>
      <c r="K968" s="99" t="n">
        <v>0.3986227154097008</v>
      </c>
      <c r="L968" s="99" t="n">
        <v>-0.1440098043487872</v>
      </c>
      <c r="M968" s="99" t="n">
        <v>-0.3412875456635056</v>
      </c>
      <c r="N968" t="n">
        <v>56.55289771608301</v>
      </c>
      <c r="O968" t="n">
        <v>0.1969082501879432</v>
      </c>
      <c r="P968" t="n">
        <v>142.693464190601</v>
      </c>
      <c r="Q968" t="n">
        <v>147.4482757430983</v>
      </c>
    </row>
    <row r="969">
      <c r="A969" s="96" t="n">
        <v>45814</v>
      </c>
      <c r="B969" s="97" t="n">
        <v>60.99620126920625</v>
      </c>
      <c r="C969" s="97" t="n">
        <v>61.40498579571392</v>
      </c>
      <c r="D969" s="97" t="n">
        <v>60.46089146959182</v>
      </c>
      <c r="E969" s="97" t="n">
        <v>61.12273025512695</v>
      </c>
      <c r="F969" s="98" t="n">
        <v>13299600</v>
      </c>
      <c r="G969" s="99" t="n">
        <v>0.002074323807524925</v>
      </c>
      <c r="H969" s="100" t="n">
        <v>39.63598273159767</v>
      </c>
      <c r="I969" s="97" t="n">
        <v>57.5133683013916</v>
      </c>
      <c r="J969" s="97" t="n">
        <v>70.33899309158325</v>
      </c>
      <c r="K969" s="99" t="n">
        <v>0.3986599551205887</v>
      </c>
      <c r="L969" s="99" t="n">
        <v>-0.1422342035069398</v>
      </c>
      <c r="M969" s="99" t="n">
        <v>-0.3399211627371622</v>
      </c>
      <c r="N969" t="n">
        <v>56.95753867480737</v>
      </c>
      <c r="O969" t="n">
        <v>0.195191816240479</v>
      </c>
      <c r="P969" t="n">
        <v>144.158787794128</v>
      </c>
      <c r="Q969" t="n">
        <v>148.8896287549522</v>
      </c>
    </row>
    <row r="970">
      <c r="A970" s="96" t="n">
        <v>45817</v>
      </c>
      <c r="B970" s="97" t="n">
        <v>61.60937926592181</v>
      </c>
      <c r="C970" s="97" t="n">
        <v>61.79430711134263</v>
      </c>
      <c r="D970" s="97" t="n">
        <v>60.22730648864054</v>
      </c>
      <c r="E970" s="97" t="n">
        <v>60.25650405883789</v>
      </c>
      <c r="F970" s="98" t="n">
        <v>11640000</v>
      </c>
      <c r="G970" s="99" t="n">
        <v>-0.01417191595783474</v>
      </c>
      <c r="H970" s="100" t="n">
        <v>39.07426491541928</v>
      </c>
      <c r="I970" s="97" t="n">
        <v>57.4461019897461</v>
      </c>
      <c r="J970" s="97" t="n">
        <v>70.24216987609863</v>
      </c>
      <c r="K970" s="99" t="n">
        <v>0.4006862375251272</v>
      </c>
      <c r="L970" s="99" t="n">
        <v>-0.1543903882863447</v>
      </c>
      <c r="M970" s="99" t="n">
        <v>-0.3492757445443965</v>
      </c>
      <c r="N970" t="n">
        <v>53.29776162989109</v>
      </c>
      <c r="O970" t="n">
        <v>0.1238374789141331</v>
      </c>
      <c r="P970" t="n">
        <v>144.2887078420692</v>
      </c>
      <c r="Q970" t="n">
        <v>149.108799700527</v>
      </c>
    </row>
    <row r="971">
      <c r="A971" s="96" t="n">
        <v>45818</v>
      </c>
      <c r="B971" s="97" t="n">
        <v>60.7139474416271</v>
      </c>
      <c r="C971" s="97" t="n">
        <v>62.4464094821409</v>
      </c>
      <c r="D971" s="97" t="n">
        <v>60.58741845987403</v>
      </c>
      <c r="E971" s="97" t="n">
        <v>62.16415023803711</v>
      </c>
      <c r="F971" s="98" t="n">
        <v>15287000</v>
      </c>
      <c r="G971" s="99" t="n">
        <v>0.03165875964753084</v>
      </c>
      <c r="H971" s="100" t="n">
        <v>40.31130767678049</v>
      </c>
      <c r="I971" s="97" t="n">
        <v>57.46552536010742</v>
      </c>
      <c r="J971" s="97" t="n">
        <v>70.15278856277466</v>
      </c>
      <c r="K971" s="99" t="n">
        <v>0.3243973205814651</v>
      </c>
      <c r="L971" s="99" t="n">
        <v>-0.1276194368334601</v>
      </c>
      <c r="M971" s="99" t="n">
        <v>-0.328674621744109</v>
      </c>
      <c r="N971" t="n">
        <v>59.47355949149429</v>
      </c>
      <c r="O971" t="n">
        <v>0.1893157691982081</v>
      </c>
      <c r="P971" t="n">
        <v>145.1067990747147</v>
      </c>
      <c r="Q971" t="n">
        <v>150.0949740764159</v>
      </c>
    </row>
    <row r="972">
      <c r="A972" s="96" t="n">
        <v>45819</v>
      </c>
      <c r="B972" s="97" t="n">
        <v>62.6799973119882</v>
      </c>
      <c r="C972" s="97" t="n">
        <v>63.11797567903666</v>
      </c>
      <c r="D972" s="97" t="n">
        <v>60.90860642260196</v>
      </c>
      <c r="E972" s="97" t="n">
        <v>61.4244499206543</v>
      </c>
      <c r="F972" s="98" t="n">
        <v>10238700</v>
      </c>
      <c r="G972" s="99" t="n">
        <v>-0.01189914628528455</v>
      </c>
      <c r="H972" s="100" t="n">
        <v>39.83163752978336</v>
      </c>
      <c r="I972" s="97" t="n">
        <v>57.46648063659668</v>
      </c>
      <c r="J972" s="97" t="n">
        <v>70.06251968383789</v>
      </c>
      <c r="K972" s="99" t="n">
        <v>0.3275692149187682</v>
      </c>
      <c r="L972" s="99" t="n">
        <v>-0.1334142294848764</v>
      </c>
      <c r="M972" s="99" t="n">
        <v>-0.3366628206249999</v>
      </c>
      <c r="N972" t="n">
        <v>56.36127799859523</v>
      </c>
      <c r="O972" t="n">
        <v>0.1677466617451658</v>
      </c>
      <c r="P972" t="n">
        <v>144.6929432594597</v>
      </c>
      <c r="Q972" t="n">
        <v>149.5892162029519</v>
      </c>
    </row>
    <row r="973">
      <c r="A973" s="96" t="n">
        <v>45820</v>
      </c>
      <c r="B973" s="97" t="n">
        <v>61.06433511763581</v>
      </c>
      <c r="C973" s="97" t="n">
        <v>61.24925924104765</v>
      </c>
      <c r="D973" s="97" t="n">
        <v>60.11050579338923</v>
      </c>
      <c r="E973" s="97" t="n">
        <v>61.12273025512695</v>
      </c>
      <c r="F973" s="98" t="n">
        <v>9830500</v>
      </c>
      <c r="G973" s="99" t="n">
        <v>-0.004912045055626812</v>
      </c>
      <c r="H973" s="100" t="n">
        <v>39.63598273159767</v>
      </c>
      <c r="I973" s="97" t="n">
        <v>57.43664978027343</v>
      </c>
      <c r="J973" s="97" t="n">
        <v>69.96769308090209</v>
      </c>
      <c r="K973" s="99" t="n">
        <v>0.3254991775959639</v>
      </c>
      <c r="L973" s="99" t="n">
        <v>-0.1338902836099362</v>
      </c>
      <c r="M973" s="99" t="n">
        <v>-0.3399211627371622</v>
      </c>
      <c r="N973" t="n">
        <v>55.09479887214088</v>
      </c>
      <c r="O973" t="n">
        <v>0.1203171934577451</v>
      </c>
      <c r="P973" t="n">
        <v>145.2680077541006</v>
      </c>
      <c r="Q973" t="n">
        <v>149.9404244895285</v>
      </c>
    </row>
    <row r="974">
      <c r="A974" s="96" t="n">
        <v>45821</v>
      </c>
      <c r="B974" s="97" t="n">
        <v>60.10077407223385</v>
      </c>
      <c r="C974" s="97" t="n">
        <v>61.10326352857713</v>
      </c>
      <c r="D974" s="97" t="n">
        <v>58.50457597027656</v>
      </c>
      <c r="E974" s="97" t="n">
        <v>58.91335678100586</v>
      </c>
      <c r="F974" s="98" t="n">
        <v>16509700</v>
      </c>
      <c r="G974" s="99" t="n">
        <v>-0.03614651153342041</v>
      </c>
      <c r="H974" s="100" t="n">
        <v>38.20328022465152</v>
      </c>
      <c r="I974" s="97" t="n">
        <v>57.35876403808594</v>
      </c>
      <c r="J974" s="97" t="n">
        <v>69.86072376251221</v>
      </c>
      <c r="K974" s="99" t="n">
        <v>0.3492630527761516</v>
      </c>
      <c r="L974" s="99" t="n">
        <v>-0.1520698264167448</v>
      </c>
      <c r="M974" s="99" t="n">
        <v>-0.3637807100412502</v>
      </c>
      <c r="N974" t="n">
        <v>46.80150225021977</v>
      </c>
      <c r="O974" t="n">
        <v>-0.06285095355998394</v>
      </c>
      <c r="P974" t="n">
        <v>143.6438880167822</v>
      </c>
      <c r="Q974" t="n">
        <v>148.0579867151875</v>
      </c>
    </row>
    <row r="975">
      <c r="A975" s="96" t="n">
        <v>45824</v>
      </c>
      <c r="B975" s="97" t="n">
        <v>59.74065672748625</v>
      </c>
      <c r="C975" s="97" t="n">
        <v>60.51928949014209</v>
      </c>
      <c r="D975" s="97" t="n">
        <v>59.60439645812321</v>
      </c>
      <c r="E975" s="97" t="n">
        <v>60.24676895141602</v>
      </c>
      <c r="F975" s="98" t="n">
        <v>13681600</v>
      </c>
      <c r="G975" s="99" t="n">
        <v>0.02263344415030955</v>
      </c>
      <c r="H975" s="100" t="n">
        <v>39.0679520339748</v>
      </c>
      <c r="I975" s="97" t="n">
        <v>57.48893051147461</v>
      </c>
      <c r="J975" s="97" t="n">
        <v>69.75560956954956</v>
      </c>
      <c r="K975" s="99" t="n">
        <v>0.3567415404862024</v>
      </c>
      <c r="L975" s="99" t="n">
        <v>-0.08284720156627567</v>
      </c>
      <c r="M975" s="99" t="n">
        <v>-0.3493808762746192</v>
      </c>
      <c r="N975" t="n">
        <v>51.54237883437431</v>
      </c>
      <c r="O975" t="n">
        <v>-0.09525994449564623</v>
      </c>
      <c r="P975" t="n">
        <v>145.0105355270426</v>
      </c>
      <c r="Q975" t="n">
        <v>150.1174518207751</v>
      </c>
    </row>
    <row r="976">
      <c r="A976" s="96" t="n">
        <v>45825</v>
      </c>
      <c r="B976" s="97" t="n">
        <v>59.66278918078727</v>
      </c>
      <c r="C976" s="97" t="n">
        <v>59.66278918078727</v>
      </c>
      <c r="D976" s="97" t="n">
        <v>58.08605743610387</v>
      </c>
      <c r="E976" s="97" t="n">
        <v>58.39751052856445</v>
      </c>
      <c r="F976" s="98" t="n">
        <v>13649700</v>
      </c>
      <c r="G976" s="99" t="n">
        <v>-0.03069473193397032</v>
      </c>
      <c r="H976" s="100" t="n">
        <v>37.86877171908273</v>
      </c>
      <c r="I976" s="97" t="n">
        <v>57.54981864929199</v>
      </c>
      <c r="J976" s="97" t="n">
        <v>69.65315986633301</v>
      </c>
      <c r="K976" s="99" t="n">
        <v>0.3686995240400111</v>
      </c>
      <c r="L976" s="99" t="n">
        <v>-0.1037433220827195</v>
      </c>
      <c r="M976" s="99" t="n">
        <v>-0.3693514558684845</v>
      </c>
      <c r="N976" t="n">
        <v>45.48794579799894</v>
      </c>
      <c r="O976" t="n">
        <v>-0.234370569511641</v>
      </c>
      <c r="P976" t="n">
        <v>143.7714253036423</v>
      </c>
      <c r="Q976" t="n">
        <v>148.6536383153252</v>
      </c>
    </row>
    <row r="977">
      <c r="A977" s="96" t="n">
        <v>45826</v>
      </c>
      <c r="B977" s="97" t="n">
        <v>58.39751556856138</v>
      </c>
      <c r="C977" s="97" t="n">
        <v>58.8354976778884</v>
      </c>
      <c r="D977" s="97" t="n">
        <v>57.78434061550355</v>
      </c>
      <c r="E977" s="97" t="n">
        <v>57.92060089111328</v>
      </c>
      <c r="F977" s="98" t="n">
        <v>14194300</v>
      </c>
      <c r="G977" s="99" t="n">
        <v>-0.008166609040943573</v>
      </c>
      <c r="H977" s="100" t="n">
        <v>37.55951226559224</v>
      </c>
      <c r="I977" s="97" t="n">
        <v>57.63288177490234</v>
      </c>
      <c r="J977" s="97" t="n">
        <v>69.54608638763428</v>
      </c>
      <c r="K977" s="99" t="n">
        <v>0.3679575835503146</v>
      </c>
      <c r="L977" s="99" t="n">
        <v>-0.0997071468848999</v>
      </c>
      <c r="M977" s="99" t="n">
        <v>-0.3745017159706469</v>
      </c>
      <c r="N977" t="n">
        <v>44.05084752746517</v>
      </c>
      <c r="O977" t="n">
        <v>-0.3449530314188062</v>
      </c>
      <c r="P977" t="n">
        <v>143.7497570700621</v>
      </c>
      <c r="Q977" t="n">
        <v>148.6283314458125</v>
      </c>
    </row>
    <row r="978">
      <c r="A978" s="96" t="n">
        <v>45828</v>
      </c>
      <c r="B978" s="97" t="n">
        <v>58.15419029718144</v>
      </c>
      <c r="C978" s="97" t="n">
        <v>58.43644583572426</v>
      </c>
      <c r="D978" s="97" t="n">
        <v>57.60914550338983</v>
      </c>
      <c r="E978" s="97" t="n">
        <v>58.19312286376953</v>
      </c>
      <c r="F978" s="98" t="n">
        <v>19084000</v>
      </c>
      <c r="G978" s="99" t="n">
        <v>0.004705095742507437</v>
      </c>
      <c r="H978" s="100" t="n">
        <v>37.73623336684373</v>
      </c>
      <c r="I978" s="97" t="n">
        <v>57.7666446685791</v>
      </c>
      <c r="J978" s="97" t="n">
        <v>69.44008964538574</v>
      </c>
      <c r="K978" s="99" t="n">
        <v>0.3377242731981686</v>
      </c>
      <c r="L978" s="99" t="n">
        <v>-0.08529883938615912</v>
      </c>
      <c r="M978" s="99" t="n">
        <v>-0.3715586866575146</v>
      </c>
      <c r="N978" t="n">
        <v>45.11786431803062</v>
      </c>
      <c r="O978" t="n">
        <v>-0.3832444857060883</v>
      </c>
      <c r="P978" t="n">
        <v>143.4121645016556</v>
      </c>
      <c r="Q978" t="n">
        <v>148.0214495988768</v>
      </c>
    </row>
    <row r="979">
      <c r="A979" s="96" t="n">
        <v>45831</v>
      </c>
      <c r="B979" s="97" t="n">
        <v>57.98873000046727</v>
      </c>
      <c r="C979" s="97" t="n">
        <v>59.66278945184497</v>
      </c>
      <c r="D979" s="97" t="n">
        <v>57.85246602318468</v>
      </c>
      <c r="E979" s="97" t="n">
        <v>59.15667724609375</v>
      </c>
      <c r="F979" s="98" t="n">
        <v>15921300</v>
      </c>
      <c r="G979" s="99" t="n">
        <v>0.01655787376422313</v>
      </c>
      <c r="H979" s="100" t="n">
        <v>38.36106515526919</v>
      </c>
      <c r="I979" s="97" t="n">
        <v>57.80268791198731</v>
      </c>
      <c r="J979" s="97" t="n">
        <v>69.34671112060546</v>
      </c>
      <c r="K979" s="99" t="n">
        <v>0.3333335980727312</v>
      </c>
      <c r="L979" s="99" t="n">
        <v>-0.07015333303672666</v>
      </c>
      <c r="M979" s="99" t="n">
        <v>-0.3611530347229672</v>
      </c>
      <c r="N979" t="n">
        <v>48.83341798330214</v>
      </c>
      <c r="O979" t="n">
        <v>-0.3292444699068043</v>
      </c>
      <c r="P979" t="n">
        <v>144.8286861797925</v>
      </c>
      <c r="Q979" t="n">
        <v>149.5434671791296</v>
      </c>
    </row>
    <row r="980">
      <c r="A980" s="96" t="n">
        <v>45832</v>
      </c>
      <c r="B980" s="97" t="n">
        <v>59.69199408518201</v>
      </c>
      <c r="C980" s="97" t="n">
        <v>60.32463159329945</v>
      </c>
      <c r="D980" s="97" t="n">
        <v>58.86469374143989</v>
      </c>
      <c r="E980" s="97" t="n">
        <v>59.77958679199219</v>
      </c>
      <c r="F980" s="98" t="n">
        <v>12564000</v>
      </c>
      <c r="G980" s="99" t="n">
        <v>0.01052982646924394</v>
      </c>
      <c r="H980" s="100" t="n">
        <v>38.76500051452953</v>
      </c>
      <c r="I980" s="97" t="n">
        <v>57.9463289642334</v>
      </c>
      <c r="J980" s="97" t="n">
        <v>69.25788284301758</v>
      </c>
      <c r="K980" s="99" t="n">
        <v>0.3253784079136399</v>
      </c>
      <c r="L980" s="99" t="n">
        <v>-0.04821160149986792</v>
      </c>
      <c r="M980" s="99" t="n">
        <v>-0.3544260870381969</v>
      </c>
      <c r="N980" t="n">
        <v>51.13650577960855</v>
      </c>
      <c r="O980" t="n">
        <v>-0.2412174616051688</v>
      </c>
      <c r="P980" t="n">
        <v>146.4286506766524</v>
      </c>
      <c r="Q980" t="n">
        <v>151.8302800920158</v>
      </c>
    </row>
    <row r="981">
      <c r="A981" s="96" t="n">
        <v>45833</v>
      </c>
      <c r="B981" s="97" t="n">
        <v>59.80878506260851</v>
      </c>
      <c r="C981" s="97" t="n">
        <v>59.88664648012442</v>
      </c>
      <c r="D981" s="97" t="n">
        <v>58.74789679515617</v>
      </c>
      <c r="E981" s="97" t="n">
        <v>59.20534515380859</v>
      </c>
      <c r="F981" s="98" t="n">
        <v>12186200</v>
      </c>
      <c r="G981" s="99" t="n">
        <v>-0.009605982058419227</v>
      </c>
      <c r="H981" s="100" t="n">
        <v>38.39262461509235</v>
      </c>
      <c r="I981" s="97" t="n">
        <v>58.07867851257324</v>
      </c>
      <c r="J981" s="97" t="n">
        <v>69.16709255218505</v>
      </c>
      <c r="K981" s="99" t="n">
        <v>0.2800579123019375</v>
      </c>
      <c r="L981" s="99" t="n">
        <v>-0.05735446377927167</v>
      </c>
      <c r="M981" s="99" t="n">
        <v>-0.3605616556820443</v>
      </c>
      <c r="N981" t="n">
        <v>48.94912979396162</v>
      </c>
      <c r="O981" t="n">
        <v>-0.2123271232647381</v>
      </c>
      <c r="P981" t="n">
        <v>146.5107070113791</v>
      </c>
      <c r="Q981" t="n">
        <v>152.2184395132181</v>
      </c>
    </row>
    <row r="982">
      <c r="A982" s="96" t="n">
        <v>45834</v>
      </c>
      <c r="B982" s="97" t="n">
        <v>59.91585284668786</v>
      </c>
      <c r="C982" s="97" t="n">
        <v>61.05460262832507</v>
      </c>
      <c r="D982" s="97" t="n">
        <v>59.19561518125214</v>
      </c>
      <c r="E982" s="97" t="n">
        <v>60.86967849731445</v>
      </c>
      <c r="F982" s="98" t="n">
        <v>39659800</v>
      </c>
      <c r="G982" s="99" t="n">
        <v>0.02811120075699436</v>
      </c>
      <c r="H982" s="100" t="n">
        <v>39.47188739323514</v>
      </c>
      <c r="I982" s="97" t="n">
        <v>58.2245906829834</v>
      </c>
      <c r="J982" s="97" t="n">
        <v>69.08558107376099</v>
      </c>
      <c r="K982" s="99" t="n">
        <v>0.2919404439033307</v>
      </c>
      <c r="L982" s="99" t="n">
        <v>-0.03085556586788618</v>
      </c>
      <c r="M982" s="99" t="n">
        <v>-0.3257953602363022</v>
      </c>
      <c r="N982" t="n">
        <v>54.96224399715216</v>
      </c>
      <c r="O982" t="n">
        <v>-0.07867242118776618</v>
      </c>
      <c r="P982" t="n">
        <v>147.6569789061612</v>
      </c>
      <c r="Q982" t="n">
        <v>153.6417309760742</v>
      </c>
    </row>
    <row r="983">
      <c r="A983" s="96" t="n">
        <v>45835</v>
      </c>
      <c r="B983" s="97" t="n">
        <v>67.92604469527953</v>
      </c>
      <c r="C983" s="97" t="n">
        <v>72.20853067300436</v>
      </c>
      <c r="D983" s="97" t="n">
        <v>67.82871698739154</v>
      </c>
      <c r="E983" s="97" t="n">
        <v>70.11595153808594</v>
      </c>
      <c r="F983" s="98" t="n">
        <v>117530300</v>
      </c>
      <c r="G983" s="99" t="n">
        <v>0.1519027744031771</v>
      </c>
      <c r="H983" s="100" t="n">
        <v>45.46777659919734</v>
      </c>
      <c r="I983" s="97" t="n">
        <v>58.5666438293457</v>
      </c>
      <c r="J983" s="97" t="n">
        <v>69.05575654983521</v>
      </c>
      <c r="K983" s="99" t="n">
        <v>0.6081347137549158</v>
      </c>
      <c r="L983" s="99" t="n">
        <v>0</v>
      </c>
      <c r="M983" s="99" t="n">
        <v>-0.2187645016802929</v>
      </c>
      <c r="N983" t="n">
        <v>73.58032352834134</v>
      </c>
      <c r="O983" t="n">
        <v>0.5976811431670416</v>
      </c>
      <c r="P983" t="n">
        <v>148.3906012584855</v>
      </c>
      <c r="Q983" t="n">
        <v>154.1677412454535</v>
      </c>
    </row>
    <row r="984">
      <c r="A984" s="96" t="n">
        <v>45838</v>
      </c>
      <c r="B984" s="97" t="n">
        <v>69.54170789245337</v>
      </c>
      <c r="C984" s="97" t="n">
        <v>69.79476588239633</v>
      </c>
      <c r="D984" s="97" t="n">
        <v>68.1888326558646</v>
      </c>
      <c r="E984" s="97" t="n">
        <v>69.14266204833984</v>
      </c>
      <c r="F984" s="98" t="n">
        <v>31090400</v>
      </c>
      <c r="G984" s="99" t="n">
        <v>-0.01388114214234715</v>
      </c>
      <c r="H984" s="100" t="n">
        <v>44.8366319293274</v>
      </c>
      <c r="I984" s="97" t="n">
        <v>58.91398307800293</v>
      </c>
      <c r="J984" s="97" t="n">
        <v>69.02776533126831</v>
      </c>
      <c r="K984" s="99" t="n">
        <v>0.6081578864507025</v>
      </c>
      <c r="L984" s="99" t="n">
        <v>-0.01388114214234704</v>
      </c>
      <c r="M984" s="99" t="n">
        <v>-0.2296089426791161</v>
      </c>
      <c r="N984" t="n">
        <v>70.28657439877296</v>
      </c>
      <c r="O984" t="n">
        <v>0.9251814269488285</v>
      </c>
      <c r="P984" t="n">
        <v>149.1000683703512</v>
      </c>
      <c r="Q984" t="n">
        <v>155.1663016692703</v>
      </c>
    </row>
    <row r="985">
      <c r="A985" s="96" t="n">
        <v>45839</v>
      </c>
      <c r="B985" s="97" t="n">
        <v>70.06727605105846</v>
      </c>
      <c r="C985" s="97" t="n">
        <v>71.96519955566329</v>
      </c>
      <c r="D985" s="97" t="n">
        <v>69.9115532211659</v>
      </c>
      <c r="E985" s="97" t="n">
        <v>71.44935607910156</v>
      </c>
      <c r="F985" s="98" t="n">
        <v>27512900</v>
      </c>
      <c r="G985" s="99" t="n">
        <v>0.03336137143734841</v>
      </c>
      <c r="H985" s="100" t="n">
        <v>46.33244346112137</v>
      </c>
      <c r="I985" s="97" t="n">
        <v>59.26472076416016</v>
      </c>
      <c r="J985" s="97" t="n">
        <v>69.00982404708863</v>
      </c>
      <c r="K985" s="99" t="n">
        <v>0.6124461625270515</v>
      </c>
      <c r="L985" s="99" t="n">
        <v>0</v>
      </c>
      <c r="M985" s="99" t="n">
        <v>-0.1653516401424346</v>
      </c>
      <c r="N985" t="n">
        <v>73.33328362727838</v>
      </c>
      <c r="O985" t="n">
        <v>1.224071336856443</v>
      </c>
      <c r="P985" t="n">
        <v>149.0518323507178</v>
      </c>
      <c r="Q985" t="n">
        <v>153.8583315579424</v>
      </c>
    </row>
    <row r="986">
      <c r="A986" s="96" t="n">
        <v>45840</v>
      </c>
      <c r="B986" s="97" t="n">
        <v>71.21576840418466</v>
      </c>
      <c r="C986" s="97" t="n">
        <v>74.78774798849355</v>
      </c>
      <c r="D986" s="97" t="n">
        <v>71.05031055900621</v>
      </c>
      <c r="E986" s="97" t="n">
        <v>74.34976959228516</v>
      </c>
      <c r="F986" s="98" t="n">
        <v>36882300</v>
      </c>
      <c r="G986" s="99" t="n">
        <v>0.04059397694182931</v>
      </c>
      <c r="H986" s="100" t="n">
        <v>48.21326160264074</v>
      </c>
      <c r="I986" s="97" t="n">
        <v>59.66650527954101</v>
      </c>
      <c r="J986" s="97" t="n">
        <v>69.00638483047486</v>
      </c>
      <c r="K986" s="99" t="n">
        <v>0.6222951898765023</v>
      </c>
      <c r="L986" s="99" t="n">
        <v>0</v>
      </c>
      <c r="M986" s="99" t="n">
        <v>-0.1314699438678411</v>
      </c>
      <c r="N986" t="n">
        <v>76.58443727923616</v>
      </c>
      <c r="O986" t="n">
        <v>1.524460399875587</v>
      </c>
      <c r="P986" t="n">
        <v>149.7275238242605</v>
      </c>
      <c r="Q986" t="n">
        <v>154.93001796667</v>
      </c>
    </row>
    <row r="987">
      <c r="A987" s="96" t="n">
        <v>45841</v>
      </c>
      <c r="B987" s="97" t="n">
        <v>74.23297188800315</v>
      </c>
      <c r="C987" s="97" t="n">
        <v>74.97267583053305</v>
      </c>
      <c r="D987" s="97" t="n">
        <v>73.56140550885883</v>
      </c>
      <c r="E987" s="97" t="n">
        <v>74.34976959228516</v>
      </c>
      <c r="F987" s="98" t="n">
        <v>12022600</v>
      </c>
      <c r="G987" s="99" t="n">
        <v>0</v>
      </c>
      <c r="H987" s="100" t="n">
        <v>48.21326160264074</v>
      </c>
      <c r="I987" s="97" t="n">
        <v>60.05011268615723</v>
      </c>
      <c r="J987" s="97" t="n">
        <v>69.00002641677857</v>
      </c>
      <c r="K987" s="99" t="n">
        <v>0.6233204148244342</v>
      </c>
      <c r="L987" s="99" t="n">
        <v>0</v>
      </c>
      <c r="M987" s="99" t="n">
        <v>-0.1314699438678411</v>
      </c>
      <c r="N987" t="n">
        <v>76.58443727923616</v>
      </c>
      <c r="O987" t="n">
        <v>1.621470043834251</v>
      </c>
      <c r="P987" t="n">
        <v>150.9075862496223</v>
      </c>
      <c r="Q987" t="n">
        <v>156.4545541583397</v>
      </c>
    </row>
    <row r="988">
      <c r="A988" s="96" t="n">
        <v>45845</v>
      </c>
      <c r="B988" s="97" t="n">
        <v>74.0091120292139</v>
      </c>
      <c r="C988" s="97" t="n">
        <v>75.43011721732958</v>
      </c>
      <c r="D988" s="97" t="n">
        <v>73.82418420435128</v>
      </c>
      <c r="E988" s="97" t="n">
        <v>74.48602294921875</v>
      </c>
      <c r="F988" s="98" t="n">
        <v>17296900</v>
      </c>
      <c r="G988" s="99" t="n">
        <v>0.001832599585456229</v>
      </c>
      <c r="H988" s="100" t="n">
        <v>48.30161720586723</v>
      </c>
      <c r="I988" s="97" t="n">
        <v>60.43006385803223</v>
      </c>
      <c r="J988" s="97" t="n">
        <v>68.99056871414184</v>
      </c>
      <c r="K988" s="99" t="n">
        <v>0.6225531996213458</v>
      </c>
      <c r="L988" s="99" t="n">
        <v>0</v>
      </c>
      <c r="M988" s="99" t="n">
        <v>-0.1298782760470168</v>
      </c>
      <c r="N988" t="n">
        <v>76.73894635476114</v>
      </c>
      <c r="O988" t="n">
        <v>1.590919714910012</v>
      </c>
      <c r="P988" t="n">
        <v>149.7830123729341</v>
      </c>
      <c r="Q988" t="n">
        <v>155.2759992720179</v>
      </c>
    </row>
    <row r="989">
      <c r="A989" s="96" t="n">
        <v>45846</v>
      </c>
      <c r="B989" s="97" t="n">
        <v>74.09670622449374</v>
      </c>
      <c r="C989" s="97" t="n">
        <v>74.26217148326836</v>
      </c>
      <c r="D989" s="97" t="n">
        <v>71.68294658320843</v>
      </c>
      <c r="E989" s="97" t="n">
        <v>71.94573211669922</v>
      </c>
      <c r="F989" s="98" t="n">
        <v>19572400</v>
      </c>
      <c r="G989" s="99" t="n">
        <v>-0.03410426187274607</v>
      </c>
      <c r="H989" s="100" t="n">
        <v>46.6543262038012</v>
      </c>
      <c r="I989" s="97" t="n">
        <v>60.73813148498535</v>
      </c>
      <c r="J989" s="97" t="n">
        <v>68.96438970565796</v>
      </c>
      <c r="K989" s="99" t="n">
        <v>0.6421570009238073</v>
      </c>
      <c r="L989" s="99" t="n">
        <v>-0.03410426187274607</v>
      </c>
      <c r="M989" s="99" t="n">
        <v>-0.1595531351818748</v>
      </c>
      <c r="N989" t="n">
        <v>67.76149086113827</v>
      </c>
      <c r="O989" t="n">
        <v>1.307581939838449</v>
      </c>
      <c r="P989" t="n">
        <v>149.7009709304641</v>
      </c>
      <c r="Q989" t="n">
        <v>155.3631846288801</v>
      </c>
    </row>
    <row r="990">
      <c r="A990" s="96" t="n">
        <v>45847</v>
      </c>
      <c r="B990" s="97" t="n">
        <v>72.15012827730767</v>
      </c>
      <c r="C990" s="97" t="n">
        <v>72.9190297949974</v>
      </c>
      <c r="D990" s="97" t="n">
        <v>71.45909189636257</v>
      </c>
      <c r="E990" s="97" t="n">
        <v>71.59535217285156</v>
      </c>
      <c r="F990" s="98" t="n">
        <v>12076700</v>
      </c>
      <c r="G990" s="99" t="n">
        <v>-0.004870058772622143</v>
      </c>
      <c r="H990" s="100" t="n">
        <v>46.4271168931916</v>
      </c>
      <c r="I990" s="97" t="n">
        <v>61.05582168579102</v>
      </c>
      <c r="J990" s="97" t="n">
        <v>68.93521451950073</v>
      </c>
      <c r="K990" s="99" t="n">
        <v>0.6385602623435146</v>
      </c>
      <c r="L990" s="99" t="n">
        <v>-0.038808230885651</v>
      </c>
      <c r="M990" s="99" t="n">
        <v>-0.163646160808805</v>
      </c>
      <c r="N990" t="n">
        <v>66.60410307696361</v>
      </c>
      <c r="O990" t="n">
        <v>1.017429678337492</v>
      </c>
      <c r="P990" t="n">
        <v>150.5986761677283</v>
      </c>
      <c r="Q990" t="n">
        <v>156.4629897815106</v>
      </c>
    </row>
    <row r="991">
      <c r="A991" s="96" t="n">
        <v>45848</v>
      </c>
      <c r="B991" s="97" t="n">
        <v>71.16709934313117</v>
      </c>
      <c r="C991" s="97" t="n">
        <v>73.48353116216983</v>
      </c>
      <c r="D991" s="97" t="n">
        <v>71.00163409306421</v>
      </c>
      <c r="E991" s="97" t="n">
        <v>72.62703704833984</v>
      </c>
      <c r="F991" s="98" t="n">
        <v>13033000</v>
      </c>
      <c r="G991" s="99" t="n">
        <v>0.01440994204480628</v>
      </c>
      <c r="H991" s="100" t="n">
        <v>47.09612895692994</v>
      </c>
      <c r="I991" s="97" t="n">
        <v>61.40013999938965</v>
      </c>
      <c r="J991" s="97" t="n">
        <v>68.9108148765564</v>
      </c>
      <c r="K991" s="99" t="n">
        <v>0.6334939121638095</v>
      </c>
      <c r="L991" s="99" t="n">
        <v>-0.02495751319876849</v>
      </c>
      <c r="M991" s="99" t="n">
        <v>-0.1515943504571088</v>
      </c>
      <c r="N991" t="n">
        <v>68.31993413990131</v>
      </c>
      <c r="O991" t="n">
        <v>0.824097709735701</v>
      </c>
      <c r="P991" t="n">
        <v>151.0234033304154</v>
      </c>
      <c r="Q991" t="n">
        <v>156.2379708272346</v>
      </c>
    </row>
    <row r="992">
      <c r="A992" s="96" t="n">
        <v>45849</v>
      </c>
      <c r="B992" s="97" t="n">
        <v>71.72187997415264</v>
      </c>
      <c r="C992" s="97" t="n">
        <v>71.86786781353509</v>
      </c>
      <c r="D992" s="97" t="n">
        <v>70.46633257607016</v>
      </c>
      <c r="E992" s="97" t="n">
        <v>70.690185546875</v>
      </c>
      <c r="F992" s="98" t="n">
        <v>12771400</v>
      </c>
      <c r="G992" s="99" t="n">
        <v>-0.02666846370416698</v>
      </c>
      <c r="H992" s="100" t="n">
        <v>45.84014755123528</v>
      </c>
      <c r="I992" s="97" t="n">
        <v>61.70127365112305</v>
      </c>
      <c r="J992" s="97" t="n">
        <v>68.85021905899048</v>
      </c>
      <c r="K992" s="99" t="n">
        <v>0.641920479367266</v>
      </c>
      <c r="L992" s="99" t="n">
        <v>-0.05096039836804789</v>
      </c>
      <c r="M992" s="99" t="n">
        <v>-0.1742200257283536</v>
      </c>
      <c r="N992" t="n">
        <v>61.8909479516375</v>
      </c>
      <c r="O992" t="n">
        <v>0.5102622643491523</v>
      </c>
      <c r="P992" t="n">
        <v>150.4924943770566</v>
      </c>
      <c r="Q992" t="n">
        <v>155.886365773106</v>
      </c>
    </row>
    <row r="993">
      <c r="A993" s="96" t="n">
        <v>45852</v>
      </c>
      <c r="B993" s="97" t="n">
        <v>70.40792808941788</v>
      </c>
      <c r="C993" s="97" t="n">
        <v>70.64152347729751</v>
      </c>
      <c r="D993" s="97" t="n">
        <v>69.13291815615817</v>
      </c>
      <c r="E993" s="97" t="n">
        <v>70.32033538818359</v>
      </c>
      <c r="F993" s="98" t="n">
        <v>11385400</v>
      </c>
      <c r="G993" s="99" t="n">
        <v>-0.005231987380287184</v>
      </c>
      <c r="H993" s="100" t="n">
        <v>45.60031247773671</v>
      </c>
      <c r="I993" s="97" t="n">
        <v>62.01705490112305</v>
      </c>
      <c r="J993" s="97" t="n">
        <v>68.78930536270141</v>
      </c>
      <c r="K993" s="99" t="n">
        <v>0.6420053758696888</v>
      </c>
      <c r="L993" s="99" t="n">
        <v>-0.0559257615871791</v>
      </c>
      <c r="M993" s="99" t="n">
        <v>-0.1785404961326367</v>
      </c>
      <c r="N993" t="n">
        <v>60.71601659917145</v>
      </c>
      <c r="O993" t="n">
        <v>0.2361887208689044</v>
      </c>
      <c r="P993" t="n">
        <v>150.7796617640865</v>
      </c>
      <c r="Q993" t="n">
        <v>156.4517595347126</v>
      </c>
    </row>
    <row r="994">
      <c r="A994" s="96" t="n">
        <v>45853</v>
      </c>
      <c r="B994" s="97" t="n">
        <v>70.33007660858082</v>
      </c>
      <c r="C994" s="97" t="n">
        <v>70.93351284992686</v>
      </c>
      <c r="D994" s="97" t="n">
        <v>69.6682378022837</v>
      </c>
      <c r="E994" s="97" t="n">
        <v>70.06728363037109</v>
      </c>
      <c r="F994" s="98" t="n">
        <v>9708300</v>
      </c>
      <c r="G994" s="99" t="n">
        <v>-0.003598557322225471</v>
      </c>
      <c r="H994" s="100" t="n">
        <v>45.43621713937419</v>
      </c>
      <c r="I994" s="97" t="n">
        <v>62.3208137512207</v>
      </c>
      <c r="J994" s="97" t="n">
        <v>68.7210965538025</v>
      </c>
      <c r="K994" s="99" t="n">
        <v>0.6225818173842217</v>
      </c>
      <c r="L994" s="99" t="n">
        <v>-0.05932306685054389</v>
      </c>
      <c r="M994" s="99" t="n">
        <v>-0.1814965652451903</v>
      </c>
      <c r="N994" t="n">
        <v>59.87844088865926</v>
      </c>
      <c r="O994" t="n">
        <v>0.008320034432581558</v>
      </c>
      <c r="P994" t="n">
        <v>150.1353482755292</v>
      </c>
      <c r="Q994" t="n">
        <v>156.5951651286175</v>
      </c>
    </row>
    <row r="995">
      <c r="A995" s="96" t="n">
        <v>45854</v>
      </c>
      <c r="B995" s="97" t="n">
        <v>69.9796915073694</v>
      </c>
      <c r="C995" s="97" t="n">
        <v>70.76805559734387</v>
      </c>
      <c r="D995" s="97" t="n">
        <v>69.24972255720691</v>
      </c>
      <c r="E995" s="97" t="n">
        <v>70.17434692382812</v>
      </c>
      <c r="F995" s="98" t="n">
        <v>9008600</v>
      </c>
      <c r="G995" s="99" t="n">
        <v>0.001528006908642743</v>
      </c>
      <c r="H995" s="100" t="n">
        <v>45.50564399306574</v>
      </c>
      <c r="I995" s="97" t="n">
        <v>62.5913265991211</v>
      </c>
      <c r="J995" s="97" t="n">
        <v>68.65083883285523</v>
      </c>
      <c r="K995" s="99" t="n">
        <v>0.6211334622222239</v>
      </c>
      <c r="L995" s="99" t="n">
        <v>-0.05788570599789078</v>
      </c>
      <c r="M995" s="99" t="n">
        <v>-0.1802458863421372</v>
      </c>
      <c r="N995" t="n">
        <v>60.12904796680092</v>
      </c>
      <c r="O995" t="n">
        <v>-0.1556803514311507</v>
      </c>
      <c r="P995" t="n">
        <v>150.6372917894972</v>
      </c>
      <c r="Q995" t="n">
        <v>156.7555282226799</v>
      </c>
    </row>
    <row r="996">
      <c r="A996" s="96" t="n">
        <v>45855</v>
      </c>
      <c r="B996" s="97" t="n">
        <v>70.19381401978065</v>
      </c>
      <c r="C996" s="97" t="n">
        <v>71.25469861920286</v>
      </c>
      <c r="D996" s="97" t="n">
        <v>70.11594888616401</v>
      </c>
      <c r="E996" s="97" t="n">
        <v>71.03084564208984</v>
      </c>
      <c r="F996" s="98" t="n">
        <v>9180400</v>
      </c>
      <c r="G996" s="99" t="n">
        <v>0.01220529660491776</v>
      </c>
      <c r="H996" s="100" t="n">
        <v>46.0610538751989</v>
      </c>
      <c r="I996" s="97" t="n">
        <v>62.90294761657715</v>
      </c>
      <c r="J996" s="97" t="n">
        <v>68.57821168899537</v>
      </c>
      <c r="K996" s="99" t="n">
        <v>0.6038048635331409</v>
      </c>
      <c r="L996" s="99" t="n">
        <v>-0.04638692160386226</v>
      </c>
      <c r="M996" s="99" t="n">
        <v>-0.1702405442418415</v>
      </c>
      <c r="N996" t="n">
        <v>62.16505574171579</v>
      </c>
      <c r="O996" t="n">
        <v>-0.2228701076007664</v>
      </c>
      <c r="P996" t="n">
        <v>151.5591373749632</v>
      </c>
      <c r="Q996" t="n">
        <v>158.0240975910174</v>
      </c>
    </row>
    <row r="997">
      <c r="A997" s="96" t="n">
        <v>45856</v>
      </c>
      <c r="B997" s="97" t="n">
        <v>71.32282600206322</v>
      </c>
      <c r="C997" s="97" t="n">
        <v>71.32282600206322</v>
      </c>
      <c r="D997" s="97" t="n">
        <v>70.19381131070683</v>
      </c>
      <c r="E997" s="97" t="n">
        <v>70.53446197509766</v>
      </c>
      <c r="F997" s="98" t="n">
        <v>8801000</v>
      </c>
      <c r="G997" s="99" t="n">
        <v>-0.006988283224070968</v>
      </c>
      <c r="H997" s="100" t="n">
        <v>45.73916618511982</v>
      </c>
      <c r="I997" s="97" t="n">
        <v>63.21063552856445</v>
      </c>
      <c r="J997" s="97" t="n">
        <v>68.50286329269409</v>
      </c>
      <c r="K997" s="99" t="n">
        <v>0.6033365232461558</v>
      </c>
      <c r="L997" s="99" t="n">
        <v>-0.05305103988187265</v>
      </c>
      <c r="M997" s="99" t="n">
        <v>-0.1760391383265305</v>
      </c>
      <c r="N997" t="n">
        <v>60.24497666190307</v>
      </c>
      <c r="O997" t="n">
        <v>-0.3116884657572174</v>
      </c>
      <c r="P997" t="n">
        <v>151.4481304931024</v>
      </c>
      <c r="Q997" t="n">
        <v>157.8722218724153</v>
      </c>
    </row>
    <row r="998">
      <c r="A998" s="96" t="n">
        <v>45859</v>
      </c>
      <c r="B998" s="97" t="n">
        <v>70.98217573826892</v>
      </c>
      <c r="C998" s="97" t="n">
        <v>72.81196176420023</v>
      </c>
      <c r="D998" s="97" t="n">
        <v>70.96271316831999</v>
      </c>
      <c r="E998" s="97" t="n">
        <v>72.04306030273438</v>
      </c>
      <c r="F998" s="98" t="n">
        <v>12743900</v>
      </c>
      <c r="G998" s="99" t="n">
        <v>0.02138810285629367</v>
      </c>
      <c r="H998" s="100" t="n">
        <v>46.71744017604828</v>
      </c>
      <c r="I998" s="97" t="n">
        <v>63.51794250488281</v>
      </c>
      <c r="J998" s="97" t="n">
        <v>68.44003492355347</v>
      </c>
      <c r="K998" s="99" t="n">
        <v>0.6041025525106075</v>
      </c>
      <c r="L998" s="99" t="n">
        <v>-0.03279759812320571</v>
      </c>
      <c r="M998" s="99" t="n">
        <v>-0.158416178667498</v>
      </c>
      <c r="N998" t="n">
        <v>63.89488794118711</v>
      </c>
      <c r="O998" t="n">
        <v>-0.2807435395681774</v>
      </c>
      <c r="P998" t="n">
        <v>151.7352978801324</v>
      </c>
      <c r="Q998" t="n">
        <v>158.6907533322007</v>
      </c>
    </row>
    <row r="999">
      <c r="A999" s="96" t="n">
        <v>45860</v>
      </c>
      <c r="B999" s="97" t="n">
        <v>72.09172751949053</v>
      </c>
      <c r="C999" s="97" t="n">
        <v>73.52246773675631</v>
      </c>
      <c r="D999" s="97" t="n">
        <v>72.06252995189369</v>
      </c>
      <c r="E999" s="97" t="n">
        <v>73.37647247314453</v>
      </c>
      <c r="F999" s="98" t="n">
        <v>11297500</v>
      </c>
      <c r="G999" s="99" t="n">
        <v>0.01850854426237558</v>
      </c>
      <c r="H999" s="100" t="n">
        <v>47.58211198537155</v>
      </c>
      <c r="I999" s="97" t="n">
        <v>63.84630989074707</v>
      </c>
      <c r="J999" s="97" t="n">
        <v>68.38038019180298</v>
      </c>
      <c r="K999" s="99" t="n">
        <v>0.6043642059086364</v>
      </c>
      <c r="L999" s="99" t="n">
        <v>-0.0148960896573932</v>
      </c>
      <c r="M999" s="99" t="n">
        <v>-0.1428396872598662</v>
      </c>
      <c r="N999" t="n">
        <v>66.7965632203227</v>
      </c>
      <c r="O999" t="n">
        <v>-0.1868955910887959</v>
      </c>
      <c r="P999" t="n">
        <v>151.7570256827397</v>
      </c>
      <c r="Q999" t="n">
        <v>157.8694099980249</v>
      </c>
    </row>
    <row r="1000">
      <c r="A1000" s="96" t="n">
        <v>45861</v>
      </c>
      <c r="B1000" s="97" t="n">
        <v>74.11618348062933</v>
      </c>
      <c r="C1000" s="97" t="n">
        <v>75.14787057147009</v>
      </c>
      <c r="D1000" s="97" t="n">
        <v>73.79499535496554</v>
      </c>
      <c r="E1000" s="97" t="n">
        <v>74.70015716552734</v>
      </c>
      <c r="F1000" s="98" t="n">
        <v>16428100</v>
      </c>
      <c r="G1000" s="99" t="n">
        <v>0.01803963379225237</v>
      </c>
      <c r="H1000" s="100" t="n">
        <v>48.4404758606496</v>
      </c>
      <c r="I1000" s="97" t="n">
        <v>64.21294677734375</v>
      </c>
      <c r="J1000" s="97" t="n">
        <v>68.35620077133179</v>
      </c>
      <c r="K1000" s="99" t="n">
        <v>0.60479680917747</v>
      </c>
      <c r="L1000" s="99" t="n">
        <v>0</v>
      </c>
      <c r="M1000" s="99" t="n">
        <v>-0.1273768291167816</v>
      </c>
      <c r="N1000" t="n">
        <v>69.42362855245472</v>
      </c>
      <c r="O1000" t="n">
        <v>-0.05873572347291889</v>
      </c>
      <c r="P1000" t="n">
        <v>153.0480949899623</v>
      </c>
      <c r="Q1000" t="n">
        <v>158.5894741018607</v>
      </c>
    </row>
    <row r="1001">
      <c r="A1001" s="96" t="n">
        <v>45862</v>
      </c>
      <c r="B1001" s="97" t="n">
        <v>74.46656215281931</v>
      </c>
      <c r="C1001" s="97" t="n">
        <v>75.46905157870208</v>
      </c>
      <c r="D1001" s="97" t="n">
        <v>73.39594259388512</v>
      </c>
      <c r="E1001" s="97" t="n">
        <v>73.40567016601562</v>
      </c>
      <c r="F1001" s="98" t="n">
        <v>10037800</v>
      </c>
      <c r="G1001" s="99" t="n">
        <v>-0.01732910677340715</v>
      </c>
      <c r="H1001" s="100" t="n">
        <v>47.60104568230575</v>
      </c>
      <c r="I1001" s="97" t="n">
        <v>64.47093017578125</v>
      </c>
      <c r="J1001" s="97" t="n">
        <v>68.33033456802369</v>
      </c>
      <c r="K1001" s="99" t="n">
        <v>0.6090366501257345</v>
      </c>
      <c r="L1001" s="99" t="n">
        <v>-0.01732910677340727</v>
      </c>
      <c r="M1001" s="99" t="n">
        <v>-0.1424986092179661</v>
      </c>
      <c r="N1001" t="n">
        <v>64.08372500021758</v>
      </c>
      <c r="O1001" t="n">
        <v>-0.08273989196462539</v>
      </c>
      <c r="P1001" t="n">
        <v>153.0987584474469</v>
      </c>
      <c r="Q1001" t="n">
        <v>158.9270197840378</v>
      </c>
    </row>
    <row r="1002">
      <c r="A1002" s="96" t="n">
        <v>45863</v>
      </c>
      <c r="B1002" s="97" t="n">
        <v>73.88259293310432</v>
      </c>
      <c r="C1002" s="97" t="n">
        <v>74.52496173655722</v>
      </c>
      <c r="D1002" s="97" t="n">
        <v>73.51273725249602</v>
      </c>
      <c r="E1002" s="97" t="n">
        <v>74.23297119140625</v>
      </c>
      <c r="F1002" s="98" t="n">
        <v>7208400</v>
      </c>
      <c r="G1002" s="99" t="n">
        <v>0.01127026050602886</v>
      </c>
      <c r="H1002" s="100" t="n">
        <v>48.13752186750471</v>
      </c>
      <c r="I1002" s="97" t="n">
        <v>64.74913368225097</v>
      </c>
      <c r="J1002" s="97" t="n">
        <v>68.30788698196412</v>
      </c>
      <c r="K1002" s="99" t="n">
        <v>0.6058554891105011</v>
      </c>
      <c r="L1002" s="99" t="n">
        <v>-0.006254149815051568</v>
      </c>
      <c r="M1002" s="99" t="n">
        <v>-0.1328343451595705</v>
      </c>
      <c r="N1002" t="n">
        <v>65.88950436757361</v>
      </c>
      <c r="O1002" t="n">
        <v>-0.06526305638804253</v>
      </c>
      <c r="P1002" t="n">
        <v>153.7454993738555</v>
      </c>
      <c r="Q1002" t="n">
        <v>159.3095727072228</v>
      </c>
    </row>
    <row r="1003">
      <c r="A1003" s="96" t="n">
        <v>45866</v>
      </c>
      <c r="B1003" s="97" t="n">
        <v>76.89005400945202</v>
      </c>
      <c r="C1003" s="97" t="n">
        <v>77.85361083495178</v>
      </c>
      <c r="D1003" s="97" t="n">
        <v>75.48851140826886</v>
      </c>
      <c r="E1003" s="97" t="n">
        <v>77.12364196777344</v>
      </c>
      <c r="F1003" s="98" t="n">
        <v>22631100</v>
      </c>
      <c r="G1003" s="99" t="n">
        <v>0.03894052373188361</v>
      </c>
      <c r="H1003" s="100" t="n">
        <v>50.01202218018035</v>
      </c>
      <c r="I1003" s="97" t="n">
        <v>65.09791320800781</v>
      </c>
      <c r="J1003" s="97" t="n">
        <v>68.30668817520142</v>
      </c>
      <c r="K1003" s="99" t="n">
        <v>0.3232463065400994</v>
      </c>
      <c r="L1003" s="99" t="n">
        <v>0</v>
      </c>
      <c r="M1003" s="99" t="n">
        <v>-0.09906646039778233</v>
      </c>
      <c r="N1003" t="n">
        <v>71.31614087211136</v>
      </c>
      <c r="O1003" t="n">
        <v>0.109125289124135</v>
      </c>
      <c r="P1003" t="n">
        <v>153.7068986443434</v>
      </c>
      <c r="Q1003" t="n">
        <v>159.807446981936</v>
      </c>
    </row>
    <row r="1004">
      <c r="A1004" s="96" t="n">
        <v>45867</v>
      </c>
      <c r="B1004" s="97" t="n">
        <v>76.65646898291563</v>
      </c>
      <c r="C1004" s="97" t="n">
        <v>77.25017761164436</v>
      </c>
      <c r="D1004" s="97" t="n">
        <v>75.68317712278687</v>
      </c>
      <c r="E1004" s="97" t="n">
        <v>76.23795318603516</v>
      </c>
      <c r="F1004" s="98" t="n">
        <v>12885500</v>
      </c>
      <c r="G1004" s="99" t="n">
        <v>-0.01148401137628297</v>
      </c>
      <c r="H1004" s="100" t="n">
        <v>49.43768354851224</v>
      </c>
      <c r="I1004" s="97" t="n">
        <v>65.4160228729248</v>
      </c>
      <c r="J1004" s="97" t="n">
        <v>68.30134813308716</v>
      </c>
      <c r="K1004" s="99" t="n">
        <v>0.321499406609143</v>
      </c>
      <c r="L1004" s="99" t="n">
        <v>-0.01148401137628308</v>
      </c>
      <c r="M1004" s="99" t="n">
        <v>-0.109412791415849</v>
      </c>
      <c r="N1004" t="n">
        <v>67.75918816066465</v>
      </c>
      <c r="O1004" t="n">
        <v>0.1314738406065299</v>
      </c>
      <c r="P1004" t="n">
        <v>153.3014867386692</v>
      </c>
      <c r="Q1004" t="n">
        <v>159.5599157817745</v>
      </c>
    </row>
    <row r="1005">
      <c r="A1005" s="96" t="n">
        <v>45868</v>
      </c>
      <c r="B1005" s="97" t="n">
        <v>75.70264632720728</v>
      </c>
      <c r="C1005" s="97" t="n">
        <v>76.2087622971811</v>
      </c>
      <c r="D1005" s="97" t="n">
        <v>73.93125528355536</v>
      </c>
      <c r="E1005" s="97" t="n">
        <v>74.63202667236328</v>
      </c>
      <c r="F1005" s="98" t="n">
        <v>14601700</v>
      </c>
      <c r="G1005" s="99" t="n">
        <v>-0.02106465935349955</v>
      </c>
      <c r="H1005" s="100" t="n">
        <v>48.39629558533672</v>
      </c>
      <c r="I1005" s="97" t="n">
        <v>65.68828453063965</v>
      </c>
      <c r="J1005" s="97" t="n">
        <v>68.27993871688842</v>
      </c>
      <c r="K1005" s="99" t="n">
        <v>0.3160217549391657</v>
      </c>
      <c r="L1005" s="99" t="n">
        <v>-0.03230676394212961</v>
      </c>
      <c r="M1005" s="99" t="n">
        <v>-0.1281727075892583</v>
      </c>
      <c r="N1005" t="n">
        <v>61.74570349140687</v>
      </c>
      <c r="O1005" t="n">
        <v>0.01109170177088448</v>
      </c>
      <c r="P1005" t="n">
        <v>153.1084086298249</v>
      </c>
      <c r="Q1005" t="n">
        <v>159.7736872384893</v>
      </c>
    </row>
    <row r="1006">
      <c r="A1006" s="96" t="n">
        <v>45869</v>
      </c>
      <c r="B1006" s="97" t="n">
        <v>74.3108280820308</v>
      </c>
      <c r="C1006" s="97" t="n">
        <v>74.35949564269895</v>
      </c>
      <c r="D1006" s="97" t="n">
        <v>72.32531190193133</v>
      </c>
      <c r="E1006" s="97" t="n">
        <v>72.69516754150391</v>
      </c>
      <c r="F1006" s="98" t="n">
        <v>16700000</v>
      </c>
      <c r="G1006" s="99" t="n">
        <v>-0.02595211757228888</v>
      </c>
      <c r="H1006" s="100" t="n">
        <v>47.14030923224281</v>
      </c>
      <c r="I1006" s="97" t="n">
        <v>65.94172645568848</v>
      </c>
      <c r="J1006" s="97" t="n">
        <v>68.25052000045777</v>
      </c>
      <c r="K1006" s="99" t="n">
        <v>0.2969706264877407</v>
      </c>
      <c r="L1006" s="99" t="n">
        <v>-0.05742045257821216</v>
      </c>
      <c r="M1006" s="99" t="n">
        <v>-0.1507984719846321</v>
      </c>
      <c r="N1006" t="n">
        <v>55.36392223017814</v>
      </c>
      <c r="O1006" t="n">
        <v>-0.2135852647052126</v>
      </c>
      <c r="P1006" t="n">
        <v>152.534073855765</v>
      </c>
      <c r="Q1006" t="n">
        <v>158.9270197840378</v>
      </c>
    </row>
    <row r="1007">
      <c r="A1007" s="96" t="n">
        <v>45870</v>
      </c>
      <c r="B1007" s="97" t="n">
        <v>71.47855242321727</v>
      </c>
      <c r="C1007" s="97" t="n">
        <v>72.70489474914099</v>
      </c>
      <c r="D1007" s="97" t="n">
        <v>70.59285331775631</v>
      </c>
      <c r="E1007" s="97" t="n">
        <v>72.62703704833984</v>
      </c>
      <c r="F1007" s="98" t="n">
        <v>11911600</v>
      </c>
      <c r="G1007" s="99" t="n">
        <v>-0.0009372080080173317</v>
      </c>
      <c r="H1007" s="100" t="n">
        <v>47.09612895692995</v>
      </c>
      <c r="I1007" s="97" t="n">
        <v>66.18452384948731</v>
      </c>
      <c r="J1007" s="97" t="n">
        <v>68.22052129745484</v>
      </c>
      <c r="K1007" s="99" t="n">
        <v>0.2969491422860042</v>
      </c>
      <c r="L1007" s="99" t="n">
        <v>-0.05830384567824909</v>
      </c>
      <c r="M1007" s="99" t="n">
        <v>-0.1515943504571088</v>
      </c>
      <c r="N1007" t="n">
        <v>55.14800209895779</v>
      </c>
      <c r="O1007" t="n">
        <v>-0.3721095707870266</v>
      </c>
      <c r="P1007" t="n">
        <v>150.0339766837897</v>
      </c>
      <c r="Q1007" t="n">
        <v>155.7963512910904</v>
      </c>
    </row>
    <row r="1008">
      <c r="A1008" s="96" t="n">
        <v>45873</v>
      </c>
      <c r="B1008" s="97" t="n">
        <v>73.0260914616274</v>
      </c>
      <c r="C1008" s="97" t="n">
        <v>73.24995187017306</v>
      </c>
      <c r="D1008" s="97" t="n">
        <v>72.17933224488016</v>
      </c>
      <c r="E1008" s="97" t="n">
        <v>72.82170104980469</v>
      </c>
      <c r="F1008" s="98" t="n">
        <v>8839000</v>
      </c>
      <c r="G1008" s="99" t="n">
        <v>0.0026803241516693</v>
      </c>
      <c r="H1008" s="100" t="n">
        <v>47.22236184882333</v>
      </c>
      <c r="I1008" s="97" t="n">
        <v>66.48110481262206</v>
      </c>
      <c r="J1008" s="97" t="n">
        <v>68.19412797927856</v>
      </c>
      <c r="K1008" s="99" t="n">
        <v>0.2970718155357975</v>
      </c>
      <c r="L1008" s="99" t="n">
        <v>-0.05577979473228645</v>
      </c>
      <c r="M1008" s="99" t="n">
        <v>-0.1493203483042262</v>
      </c>
      <c r="N1008" t="n">
        <v>55.6798607151725</v>
      </c>
      <c r="O1008" t="n">
        <v>-0.4632415211566885</v>
      </c>
      <c r="P1008" t="n">
        <v>152.3144577453812</v>
      </c>
      <c r="Q1008" t="n">
        <v>158.6710529607055</v>
      </c>
    </row>
    <row r="1009">
      <c r="A1009" s="96" t="n">
        <v>45874</v>
      </c>
      <c r="B1009" s="97" t="n">
        <v>72.90929881357218</v>
      </c>
      <c r="C1009" s="97" t="n">
        <v>73.6879278677325</v>
      </c>
      <c r="D1009" s="97" t="n">
        <v>72.25718760585781</v>
      </c>
      <c r="E1009" s="97" t="n">
        <v>72.39344787597656</v>
      </c>
      <c r="F1009" s="98" t="n">
        <v>6533800</v>
      </c>
      <c r="G1009" s="99" t="n">
        <v>-0.005880845512455601</v>
      </c>
      <c r="H1009" s="100" t="n">
        <v>46.94465443405713</v>
      </c>
      <c r="I1009" s="97" t="n">
        <v>66.743208694458</v>
      </c>
      <c r="J1009" s="97" t="n">
        <v>68.16310483932494</v>
      </c>
      <c r="K1009" s="99" t="n">
        <v>0.2710657083707013</v>
      </c>
      <c r="L1009" s="99" t="n">
        <v>-0.06133260788920503</v>
      </c>
      <c r="M1009" s="99" t="n">
        <v>-0.1543230639164387</v>
      </c>
      <c r="N1009" t="n">
        <v>54.15833486052043</v>
      </c>
      <c r="O1009" t="n">
        <v>-0.5460532588943234</v>
      </c>
      <c r="P1009" t="n">
        <v>151.5422495558016</v>
      </c>
      <c r="Q1009" t="n">
        <v>157.5937600539605</v>
      </c>
    </row>
    <row r="1010">
      <c r="A1010" s="96" t="n">
        <v>45875</v>
      </c>
      <c r="B1010" s="97" t="n">
        <v>72.48104631908028</v>
      </c>
      <c r="C1010" s="97" t="n">
        <v>73.95071911327923</v>
      </c>
      <c r="D1010" s="97" t="n">
        <v>72.26692092084403</v>
      </c>
      <c r="E1010" s="97" t="n">
        <v>73.46407318115234</v>
      </c>
      <c r="F1010" s="98" t="n">
        <v>7579800</v>
      </c>
      <c r="G1010" s="99" t="n">
        <v>0.0147889807239181</v>
      </c>
      <c r="H1010" s="100" t="n">
        <v>47.6389180235734</v>
      </c>
      <c r="I1010" s="97" t="n">
        <v>67.05186363220214</v>
      </c>
      <c r="J1010" s="97" t="n">
        <v>68.12872514724731</v>
      </c>
      <c r="K1010" s="99" t="n">
        <v>0.274905126353526</v>
      </c>
      <c r="L1010" s="99" t="n">
        <v>-0.04745067392110791</v>
      </c>
      <c r="M1010" s="99" t="n">
        <v>-0.1418163640100368</v>
      </c>
      <c r="N1010" t="n">
        <v>57.29980308585161</v>
      </c>
      <c r="O1010" t="n">
        <v>-0.5224094317025605</v>
      </c>
      <c r="P1010" t="n">
        <v>152.7029967241507</v>
      </c>
      <c r="Q1010" t="n">
        <v>159.5768042788794</v>
      </c>
    </row>
    <row r="1011">
      <c r="A1011" s="96" t="n">
        <v>45876</v>
      </c>
      <c r="B1011" s="97" t="n">
        <v>74.28163638514559</v>
      </c>
      <c r="C1011" s="97" t="n">
        <v>74.3108339536026</v>
      </c>
      <c r="D1011" s="97" t="n">
        <v>72.02359950839403</v>
      </c>
      <c r="E1011" s="97" t="n">
        <v>72.36425018310547</v>
      </c>
      <c r="F1011" s="98" t="n">
        <v>8717600</v>
      </c>
      <c r="G1011" s="99" t="n">
        <v>-0.01497089598251466</v>
      </c>
      <c r="H1011" s="100" t="n">
        <v>46.92572073712293</v>
      </c>
      <c r="I1011" s="97" t="n">
        <v>67.28418418884277</v>
      </c>
      <c r="J1011" s="97" t="n">
        <v>68.0914305305481</v>
      </c>
      <c r="K1011" s="99" t="n">
        <v>0.2762868160107234</v>
      </c>
      <c r="L1011" s="99" t="n">
        <v>-0.06171119080004961</v>
      </c>
      <c r="M1011" s="99" t="n">
        <v>-0.1546641419583388</v>
      </c>
      <c r="N1011" t="n">
        <v>53.26187384177141</v>
      </c>
      <c r="O1011" t="n">
        <v>-0.5706030306722973</v>
      </c>
      <c r="P1011" t="n">
        <v>152.5751020231284</v>
      </c>
      <c r="Q1011" t="n">
        <v>160.1168394186839</v>
      </c>
    </row>
    <row r="1012">
      <c r="A1012" s="96" t="n">
        <v>45877</v>
      </c>
      <c r="B1012" s="97" t="n">
        <v>72.21825418363007</v>
      </c>
      <c r="C1012" s="97" t="n">
        <v>72.95795808810163</v>
      </c>
      <c r="D1012" s="97" t="n">
        <v>71.42989014076565</v>
      </c>
      <c r="E1012" s="97" t="n">
        <v>72.20852661132812</v>
      </c>
      <c r="F1012" s="98" t="n">
        <v>6739000</v>
      </c>
      <c r="G1012" s="99" t="n">
        <v>-0.002151940652785234</v>
      </c>
      <c r="H1012" s="100" t="n">
        <v>46.82473937100747</v>
      </c>
      <c r="I1012" s="97" t="n">
        <v>67.53369453430176</v>
      </c>
      <c r="J1012" s="97" t="n">
        <v>68.05565439224243</v>
      </c>
      <c r="K1012" s="99" t="n">
        <v>0.2580483951373327</v>
      </c>
      <c r="L1012" s="99" t="n">
        <v>-0.06373033263262029</v>
      </c>
      <c r="M1012" s="99" t="n">
        <v>-0.1564832545565157</v>
      </c>
      <c r="N1012" t="n">
        <v>52.69563912345254</v>
      </c>
      <c r="O1012" t="n">
        <v>-0.5997458090195513</v>
      </c>
      <c r="P1012" t="n">
        <v>153.7647997386115</v>
      </c>
      <c r="Q1012" t="n">
        <v>161.6104449920605</v>
      </c>
    </row>
    <row r="1013">
      <c r="A1013" s="96" t="n">
        <v>45880</v>
      </c>
      <c r="B1013" s="97" t="n">
        <v>72.33505083136157</v>
      </c>
      <c r="C1013" s="97" t="n">
        <v>72.79249919425131</v>
      </c>
      <c r="D1013" s="97" t="n">
        <v>71.09897343484532</v>
      </c>
      <c r="E1013" s="97" t="n">
        <v>72.04306030273438</v>
      </c>
      <c r="F1013" s="98" t="n">
        <v>6985700</v>
      </c>
      <c r="G1013" s="99" t="n">
        <v>-0.002291506507041685</v>
      </c>
      <c r="H1013" s="100" t="n">
        <v>46.71744017604828</v>
      </c>
      <c r="I1013" s="97" t="n">
        <v>67.78647026062012</v>
      </c>
      <c r="J1013" s="97" t="n">
        <v>68.02594209671021</v>
      </c>
      <c r="K1013" s="99" t="n">
        <v>0.2572880859546147</v>
      </c>
      <c r="L1013" s="99" t="n">
        <v>-0.06587580066773846</v>
      </c>
      <c r="M1013" s="99" t="n">
        <v>-0.158416178667498</v>
      </c>
      <c r="N1013" t="n">
        <v>52.06228992632511</v>
      </c>
      <c r="O1013" t="n">
        <v>-0.6146750061672031</v>
      </c>
      <c r="P1013" t="n">
        <v>153.4607445324201</v>
      </c>
      <c r="Q1013" t="n">
        <v>161.1322710888424</v>
      </c>
    </row>
    <row r="1014">
      <c r="A1014" s="96" t="n">
        <v>45881</v>
      </c>
      <c r="B1014" s="97" t="n">
        <v>72.72438141796643</v>
      </c>
      <c r="C1014" s="97" t="n">
        <v>73.69767344459738</v>
      </c>
      <c r="D1014" s="97" t="n">
        <v>72.35452569544418</v>
      </c>
      <c r="E1014" s="97" t="n">
        <v>72.89957427978516</v>
      </c>
      <c r="F1014" s="98" t="n">
        <v>6397700</v>
      </c>
      <c r="G1014" s="99" t="n">
        <v>0.0118889171760832</v>
      </c>
      <c r="H1014" s="100" t="n">
        <v>47.27285995297994</v>
      </c>
      <c r="I1014" s="97" t="n">
        <v>68.07281295776367</v>
      </c>
      <c r="J1014" s="97" t="n">
        <v>68.00079954147338</v>
      </c>
      <c r="K1014" s="99" t="n">
        <v>0.259215307670937</v>
      </c>
      <c r="L1014" s="99" t="n">
        <v>-0.05477007542970203</v>
      </c>
      <c r="M1014" s="99" t="n">
        <v>-0.1484106583189443</v>
      </c>
      <c r="N1014" t="n">
        <v>55.07245813771787</v>
      </c>
      <c r="O1014" t="n">
        <v>-0.5532914298253897</v>
      </c>
      <c r="P1014" t="n">
        <v>155.0944995598598</v>
      </c>
      <c r="Q1014" t="n">
        <v>163.1574934296157</v>
      </c>
    </row>
    <row r="1015">
      <c r="A1015" s="96" t="n">
        <v>45882</v>
      </c>
      <c r="B1015" s="97" t="n">
        <v>73.4640743914201</v>
      </c>
      <c r="C1015" s="97" t="n">
        <v>75.61504855578141</v>
      </c>
      <c r="D1015" s="97" t="n">
        <v>73.18181885506124</v>
      </c>
      <c r="E1015" s="97" t="n">
        <v>75.13813018798828</v>
      </c>
      <c r="F1015" s="98" t="n">
        <v>13472600</v>
      </c>
      <c r="G1015" s="99" t="n">
        <v>0.03070739342882378</v>
      </c>
      <c r="H1015" s="100" t="n">
        <v>48.72448626206178</v>
      </c>
      <c r="I1015" s="97" t="n">
        <v>68.37706390380859</v>
      </c>
      <c r="J1015" s="97" t="n">
        <v>67.9934059715271</v>
      </c>
      <c r="K1015" s="99" t="n">
        <v>0.2783355267102038</v>
      </c>
      <c r="L1015" s="99" t="n">
        <v>-0.02574452825522455</v>
      </c>
      <c r="M1015" s="99" t="n">
        <v>-0.1222605693641511</v>
      </c>
      <c r="N1015" t="n">
        <v>61.82029036603297</v>
      </c>
      <c r="O1015" t="n">
        <v>-0.3578345635557501</v>
      </c>
      <c r="P1015" t="n">
        <v>155.6253936209618</v>
      </c>
      <c r="Q1015" t="n">
        <v>163.2390895392236</v>
      </c>
    </row>
    <row r="1016">
      <c r="A1016" s="96" t="n">
        <v>45883</v>
      </c>
      <c r="B1016" s="97" t="n">
        <v>73.88259362641328</v>
      </c>
      <c r="C1016" s="97" t="n">
        <v>74.55416000555762</v>
      </c>
      <c r="D1016" s="97" t="n">
        <v>73.33754509872531</v>
      </c>
      <c r="E1016" s="97" t="n">
        <v>74.34976959228516</v>
      </c>
      <c r="F1016" s="98" t="n">
        <v>7990500</v>
      </c>
      <c r="G1016" s="99" t="n">
        <v>-0.01049215083913746</v>
      </c>
      <c r="H1016" s="100" t="n">
        <v>48.21326160264075</v>
      </c>
      <c r="I1016" s="97" t="n">
        <v>68.64997505187988</v>
      </c>
      <c r="J1016" s="97" t="n">
        <v>67.98690397262573</v>
      </c>
      <c r="K1016" s="99" t="n">
        <v>0.2806452237158437</v>
      </c>
      <c r="L1016" s="99" t="n">
        <v>-0.03596656362062578</v>
      </c>
      <c r="M1016" s="99" t="n">
        <v>-0.1314699438678411</v>
      </c>
      <c r="N1016" t="n">
        <v>58.48860102582749</v>
      </c>
      <c r="O1016" t="n">
        <v>-0.2809444909952235</v>
      </c>
      <c r="P1016" t="n">
        <v>155.6398688945288</v>
      </c>
      <c r="Q1016" t="n">
        <v>163.112503439371</v>
      </c>
    </row>
    <row r="1017">
      <c r="A1017" s="96" t="n">
        <v>45884</v>
      </c>
      <c r="B1017" s="97" t="n">
        <v>74.69042333316025</v>
      </c>
      <c r="C1017" s="97" t="n">
        <v>75.43012730591681</v>
      </c>
      <c r="D1017" s="97" t="n">
        <v>74.12591963680001</v>
      </c>
      <c r="E1017" s="97" t="n">
        <v>74.91428375244141</v>
      </c>
      <c r="F1017" s="98" t="n">
        <v>9767700</v>
      </c>
      <c r="G1017" s="99" t="n">
        <v>0.007592682038584542</v>
      </c>
      <c r="H1017" s="100" t="n">
        <v>48.5793295680327</v>
      </c>
      <c r="I1017" s="97" t="n">
        <v>68.9263900756836</v>
      </c>
      <c r="J1017" s="97" t="n">
        <v>67.98413389205933</v>
      </c>
      <c r="K1017" s="99" t="n">
        <v>0.2789200766448712</v>
      </c>
      <c r="L1017" s="99" t="n">
        <v>-0.02864696426363311</v>
      </c>
      <c r="M1017" s="99" t="n">
        <v>-0.1248754713106754</v>
      </c>
      <c r="N1017" t="n">
        <v>60.14494849314395</v>
      </c>
      <c r="O1017" t="n">
        <v>-0.195422856688457</v>
      </c>
      <c r="P1017" t="n">
        <v>155.2754702639612</v>
      </c>
      <c r="Q1017" t="n">
        <v>162.3952339591624</v>
      </c>
    </row>
    <row r="1018">
      <c r="A1018" s="96" t="n">
        <v>45887</v>
      </c>
      <c r="B1018" s="97" t="n">
        <v>75.05053877230689</v>
      </c>
      <c r="C1018" s="97" t="n">
        <v>76.16982593899122</v>
      </c>
      <c r="D1018" s="97" t="n">
        <v>74.79748079990911</v>
      </c>
      <c r="E1018" s="97" t="n">
        <v>75.36199188232422</v>
      </c>
      <c r="F1018" s="98" t="n">
        <v>9069100</v>
      </c>
      <c r="G1018" s="99" t="n">
        <v>0.005976271913141318</v>
      </c>
      <c r="H1018" s="100" t="n">
        <v>48.86965285088937</v>
      </c>
      <c r="I1018" s="97" t="n">
        <v>69.21370582580566</v>
      </c>
      <c r="J1018" s="97" t="n">
        <v>67.98331518173218</v>
      </c>
      <c r="K1018" s="99" t="n">
        <v>0.2708103813055975</v>
      </c>
      <c r="L1018" s="99" t="n">
        <v>-0.02284189439841733</v>
      </c>
      <c r="M1018" s="99" t="n">
        <v>-0.1196454891693685</v>
      </c>
      <c r="N1018" t="n">
        <v>61.45841345032623</v>
      </c>
      <c r="O1018" t="n">
        <v>-0.1159831918399543</v>
      </c>
      <c r="P1018" t="n">
        <v>155.2416946256381</v>
      </c>
      <c r="Q1018" t="n">
        <v>162.3305435974225</v>
      </c>
    </row>
    <row r="1019">
      <c r="A1019" s="96" t="n">
        <v>45888</v>
      </c>
      <c r="B1019" s="97" t="n">
        <v>76.11142037135045</v>
      </c>
      <c r="C1019" s="97" t="n">
        <v>76.68566642924387</v>
      </c>
      <c r="D1019" s="97" t="n">
        <v>74.63202001357244</v>
      </c>
      <c r="E1019" s="97" t="n">
        <v>74.82667541503906</v>
      </c>
      <c r="F1019" s="98" t="n">
        <v>7684800</v>
      </c>
      <c r="G1019" s="99" t="n">
        <v>-0.00710326855639698</v>
      </c>
      <c r="H1019" s="100" t="n">
        <v>48.52251858243161</v>
      </c>
      <c r="I1019" s="97" t="n">
        <v>69.48778472900391</v>
      </c>
      <c r="J1019" s="97" t="n">
        <v>67.98226049423218</v>
      </c>
      <c r="K1019" s="99" t="n">
        <v>0.2658082370968051</v>
      </c>
      <c r="L1019" s="99" t="n">
        <v>-0.02978291084456552</v>
      </c>
      <c r="M1019" s="99" t="n">
        <v>-0.1258988836846339</v>
      </c>
      <c r="N1019" t="n">
        <v>58.95652855416482</v>
      </c>
      <c r="O1019" t="n">
        <v>-0.1069899302310851</v>
      </c>
      <c r="P1019" t="n">
        <v>154.3994779370476</v>
      </c>
      <c r="Q1019" t="n">
        <v>160.1281041670082</v>
      </c>
    </row>
    <row r="1020">
      <c r="A1020" s="96" t="n">
        <v>45889</v>
      </c>
      <c r="B1020" s="97" t="n">
        <v>74.6417518625472</v>
      </c>
      <c r="C1020" s="97" t="n">
        <v>75.48851099139651</v>
      </c>
      <c r="D1020" s="97" t="n">
        <v>74.12590838735687</v>
      </c>
      <c r="E1020" s="97" t="n">
        <v>74.22323608398438</v>
      </c>
      <c r="F1020" s="98" t="n">
        <v>6282600</v>
      </c>
      <c r="G1020" s="99" t="n">
        <v>-0.008064494750135709</v>
      </c>
      <c r="H1020" s="100" t="n">
        <v>48.13120898606022</v>
      </c>
      <c r="I1020" s="97" t="n">
        <v>69.76711936950683</v>
      </c>
      <c r="J1020" s="97" t="n">
        <v>67.98752046585084</v>
      </c>
      <c r="K1020" s="99" t="n">
        <v>0.2598423785124322</v>
      </c>
      <c r="L1020" s="99" t="n">
        <v>-0.03760722146655149</v>
      </c>
      <c r="M1020" s="99" t="n">
        <v>-0.132948067548247</v>
      </c>
      <c r="N1020" t="n">
        <v>56.18016287026793</v>
      </c>
      <c r="O1020" t="n">
        <v>-0.1467261413589125</v>
      </c>
      <c r="P1020" t="n">
        <v>153.9892111556708</v>
      </c>
      <c r="Q1020" t="n">
        <v>159.1773801093527</v>
      </c>
    </row>
    <row r="1021">
      <c r="A1021" s="96" t="n">
        <v>45890</v>
      </c>
      <c r="B1021" s="97" t="n">
        <v>73.67818714668876</v>
      </c>
      <c r="C1021" s="97" t="n">
        <v>74.19403804421533</v>
      </c>
      <c r="D1021" s="97" t="n">
        <v>73.12341111126133</v>
      </c>
      <c r="E1021" s="97" t="n">
        <v>74.14537048339844</v>
      </c>
      <c r="F1021" s="98" t="n">
        <v>6354900</v>
      </c>
      <c r="G1021" s="99" t="n">
        <v>-0.001049073102900477</v>
      </c>
      <c r="H1021" s="100" t="n">
        <v>48.08071582930287</v>
      </c>
      <c r="I1021" s="97" t="n">
        <v>70.00674377441406</v>
      </c>
      <c r="J1021" s="97" t="n">
        <v>67.98913694381714</v>
      </c>
      <c r="K1021" s="99" t="n">
        <v>0.2519081325545349</v>
      </c>
      <c r="L1021" s="99" t="n">
        <v>-0.03861684184493652</v>
      </c>
      <c r="M1021" s="99" t="n">
        <v>-0.1338576684093998</v>
      </c>
      <c r="N1021" t="n">
        <v>55.81491161822436</v>
      </c>
      <c r="O1021" t="n">
        <v>-0.1810466979047995</v>
      </c>
      <c r="P1021" t="n">
        <v>153.3714505609098</v>
      </c>
      <c r="Q1021" t="n">
        <v>158.4404275084121</v>
      </c>
    </row>
    <row r="1022">
      <c r="A1022" s="96" t="n">
        <v>45891</v>
      </c>
      <c r="B1022" s="97" t="n">
        <v>74.49576745300904</v>
      </c>
      <c r="C1022" s="97" t="n">
        <v>77.02632506196525</v>
      </c>
      <c r="D1022" s="97" t="n">
        <v>74.21351189374758</v>
      </c>
      <c r="E1022" s="97" t="n">
        <v>76.28662109375</v>
      </c>
      <c r="F1022" s="98" t="n">
        <v>10985900</v>
      </c>
      <c r="G1022" s="99" t="n">
        <v>0.02887908707437092</v>
      </c>
      <c r="H1022" s="100" t="n">
        <v>49.46924300833539</v>
      </c>
      <c r="I1022" s="97" t="n">
        <v>70.30398719787598</v>
      </c>
      <c r="J1022" s="97" t="n">
        <v>67.99700914382935</v>
      </c>
      <c r="K1022" s="99" t="n">
        <v>0.2689595370146056</v>
      </c>
      <c r="L1022" s="99" t="n">
        <v>-0.01085297390874274</v>
      </c>
      <c r="M1022" s="99" t="n">
        <v>-0.1088442685965962</v>
      </c>
      <c r="N1022" t="n">
        <v>62.9486792438034</v>
      </c>
      <c r="O1022" t="n">
        <v>-0.06814223242275452</v>
      </c>
      <c r="P1022" t="n">
        <v>155.7267503204446</v>
      </c>
      <c r="Q1022" t="n">
        <v>160.884739888681</v>
      </c>
    </row>
    <row r="1023">
      <c r="A1023" s="96" t="n">
        <v>45894</v>
      </c>
      <c r="B1023" s="97" t="n">
        <v>76.37421017203305</v>
      </c>
      <c r="C1023" s="97" t="n">
        <v>78.02880329293399</v>
      </c>
      <c r="D1023" s="97" t="n">
        <v>76.29634504441654</v>
      </c>
      <c r="E1023" s="97" t="n">
        <v>77.05551147460938</v>
      </c>
      <c r="F1023" s="98" t="n">
        <v>12488900</v>
      </c>
      <c r="G1023" s="99" t="n">
        <v>0.01007896758088767</v>
      </c>
      <c r="H1023" s="100" t="n">
        <v>49.96784190486746</v>
      </c>
      <c r="I1023" s="97" t="n">
        <v>70.62264282226562</v>
      </c>
      <c r="J1023" s="97" t="n">
        <v>68.01288919448852</v>
      </c>
      <c r="K1023" s="99" t="n">
        <v>0.2327471593925515</v>
      </c>
      <c r="L1023" s="99" t="n">
        <v>-0.0008833931000375994</v>
      </c>
      <c r="M1023" s="99" t="n">
        <v>-0.09986233887025897</v>
      </c>
      <c r="N1023" t="n">
        <v>65.12601978347274</v>
      </c>
      <c r="O1023" t="n">
        <v>0.04369587216635029</v>
      </c>
      <c r="P1023" t="n">
        <v>155.0413937722672</v>
      </c>
      <c r="Q1023" t="n">
        <v>160.4206426081775</v>
      </c>
    </row>
    <row r="1024">
      <c r="A1024" s="96" t="n">
        <v>45895</v>
      </c>
      <c r="B1024" s="97" t="n">
        <v>76.89006629570252</v>
      </c>
      <c r="C1024" s="97" t="n">
        <v>77.35724971262384</v>
      </c>
      <c r="D1024" s="97" t="n">
        <v>76.28662259585177</v>
      </c>
      <c r="E1024" s="97" t="n">
        <v>76.54941558837891</v>
      </c>
      <c r="F1024" s="98" t="n">
        <v>6874800</v>
      </c>
      <c r="G1024" s="99" t="n">
        <v>-0.006567938834553533</v>
      </c>
      <c r="H1024" s="100" t="n">
        <v>49.63965617554165</v>
      </c>
      <c r="I1024" s="97" t="n">
        <v>70.97536399841309</v>
      </c>
      <c r="J1024" s="97" t="n">
        <v>68.02245817184448</v>
      </c>
      <c r="K1024" s="99" t="n">
        <v>0.2301535943283743</v>
      </c>
      <c r="L1024" s="99" t="n">
        <v>-0.007445529862743161</v>
      </c>
      <c r="M1024" s="99" t="n">
        <v>-0.1057743879712372</v>
      </c>
      <c r="N1024" t="n">
        <v>62.52162978833613</v>
      </c>
      <c r="O1024" t="n">
        <v>0.06753662746363953</v>
      </c>
      <c r="P1024" t="n">
        <v>155.6905472442702</v>
      </c>
      <c r="Q1024" t="n">
        <v>161.0647516019492</v>
      </c>
    </row>
    <row r="1025">
      <c r="A1025" s="96" t="n">
        <v>45896</v>
      </c>
      <c r="B1025" s="97" t="n">
        <v>76.85112283296073</v>
      </c>
      <c r="C1025" s="97" t="n">
        <v>77.38643631547386</v>
      </c>
      <c r="D1025" s="97" t="n">
        <v>75.5761128981371</v>
      </c>
      <c r="E1025" s="97" t="n">
        <v>75.97515869140625</v>
      </c>
      <c r="F1025" s="98" t="n">
        <v>12636700</v>
      </c>
      <c r="G1025" s="99" t="n">
        <v>-0.007501780288703297</v>
      </c>
      <c r="H1025" s="100" t="n">
        <v>49.26727038130596</v>
      </c>
      <c r="I1025" s="97" t="n">
        <v>71.28993179321289</v>
      </c>
      <c r="J1025" s="97" t="n">
        <v>68.04188547134399</v>
      </c>
      <c r="K1025" s="99" t="n">
        <v>0.2181761660457859</v>
      </c>
      <c r="L1025" s="99" t="n">
        <v>-0.0148914554222831</v>
      </c>
      <c r="M1025" s="99" t="n">
        <v>-0.1124826720412081</v>
      </c>
      <c r="N1025" t="n">
        <v>59.60876899069425</v>
      </c>
      <c r="O1025" t="n">
        <v>0.03046877112485658</v>
      </c>
      <c r="P1025" t="n">
        <v>156.0452956924598</v>
      </c>
      <c r="Q1025" t="n">
        <v>161.3122828021106</v>
      </c>
    </row>
    <row r="1026">
      <c r="A1026" s="96" t="n">
        <v>45897</v>
      </c>
      <c r="B1026" s="97" t="n">
        <v>76.48127387797233</v>
      </c>
      <c r="C1026" s="97" t="n">
        <v>76.55913900661902</v>
      </c>
      <c r="D1026" s="97" t="n">
        <v>75.64424230908875</v>
      </c>
      <c r="E1026" s="97" t="n">
        <v>75.83889770507812</v>
      </c>
      <c r="F1026" s="98" t="n">
        <v>7478600</v>
      </c>
      <c r="G1026" s="99" t="n">
        <v>-0.001793493935058232</v>
      </c>
      <c r="H1026" s="100" t="n">
        <v>49.17890983068021</v>
      </c>
      <c r="I1026" s="97" t="n">
        <v>71.63875953674317</v>
      </c>
      <c r="J1026" s="97" t="n">
        <v>68.05776010513306</v>
      </c>
      <c r="K1026" s="99" t="n">
        <v>0.1941509491893711</v>
      </c>
      <c r="L1026" s="99" t="n">
        <v>-0.01665824162235741</v>
      </c>
      <c r="M1026" s="99" t="n">
        <v>-0.1140744289861614</v>
      </c>
      <c r="N1026" t="n">
        <v>58.90745948549499</v>
      </c>
      <c r="O1026" t="n">
        <v>-0.01494983342407963</v>
      </c>
      <c r="P1026" t="n">
        <v>156.5979175561691</v>
      </c>
      <c r="Q1026" t="n">
        <v>162.3221079742517</v>
      </c>
    </row>
    <row r="1027">
      <c r="A1027" s="96" t="n">
        <v>45898</v>
      </c>
      <c r="B1027" s="97" t="n">
        <v>75.67344474300025</v>
      </c>
      <c r="C1027" s="97" t="n">
        <v>77.01658488321911</v>
      </c>
      <c r="D1027" s="97" t="n">
        <v>75.06027352313187</v>
      </c>
      <c r="E1027" s="97" t="n">
        <v>75.30359649658203</v>
      </c>
      <c r="F1027" s="98" t="n">
        <v>14208800</v>
      </c>
      <c r="G1027" s="99" t="n">
        <v>-0.007058399115685621</v>
      </c>
      <c r="H1027" s="100" t="n">
        <v>48.83178545702096</v>
      </c>
      <c r="I1027" s="97" t="n">
        <v>71.98641944885254</v>
      </c>
      <c r="J1027" s="97" t="n">
        <v>68.07114973068238</v>
      </c>
      <c r="K1027" s="99" t="n">
        <v>0.1966580180646314</v>
      </c>
      <c r="L1027" s="99" t="n">
        <v>-0.02359906022010683</v>
      </c>
      <c r="M1027" s="99" t="n">
        <v>-0.1203276452531686</v>
      </c>
      <c r="N1027" t="n">
        <v>56.11436882064177</v>
      </c>
      <c r="O1027" t="n">
        <v>-0.08865334792276092</v>
      </c>
      <c r="P1027" t="n">
        <v>155.6640092427306</v>
      </c>
      <c r="Q1027" t="n">
        <v>160.4431376032999</v>
      </c>
    </row>
    <row r="1028">
      <c r="A1028" s="96" t="n">
        <v>45902</v>
      </c>
      <c r="B1028" s="97" t="n">
        <v>74.00238865931139</v>
      </c>
      <c r="C1028" s="97" t="n">
        <v>74.40351571642387</v>
      </c>
      <c r="D1028" s="97" t="n">
        <v>72.39789535929683</v>
      </c>
      <c r="E1028" s="97" t="n">
        <v>72.68161773681641</v>
      </c>
      <c r="F1028" s="98" t="n">
        <v>15078700</v>
      </c>
      <c r="G1028" s="99" t="n">
        <v>-0.03481877203414363</v>
      </c>
      <c r="H1028" s="100" t="n">
        <v>47.13152265117273</v>
      </c>
      <c r="I1028" s="97" t="n">
        <v>72.27618934631347</v>
      </c>
      <c r="J1028" s="97" t="n">
        <v>68.06798383712768</v>
      </c>
      <c r="K1028" s="99" t="n">
        <v>0.235795469369802</v>
      </c>
      <c r="L1028" s="99" t="n">
        <v>-0.05759614195622664</v>
      </c>
      <c r="M1028" s="99" t="n">
        <v>-0.1509567564378369</v>
      </c>
      <c r="N1028" t="n">
        <v>44.88755916714157</v>
      </c>
      <c r="O1028" t="n">
        <v>-0.3091864635390289</v>
      </c>
      <c r="P1028" t="n">
        <v>154.5104848189083</v>
      </c>
      <c r="Q1028" t="n">
        <v>159.0986131248983</v>
      </c>
    </row>
    <row r="1029">
      <c r="A1029" s="96" t="n">
        <v>45903</v>
      </c>
      <c r="B1029" s="97" t="n">
        <v>72.78923655363829</v>
      </c>
      <c r="C1029" s="97" t="n">
        <v>73.55234830758148</v>
      </c>
      <c r="D1029" s="97" t="n">
        <v>72.30984717614893</v>
      </c>
      <c r="E1029" s="97" t="n">
        <v>73.12187194824219</v>
      </c>
      <c r="F1029" s="98" t="n">
        <v>8300100</v>
      </c>
      <c r="G1029" s="99" t="n">
        <v>0.006057297912932524</v>
      </c>
      <c r="H1029" s="100" t="n">
        <v>47.41701232496101</v>
      </c>
      <c r="I1029" s="97" t="n">
        <v>72.55549324035644</v>
      </c>
      <c r="J1029" s="97" t="n">
        <v>68.066732006073</v>
      </c>
      <c r="K1029" s="99" t="n">
        <v>0.235648623326814</v>
      </c>
      <c r="L1029" s="99" t="n">
        <v>-0.05188772103375849</v>
      </c>
      <c r="M1029" s="99" t="n">
        <v>-0.1458138485706183</v>
      </c>
      <c r="N1029" t="n">
        <v>46.81178792975611</v>
      </c>
      <c r="O1029" t="n">
        <v>-0.4140595654601449</v>
      </c>
      <c r="P1029" t="n">
        <v>155.3478764163098</v>
      </c>
      <c r="Q1029" t="n">
        <v>160.350311246894</v>
      </c>
    </row>
    <row r="1030">
      <c r="A1030" s="96" t="n">
        <v>45904</v>
      </c>
      <c r="B1030" s="97" t="n">
        <v>73.13165760876444</v>
      </c>
      <c r="C1030" s="97" t="n">
        <v>74.12957125776539</v>
      </c>
      <c r="D1030" s="97" t="n">
        <v>72.89685571444967</v>
      </c>
      <c r="E1030" s="97" t="n">
        <v>73.71866607666016</v>
      </c>
      <c r="F1030" s="98" t="n">
        <v>11096200</v>
      </c>
      <c r="G1030" s="99" t="n">
        <v>0.008161636354720114</v>
      </c>
      <c r="H1030" s="100" t="n">
        <v>47.80401273658462</v>
      </c>
      <c r="I1030" s="97" t="n">
        <v>72.83427482604981</v>
      </c>
      <c r="J1030" s="97" t="n">
        <v>68.0691341972351</v>
      </c>
      <c r="K1030" s="99" t="n">
        <v>0.2314955910575882</v>
      </c>
      <c r="L1030" s="99" t="n">
        <v>-0.04414957338939107</v>
      </c>
      <c r="M1030" s="99" t="n">
        <v>-0.1388422918234137</v>
      </c>
      <c r="N1030" t="n">
        <v>49.39130214533066</v>
      </c>
      <c r="O1030" t="n">
        <v>-0.4300078529047102</v>
      </c>
      <c r="P1030" t="n">
        <v>156.646183360316</v>
      </c>
      <c r="Q1030" t="n">
        <v>161.801721453653</v>
      </c>
    </row>
    <row r="1031">
      <c r="A1031" s="96" t="n">
        <v>45905</v>
      </c>
      <c r="B1031" s="97" t="n">
        <v>73.18058350918903</v>
      </c>
      <c r="C1031" s="97" t="n">
        <v>73.77737761059569</v>
      </c>
      <c r="D1031" s="97" t="n">
        <v>72.03590832819474</v>
      </c>
      <c r="E1031" s="97" t="n">
        <v>72.30985260009766</v>
      </c>
      <c r="F1031" s="98" t="n">
        <v>13758400</v>
      </c>
      <c r="G1031" s="99" t="n">
        <v>-0.01911067510496556</v>
      </c>
      <c r="H1031" s="100" t="n">
        <v>46.89044578046212</v>
      </c>
      <c r="I1031" s="97" t="n">
        <v>73.09636497497559</v>
      </c>
      <c r="J1031" s="97" t="n">
        <v>68.06851217269897</v>
      </c>
      <c r="K1031" s="99" t="n">
        <v>0.2355424073965578</v>
      </c>
      <c r="L1031" s="99" t="n">
        <v>-0.06241652034128908</v>
      </c>
      <c r="M1031" s="99" t="n">
        <v>-0.1552995969985133</v>
      </c>
      <c r="N1031" t="n">
        <v>43.9701219495952</v>
      </c>
      <c r="O1031" t="n">
        <v>-0.5163968708205416</v>
      </c>
      <c r="P1031" t="n">
        <v>156.1924758659814</v>
      </c>
      <c r="Q1031" t="n">
        <v>162.0351760310999</v>
      </c>
    </row>
    <row r="1032">
      <c r="A1032" s="96" t="n">
        <v>45908</v>
      </c>
      <c r="B1032" s="97" t="n">
        <v>72.65226630388214</v>
      </c>
      <c r="C1032" s="97" t="n">
        <v>72.9653379760709</v>
      </c>
      <c r="D1032" s="97" t="n">
        <v>72.1141708684558</v>
      </c>
      <c r="E1032" s="97" t="n">
        <v>72.54464721679688</v>
      </c>
      <c r="F1032" s="98" t="n">
        <v>13793300</v>
      </c>
      <c r="G1032" s="99" t="n">
        <v>0.003247062582159232</v>
      </c>
      <c r="H1032" s="100" t="n">
        <v>47.04270199241662</v>
      </c>
      <c r="I1032" s="97" t="n">
        <v>73.32986434936524</v>
      </c>
      <c r="J1032" s="97" t="n">
        <v>68.06437421798707</v>
      </c>
      <c r="K1032" s="99" t="n">
        <v>0.2356474652427888</v>
      </c>
      <c r="L1032" s="99" t="n">
        <v>-0.05937212810683878</v>
      </c>
      <c r="M1032" s="99" t="n">
        <v>-0.1525568019267923</v>
      </c>
      <c r="N1032" t="n">
        <v>45.05257735799403</v>
      </c>
      <c r="O1032" t="n">
        <v>-0.536339917193094</v>
      </c>
      <c r="P1032" t="n">
        <v>156.5762195380753</v>
      </c>
      <c r="Q1032" t="n">
        <v>162.8255887469824</v>
      </c>
    </row>
    <row r="1033">
      <c r="A1033" s="96" t="n">
        <v>45909</v>
      </c>
      <c r="B1033" s="97" t="n">
        <v>72.38811719684874</v>
      </c>
      <c r="C1033" s="97" t="n">
        <v>72.93599829360964</v>
      </c>
      <c r="D1033" s="97" t="n">
        <v>71.46847323711221</v>
      </c>
      <c r="E1033" s="97" t="n">
        <v>72.00656127929688</v>
      </c>
      <c r="F1033" s="98" t="n">
        <v>8740200</v>
      </c>
      <c r="G1033" s="99" t="n">
        <v>-0.007417307246556093</v>
      </c>
      <c r="H1033" s="100" t="n">
        <v>46.6937718180307</v>
      </c>
      <c r="I1033" s="97" t="n">
        <v>73.36767654418945</v>
      </c>
      <c r="J1033" s="97" t="n">
        <v>68.06601629257202</v>
      </c>
      <c r="K1033" s="99" t="n">
        <v>0.2371036847869496</v>
      </c>
      <c r="L1033" s="99" t="n">
        <v>-0.06634905403734448</v>
      </c>
      <c r="M1033" s="99" t="n">
        <v>-0.1588425485009054</v>
      </c>
      <c r="N1033" t="n">
        <v>43.00222070586273</v>
      </c>
      <c r="O1033" t="n">
        <v>-0.5616914726469455</v>
      </c>
      <c r="P1033" t="n">
        <v>156.9381907307917</v>
      </c>
      <c r="Q1033" t="n">
        <v>163.2869086546218</v>
      </c>
    </row>
    <row r="1034">
      <c r="A1034" s="96" t="n">
        <v>45910</v>
      </c>
      <c r="B1034" s="97" t="n">
        <v>73.62083655977088</v>
      </c>
      <c r="C1034" s="97" t="n">
        <v>73.82628916144083</v>
      </c>
      <c r="D1034" s="97" t="n">
        <v>71.74240637517312</v>
      </c>
      <c r="E1034" s="97" t="n">
        <v>72.64248657226562</v>
      </c>
      <c r="F1034" s="98" t="n">
        <v>11359300</v>
      </c>
      <c r="G1034" s="99" t="n">
        <v>0.008831490931807462</v>
      </c>
      <c r="H1034" s="100" t="n">
        <v>47.10614744041352</v>
      </c>
      <c r="I1034" s="97" t="n">
        <v>73.43767303466797</v>
      </c>
      <c r="J1034" s="97" t="n">
        <v>68.07552785873413</v>
      </c>
      <c r="K1034" s="99" t="n">
        <v>0.2353258571064307</v>
      </c>
      <c r="L1034" s="99" t="n">
        <v>-0.05810352417460174</v>
      </c>
      <c r="M1034" s="99" t="n">
        <v>-0.1514138740957689</v>
      </c>
      <c r="N1034" t="n">
        <v>46.12292704862037</v>
      </c>
      <c r="O1034" t="n">
        <v>-0.5129011438754705</v>
      </c>
      <c r="P1034" t="n">
        <v>157.391853548356</v>
      </c>
      <c r="Q1034" t="n">
        <v>163.3403515188005</v>
      </c>
    </row>
    <row r="1035">
      <c r="A1035" s="96" t="n">
        <v>45911</v>
      </c>
      <c r="B1035" s="97" t="n">
        <v>72.79902632135538</v>
      </c>
      <c r="C1035" s="97" t="n">
        <v>73.89477353279437</v>
      </c>
      <c r="D1035" s="97" t="n">
        <v>72.40768483260514</v>
      </c>
      <c r="E1035" s="97" t="n">
        <v>72.72075653076172</v>
      </c>
      <c r="F1035" s="98" t="n">
        <v>9803400</v>
      </c>
      <c r="G1035" s="99" t="n">
        <v>0.001077468051953634</v>
      </c>
      <c r="H1035" s="100" t="n">
        <v>47.15690280933119</v>
      </c>
      <c r="I1035" s="97" t="n">
        <v>73.46310104370117</v>
      </c>
      <c r="J1035" s="97" t="n">
        <v>68.08806280136109</v>
      </c>
      <c r="K1035" s="99" t="n">
        <v>0.2055437393669852</v>
      </c>
      <c r="L1035" s="99" t="n">
        <v>-0.05708866081365216</v>
      </c>
      <c r="M1035" s="99" t="n">
        <v>-0.1504995496557758</v>
      </c>
      <c r="N1035" t="n">
        <v>46.51110625908908</v>
      </c>
      <c r="O1035" t="n">
        <v>-0.4546170433003365</v>
      </c>
      <c r="P1035" t="n">
        <v>158.699825566997</v>
      </c>
      <c r="Q1035" t="n">
        <v>164.291075576456</v>
      </c>
    </row>
    <row r="1036">
      <c r="A1036" s="96" t="n">
        <v>45912</v>
      </c>
      <c r="B1036" s="97" t="n">
        <v>72.63269215231372</v>
      </c>
      <c r="C1036" s="97" t="n">
        <v>72.67182704276239</v>
      </c>
      <c r="D1036" s="97" t="n">
        <v>70.37270634447715</v>
      </c>
      <c r="E1036" s="97" t="n">
        <v>71.41954040527344</v>
      </c>
      <c r="F1036" s="98" t="n">
        <v>11806000</v>
      </c>
      <c r="G1036" s="99" t="n">
        <v>-0.01789332492625884</v>
      </c>
      <c r="H1036" s="100" t="n">
        <v>46.31310902484781</v>
      </c>
      <c r="I1036" s="97" t="n">
        <v>73.40449645996094</v>
      </c>
      <c r="J1036" s="97" t="n">
        <v>68.0857647895813</v>
      </c>
      <c r="K1036" s="99" t="n">
        <v>0.2114078034317874</v>
      </c>
      <c r="L1036" s="99" t="n">
        <v>-0.07396047978236742</v>
      </c>
      <c r="M1036" s="99" t="n">
        <v>-0.1656999372387883</v>
      </c>
      <c r="N1036" t="n">
        <v>41.19697124617587</v>
      </c>
      <c r="O1036" t="n">
        <v>-0.4804371942932491</v>
      </c>
      <c r="P1036" t="n">
        <v>158.6467048871476</v>
      </c>
      <c r="Q1036" t="n">
        <v>165.0167634290724</v>
      </c>
    </row>
    <row r="1037">
      <c r="A1037" s="96" t="n">
        <v>45915</v>
      </c>
      <c r="B1037" s="97" t="n">
        <v>71.59565230623927</v>
      </c>
      <c r="C1037" s="97" t="n">
        <v>71.62500161155759</v>
      </c>
      <c r="D1037" s="97" t="n">
        <v>71.00864380721896</v>
      </c>
      <c r="E1037" s="97" t="n">
        <v>71.44889831542969</v>
      </c>
      <c r="F1037" s="98" t="n">
        <v>10323800</v>
      </c>
      <c r="G1037" s="99" t="n">
        <v>0.0004110627146247658</v>
      </c>
      <c r="H1037" s="100" t="n">
        <v>46.33214661716628</v>
      </c>
      <c r="I1037" s="97" t="n">
        <v>73.34647903442382</v>
      </c>
      <c r="J1037" s="97" t="n">
        <v>68.07260679244995</v>
      </c>
      <c r="K1037" s="99" t="n">
        <v>0.2086389209198379</v>
      </c>
      <c r="L1037" s="99" t="n">
        <v>-0.07357981946333692</v>
      </c>
      <c r="M1037" s="99" t="n">
        <v>-0.165356987590178</v>
      </c>
      <c r="N1037" t="n">
        <v>41.35976285549066</v>
      </c>
      <c r="O1037" t="n">
        <v>-0.4716095857785524</v>
      </c>
      <c r="P1037" t="n">
        <v>159.4913490135894</v>
      </c>
      <c r="Q1037" t="n">
        <v>166.4288073943674</v>
      </c>
    </row>
    <row r="1038">
      <c r="A1038" s="96" t="n">
        <v>45916</v>
      </c>
      <c r="B1038" s="97" t="n">
        <v>71.22387775748686</v>
      </c>
      <c r="C1038" s="97" t="n">
        <v>71.79131504302825</v>
      </c>
      <c r="D1038" s="97" t="n">
        <v>70.5292427399647</v>
      </c>
      <c r="E1038" s="97" t="n">
        <v>71.17495727539062</v>
      </c>
      <c r="F1038" s="98" t="n">
        <v>8813600</v>
      </c>
      <c r="G1038" s="99" t="n">
        <v>-0.003834083470814043</v>
      </c>
      <c r="H1038" s="100" t="n">
        <v>46.15450529965407</v>
      </c>
      <c r="I1038" s="97" t="n">
        <v>73.28025772094726</v>
      </c>
      <c r="J1038" s="97" t="n">
        <v>68.04917798995972</v>
      </c>
      <c r="K1038" s="99" t="n">
        <v>0.2063820583404591</v>
      </c>
      <c r="L1038" s="99" t="n">
        <v>-0.07713179176456109</v>
      </c>
      <c r="M1038" s="99" t="n">
        <v>-0.168557078568089</v>
      </c>
      <c r="N1038" t="n">
        <v>40.24029877327146</v>
      </c>
      <c r="O1038" t="n">
        <v>-0.4598091274654171</v>
      </c>
      <c r="P1038" t="n">
        <v>159.2717477954624</v>
      </c>
      <c r="Q1038" t="n">
        <v>166.2881446718002</v>
      </c>
    </row>
    <row r="1039">
      <c r="A1039" s="96" t="n">
        <v>45917</v>
      </c>
      <c r="B1039" s="97" t="n">
        <v>71.48803201499382</v>
      </c>
      <c r="C1039" s="97" t="n">
        <v>71.73261950751319</v>
      </c>
      <c r="D1039" s="97" t="n">
        <v>70.05964195438683</v>
      </c>
      <c r="E1039" s="97" t="n">
        <v>70.74448394775391</v>
      </c>
      <c r="F1039" s="98" t="n">
        <v>11108700</v>
      </c>
      <c r="G1039" s="99" t="n">
        <v>-0.006048100962971148</v>
      </c>
      <c r="H1039" s="100" t="n">
        <v>45.87535819170577</v>
      </c>
      <c r="I1039" s="97" t="n">
        <v>73.25623275756836</v>
      </c>
      <c r="J1039" s="97" t="n">
        <v>68.03149293899536</v>
      </c>
      <c r="K1039" s="99" t="n">
        <v>0.2061222733451635</v>
      </c>
      <c r="L1039" s="99" t="n">
        <v>-0.08271339186348536</v>
      </c>
      <c r="M1039" s="99" t="n">
        <v>-0.1735857293018568</v>
      </c>
      <c r="N1039" t="n">
        <v>38.47784903377553</v>
      </c>
      <c r="O1039" t="n">
        <v>-0.4557054709115941</v>
      </c>
      <c r="P1039" t="n">
        <v>159.0738594876859</v>
      </c>
      <c r="Q1039" t="n">
        <v>165.9562572399299</v>
      </c>
    </row>
    <row r="1040">
      <c r="A1040" s="96" t="n">
        <v>45918</v>
      </c>
      <c r="B1040" s="97" t="n">
        <v>71.85002483547758</v>
      </c>
      <c r="C1040" s="97" t="n">
        <v>72.00655695070063</v>
      </c>
      <c r="D1040" s="97" t="n">
        <v>70.07920629808632</v>
      </c>
      <c r="E1040" s="97" t="n">
        <v>70.53903198242188</v>
      </c>
      <c r="F1040" s="98" t="n">
        <v>14918400</v>
      </c>
      <c r="G1040" s="99" t="n">
        <v>-0.002904141126872317</v>
      </c>
      <c r="H1040" s="100" t="n">
        <v>45.74212967727124</v>
      </c>
      <c r="I1040" s="97" t="n">
        <v>73.23510635375976</v>
      </c>
      <c r="J1040" s="97" t="n">
        <v>68.00928720474244</v>
      </c>
      <c r="K1040" s="99" t="n">
        <v>0.2051595222093776</v>
      </c>
      <c r="L1040" s="99" t="n">
        <v>-0.08537732162730383</v>
      </c>
      <c r="M1040" s="99" t="n">
        <v>-0.1759857529732255</v>
      </c>
      <c r="N1040" t="n">
        <v>37.63072526227884</v>
      </c>
      <c r="O1040" t="n">
        <v>-0.4412421584469128</v>
      </c>
      <c r="P1040" t="n">
        <v>159.8171320223882</v>
      </c>
      <c r="Q1040" t="n">
        <v>167.4526919384599</v>
      </c>
    </row>
    <row r="1041">
      <c r="A1041" s="96" t="n">
        <v>45919</v>
      </c>
      <c r="B1041" s="97" t="n">
        <v>70.45097919706168</v>
      </c>
      <c r="C1041" s="97" t="n">
        <v>70.68578108577402</v>
      </c>
      <c r="D1041" s="97" t="n">
        <v>69.20847062984824</v>
      </c>
      <c r="E1041" s="97" t="n">
        <v>69.355224609375</v>
      </c>
      <c r="F1041" s="98" t="n">
        <v>33415600</v>
      </c>
      <c r="G1041" s="99" t="n">
        <v>-0.01678230250369572</v>
      </c>
      <c r="H1041" s="100" t="n">
        <v>44.974471419864</v>
      </c>
      <c r="I1041" s="97" t="n">
        <v>73.16967010498047</v>
      </c>
      <c r="J1041" s="97" t="n">
        <v>67.9791046333313</v>
      </c>
      <c r="K1041" s="99" t="n">
        <v>0.2112330828530859</v>
      </c>
      <c r="L1041" s="99" t="n">
        <v>-0.1007267960924949</v>
      </c>
      <c r="M1041" s="99" t="n">
        <v>-0.1898146093341839</v>
      </c>
      <c r="N1041" t="n">
        <v>33.10777784529654</v>
      </c>
      <c r="O1041" t="n">
        <v>-0.482474481466603</v>
      </c>
      <c r="P1041" t="n">
        <v>160.6086852534941</v>
      </c>
      <c r="Q1041" t="n">
        <v>168.586256834537</v>
      </c>
    </row>
    <row r="1042">
      <c r="A1042" s="96" t="n">
        <v>45922</v>
      </c>
      <c r="B1042" s="97" t="n">
        <v>69.25739648495703</v>
      </c>
      <c r="C1042" s="97" t="n">
        <v>70.92058847739845</v>
      </c>
      <c r="D1042" s="97" t="n">
        <v>68.90518989245116</v>
      </c>
      <c r="E1042" s="97" t="n">
        <v>69.73678588867188</v>
      </c>
      <c r="F1042" s="98" t="n">
        <v>12336300</v>
      </c>
      <c r="G1042" s="99" t="n">
        <v>0.005501550625002238</v>
      </c>
      <c r="H1042" s="100" t="n">
        <v>45.2219007512131</v>
      </c>
      <c r="I1042" s="97" t="n">
        <v>73.15060211181641</v>
      </c>
      <c r="J1042" s="97" t="n">
        <v>67.94736669540406</v>
      </c>
      <c r="K1042" s="99" t="n">
        <v>0.1777131707776821</v>
      </c>
      <c r="L1042" s="99" t="n">
        <v>-0.09577939903548971</v>
      </c>
      <c r="M1042" s="99" t="n">
        <v>-0.1853573333917987</v>
      </c>
      <c r="N1042" t="n">
        <v>35.78676978300943</v>
      </c>
      <c r="O1042" t="n">
        <v>-0.4554564559544642</v>
      </c>
      <c r="P1042" t="n">
        <v>161.3685328699661</v>
      </c>
      <c r="Q1042" t="n">
        <v>169.5842652339336</v>
      </c>
    </row>
    <row r="1043">
      <c r="A1043" s="96" t="n">
        <v>45923</v>
      </c>
      <c r="B1043" s="97" t="n">
        <v>70.0205067845706</v>
      </c>
      <c r="C1043" s="97" t="n">
        <v>70.85210276302321</v>
      </c>
      <c r="D1043" s="97" t="n">
        <v>69.1986963957613</v>
      </c>
      <c r="E1043" s="97" t="n">
        <v>69.39436340332031</v>
      </c>
      <c r="F1043" s="98" t="n">
        <v>10432400</v>
      </c>
      <c r="G1043" s="99" t="n">
        <v>-0.004910213182153345</v>
      </c>
      <c r="H1043" s="100" t="n">
        <v>44.99985157802246</v>
      </c>
      <c r="I1043" s="97" t="n">
        <v>73.13208267211914</v>
      </c>
      <c r="J1043" s="97" t="n">
        <v>67.91502290725708</v>
      </c>
      <c r="K1043" s="99" t="n">
        <v>0.1692592718790902</v>
      </c>
      <c r="L1043" s="99" t="n">
        <v>-0.1002193149499203</v>
      </c>
      <c r="M1043" s="99" t="n">
        <v>-0.1893574025521229</v>
      </c>
      <c r="N1043" t="n">
        <v>34.45322286827903</v>
      </c>
      <c r="O1043" t="n">
        <v>-0.4322416388633448</v>
      </c>
      <c r="P1043" t="n">
        <v>160.490127997458</v>
      </c>
      <c r="Q1043" t="n">
        <v>168.4578249030294</v>
      </c>
    </row>
    <row r="1044">
      <c r="A1044" s="96" t="n">
        <v>45924</v>
      </c>
      <c r="B1044" s="97" t="n">
        <v>69.13999743407865</v>
      </c>
      <c r="C1044" s="97" t="n">
        <v>69.98137908872177</v>
      </c>
      <c r="D1044" s="97" t="n">
        <v>68.92475922509293</v>
      </c>
      <c r="E1044" s="97" t="n">
        <v>69.67809295654297</v>
      </c>
      <c r="F1044" s="98" t="n">
        <v>10024500</v>
      </c>
      <c r="G1044" s="99" t="n">
        <v>0.004088654168835193</v>
      </c>
      <c r="H1044" s="100" t="n">
        <v>45.1838404087739</v>
      </c>
      <c r="I1044" s="97" t="n">
        <v>73.12429885864258</v>
      </c>
      <c r="J1044" s="97" t="n">
        <v>67.88645460128784</v>
      </c>
      <c r="K1044" s="99" t="n">
        <v>0.1722897565741675</v>
      </c>
      <c r="L1044" s="99" t="n">
        <v>-0.09654042290095288</v>
      </c>
      <c r="M1044" s="99" t="n">
        <v>-0.1860429653166322</v>
      </c>
      <c r="N1044" t="n">
        <v>36.56261844332847</v>
      </c>
      <c r="O1044" t="n">
        <v>-0.371682831777786</v>
      </c>
      <c r="P1044" t="n">
        <v>159.9795022978012</v>
      </c>
      <c r="Q1044" t="n">
        <v>167.8664514921481</v>
      </c>
    </row>
    <row r="1045">
      <c r="A1045" s="96" t="n">
        <v>45925</v>
      </c>
      <c r="B1045" s="97" t="n">
        <v>69.61938920057813</v>
      </c>
      <c r="C1045" s="97" t="n">
        <v>69.61938920057813</v>
      </c>
      <c r="D1045" s="97" t="n">
        <v>67.55507011477485</v>
      </c>
      <c r="E1045" s="97" t="n">
        <v>67.74095153808594</v>
      </c>
      <c r="F1045" s="98" t="n">
        <v>13075300</v>
      </c>
      <c r="G1045" s="99" t="n">
        <v>-0.02780129788662833</v>
      </c>
      <c r="H1045" s="100" t="n">
        <v>43.92767100190771</v>
      </c>
      <c r="I1045" s="97" t="n">
        <v>73.07563095092773</v>
      </c>
      <c r="J1045" s="97" t="n">
        <v>67.84719053268432</v>
      </c>
      <c r="K1045" s="99" t="n">
        <v>0.1908392632544479</v>
      </c>
      <c r="L1045" s="99" t="n">
        <v>-0.1216577717324107</v>
      </c>
      <c r="M1045" s="99" t="n">
        <v>-0.2086720273047812</v>
      </c>
      <c r="N1045" t="n">
        <v>29.56661870348742</v>
      </c>
      <c r="O1045" t="n">
        <v>-0.4317757846688636</v>
      </c>
      <c r="P1045" t="n">
        <v>159.2414420529635</v>
      </c>
      <c r="Q1045" t="n">
        <v>167.1427474772918</v>
      </c>
    </row>
    <row r="1046">
      <c r="A1046" s="96" t="n">
        <v>45926</v>
      </c>
      <c r="B1046" s="97" t="n">
        <v>67.87790954457068</v>
      </c>
      <c r="C1046" s="97" t="n">
        <v>67.93661561092576</v>
      </c>
      <c r="D1046" s="97" t="n">
        <v>66.55713874694449</v>
      </c>
      <c r="E1046" s="97" t="n">
        <v>67.80942535400391</v>
      </c>
      <c r="F1046" s="98" t="n">
        <v>15627600</v>
      </c>
      <c r="G1046" s="99" t="n">
        <v>0.00101081863131891</v>
      </c>
      <c r="H1046" s="100" t="n">
        <v>43.97207391018688</v>
      </c>
      <c r="I1046" s="97" t="n">
        <v>73.01120254516601</v>
      </c>
      <c r="J1046" s="97" t="n">
        <v>67.80677778244018</v>
      </c>
      <c r="K1046" s="99" t="n">
        <v>0.1918477931051449</v>
      </c>
      <c r="L1046" s="99" t="n">
        <v>-0.1207699270434038</v>
      </c>
      <c r="M1046" s="99" t="n">
        <v>-0.207872138246497</v>
      </c>
      <c r="N1046" t="n">
        <v>30.07593439121469</v>
      </c>
      <c r="O1046" t="n">
        <v>-0.4353629682833728</v>
      </c>
      <c r="P1046" t="n">
        <v>160.1537565941055</v>
      </c>
      <c r="Q1046" t="n">
        <v>167.8298281220218</v>
      </c>
    </row>
    <row r="1047">
      <c r="A1047" s="96" t="n">
        <v>45929</v>
      </c>
      <c r="B1047" s="97" t="n">
        <v>68.25947358063465</v>
      </c>
      <c r="C1047" s="97" t="n">
        <v>68.44536246200835</v>
      </c>
      <c r="D1047" s="97" t="n">
        <v>67.25177431381108</v>
      </c>
      <c r="E1047" s="97" t="n">
        <v>68.04424285888672</v>
      </c>
      <c r="F1047" s="98" t="n">
        <v>18479300</v>
      </c>
      <c r="G1047" s="99" t="n">
        <v>0.003462903625225167</v>
      </c>
      <c r="H1047" s="100" t="n">
        <v>44.12434496433914</v>
      </c>
      <c r="I1047" s="97" t="n">
        <v>72.9613981628418</v>
      </c>
      <c r="J1047" s="97" t="n">
        <v>67.77355154037475</v>
      </c>
      <c r="K1047" s="99" t="n">
        <v>0.1943401803745909</v>
      </c>
      <c r="L1047" s="99" t="n">
        <v>-0.1177252380363554</v>
      </c>
      <c r="M1047" s="99" t="n">
        <v>-0.205129075802389</v>
      </c>
      <c r="N1047" t="n">
        <v>31.89471351567082</v>
      </c>
      <c r="O1047" t="n">
        <v>-0.3917374384312564</v>
      </c>
      <c r="P1047" t="n">
        <v>160.6038452700484</v>
      </c>
      <c r="Q1047" t="n">
        <v>168.6070785056357</v>
      </c>
    </row>
    <row r="1048">
      <c r="A1048" s="96" t="n">
        <v>45930</v>
      </c>
      <c r="B1048" s="97" t="n">
        <v>68.55297993995462</v>
      </c>
      <c r="C1048" s="97" t="n">
        <v>68.68994833430277</v>
      </c>
      <c r="D1048" s="97" t="n">
        <v>67.3300425159764</v>
      </c>
      <c r="E1048" s="97" t="n">
        <v>68.22034454345703</v>
      </c>
      <c r="F1048" s="98" t="n">
        <v>40567700</v>
      </c>
      <c r="G1048" s="99" t="n">
        <v>0.002588046793841503</v>
      </c>
      <c r="H1048" s="100" t="n">
        <v>44.23854083385445</v>
      </c>
      <c r="I1048" s="97" t="n">
        <v>72.88494384765625</v>
      </c>
      <c r="J1048" s="97" t="n">
        <v>67.74553483963012</v>
      </c>
      <c r="K1048" s="99" t="n">
        <v>0.1606064244731456</v>
      </c>
      <c r="L1048" s="99" t="n">
        <v>-0.115441869667368</v>
      </c>
      <c r="M1048" s="99" t="n">
        <v>-0.2030719126555015</v>
      </c>
      <c r="N1048" t="n">
        <v>33.29598722829117</v>
      </c>
      <c r="O1048" t="n">
        <v>-0.3236610744220967</v>
      </c>
      <c r="P1048" t="n">
        <v>161.2088134162558</v>
      </c>
      <c r="Q1048" t="n">
        <v>169.0689331869321</v>
      </c>
    </row>
    <row r="1049">
      <c r="A1049" s="96" t="n">
        <v>45931</v>
      </c>
      <c r="B1049" s="97" t="n">
        <v>72.74031324231474</v>
      </c>
      <c r="C1049" s="97" t="n">
        <v>73.0729560881994</v>
      </c>
      <c r="D1049" s="97" t="n">
        <v>70.05963661845117</v>
      </c>
      <c r="E1049" s="97" t="n">
        <v>72.59355926513672</v>
      </c>
      <c r="F1049" s="98" t="n">
        <v>57921900</v>
      </c>
      <c r="G1049" s="99" t="n">
        <v>0.06410426026057237</v>
      </c>
      <c r="H1049" s="100" t="n">
        <v>47.07441976901581</v>
      </c>
      <c r="I1049" s="97" t="n">
        <v>72.86928558349609</v>
      </c>
      <c r="J1049" s="97" t="n">
        <v>67.72923517227173</v>
      </c>
      <c r="K1049" s="99" t="n">
        <v>0.2870016130792304</v>
      </c>
      <c r="L1049" s="99" t="n">
        <v>-0.05873792506491982</v>
      </c>
      <c r="M1049" s="99" t="n">
        <v>-0.149035801733126</v>
      </c>
      <c r="N1049" t="n">
        <v>56.97223629914167</v>
      </c>
      <c r="O1049" t="n">
        <v>0.02475956111861266</v>
      </c>
      <c r="P1049" t="n">
        <v>161.758144091222</v>
      </c>
      <c r="Q1049" t="n">
        <v>169.8799433139926</v>
      </c>
    </row>
    <row r="1050">
      <c r="A1050" s="96" t="n">
        <v>45932</v>
      </c>
      <c r="B1050" s="97" t="n">
        <v>73.37624189958726</v>
      </c>
      <c r="C1050" s="97" t="n">
        <v>75.30359238109119</v>
      </c>
      <c r="D1050" s="97" t="n">
        <v>72.28048733343519</v>
      </c>
      <c r="E1050" s="97" t="n">
        <v>72.95555114746094</v>
      </c>
      <c r="F1050" s="98" t="n">
        <v>26254400</v>
      </c>
      <c r="G1050" s="99" t="n">
        <v>0.004986556465734093</v>
      </c>
      <c r="H1050" s="100" t="n">
        <v>47.30915902128568</v>
      </c>
      <c r="I1050" s="97" t="n">
        <v>72.83439346313476</v>
      </c>
      <c r="J1050" s="97" t="n">
        <v>67.71902627944947</v>
      </c>
      <c r="K1050" s="99" t="n">
        <v>0.2859926449424057</v>
      </c>
      <c r="L1050" s="99" t="n">
        <v>-0.05404426857920197</v>
      </c>
      <c r="M1050" s="99" t="n">
        <v>-0.1447924207081501</v>
      </c>
      <c r="N1050" t="n">
        <v>58.29190232037126</v>
      </c>
      <c r="O1050" t="n">
        <v>0.2745864667235184</v>
      </c>
      <c r="P1050" t="n">
        <v>161.9444462232422</v>
      </c>
      <c r="Q1050" t="n">
        <v>170.5783232085732</v>
      </c>
    </row>
    <row r="1051">
      <c r="A1051" s="96" t="n">
        <v>45933</v>
      </c>
      <c r="B1051" s="97" t="n">
        <v>73.16100700586584</v>
      </c>
      <c r="C1051" s="97" t="n">
        <v>73.16100700586584</v>
      </c>
      <c r="D1051" s="97" t="n">
        <v>70.36292559230155</v>
      </c>
      <c r="E1051" s="97" t="n">
        <v>70.37271118164062</v>
      </c>
      <c r="F1051" s="98" t="n">
        <v>18794900</v>
      </c>
      <c r="G1051" s="99" t="n">
        <v>-0.03540292582533933</v>
      </c>
      <c r="H1051" s="100" t="n">
        <v>45.63427637359592</v>
      </c>
      <c r="I1051" s="97" t="n">
        <v>72.77373428344727</v>
      </c>
      <c r="J1051" s="97" t="n">
        <v>67.69931833267212</v>
      </c>
      <c r="K1051" s="99" t="n">
        <v>0.3053452272359726</v>
      </c>
      <c r="L1051" s="99" t="n">
        <v>-0.08753386917274697</v>
      </c>
      <c r="M1051" s="99" t="n">
        <v>-0.1240639653511202</v>
      </c>
      <c r="N1051" t="n">
        <v>47.17444628504448</v>
      </c>
      <c r="O1051" t="n">
        <v>0.2609622662861729</v>
      </c>
      <c r="P1051" t="n">
        <v>161.9420485699044</v>
      </c>
      <c r="Q1051" t="n">
        <v>169.8602429424974</v>
      </c>
    </row>
    <row r="1052">
      <c r="A1052" s="96" t="n">
        <v>45936</v>
      </c>
      <c r="B1052" s="97" t="n">
        <v>70.46076163197728</v>
      </c>
      <c r="C1052" s="97" t="n">
        <v>70.82275380839046</v>
      </c>
      <c r="D1052" s="97" t="n">
        <v>69.47263353543669</v>
      </c>
      <c r="E1052" s="97" t="n">
        <v>69.62916564941406</v>
      </c>
      <c r="F1052" s="98" t="n">
        <v>14039600</v>
      </c>
      <c r="G1052" s="99" t="n">
        <v>-0.01056582188950173</v>
      </c>
      <c r="H1052" s="100" t="n">
        <v>45.15211273737621</v>
      </c>
      <c r="I1052" s="97" t="n">
        <v>72.68165817260743</v>
      </c>
      <c r="J1052" s="97" t="n">
        <v>67.67613317489624</v>
      </c>
      <c r="K1052" s="99" t="n">
        <v>0.3066204516447442</v>
      </c>
      <c r="L1052" s="99" t="n">
        <v>-0.09717482379127063</v>
      </c>
      <c r="M1052" s="99" t="n">
        <v>-0.1333189494798167</v>
      </c>
      <c r="N1052" t="n">
        <v>44.54084286679647</v>
      </c>
      <c r="O1052" t="n">
        <v>0.1997109076101781</v>
      </c>
      <c r="P1052" t="n">
        <v>162.522816798883</v>
      </c>
      <c r="Q1052" t="n">
        <v>171.1359196252447</v>
      </c>
    </row>
    <row r="1053">
      <c r="A1053" s="96" t="n">
        <v>45937</v>
      </c>
      <c r="B1053" s="97" t="n">
        <v>69.68787002882179</v>
      </c>
      <c r="C1053" s="97" t="n">
        <v>70.03029101752531</v>
      </c>
      <c r="D1053" s="97" t="n">
        <v>67.40831286025329</v>
      </c>
      <c r="E1053" s="97" t="n">
        <v>67.41809844970703</v>
      </c>
      <c r="F1053" s="98" t="n">
        <v>17368000</v>
      </c>
      <c r="G1053" s="99" t="n">
        <v>-0.03175490010665716</v>
      </c>
      <c r="H1053" s="100" t="n">
        <v>43.71831190779631</v>
      </c>
      <c r="I1053" s="97" t="n">
        <v>72.4875473022461</v>
      </c>
      <c r="J1053" s="97" t="n">
        <v>67.63804468154908</v>
      </c>
      <c r="K1053" s="99" t="n">
        <v>0.3241256847912241</v>
      </c>
      <c r="L1053" s="99" t="n">
        <v>-0.1258439470755539</v>
      </c>
      <c r="M1053" s="99" t="n">
        <v>-0.1608403196634178</v>
      </c>
      <c r="N1053" t="n">
        <v>37.78549472335834</v>
      </c>
      <c r="O1053" t="n">
        <v>0.0177096803002168</v>
      </c>
      <c r="P1053" t="n">
        <v>161.9202611982701</v>
      </c>
      <c r="Q1053" t="n">
        <v>170.2347742608266</v>
      </c>
    </row>
    <row r="1054">
      <c r="A1054" s="96" t="n">
        <v>45938</v>
      </c>
      <c r="B1054" s="97" t="n">
        <v>67.41809668463229</v>
      </c>
      <c r="C1054" s="97" t="n">
        <v>67.92683535964142</v>
      </c>
      <c r="D1054" s="97" t="n">
        <v>67.1832873291965</v>
      </c>
      <c r="E1054" s="97" t="n">
        <v>67.59419250488281</v>
      </c>
      <c r="F1054" s="98" t="n">
        <v>13051800</v>
      </c>
      <c r="G1054" s="99" t="n">
        <v>0.002611970067757818</v>
      </c>
      <c r="H1054" s="100" t="n">
        <v>43.83250282991236</v>
      </c>
      <c r="I1054" s="97" t="n">
        <v>72.31467208862304</v>
      </c>
      <c r="J1054" s="97" t="n">
        <v>67.60612764358521</v>
      </c>
      <c r="K1054" s="99" t="n">
        <v>0.3218349827970945</v>
      </c>
      <c r="L1054" s="99" t="n">
        <v>-0.1235606776307661</v>
      </c>
      <c r="M1054" s="99" t="n">
        <v>-0.1586484596963095</v>
      </c>
      <c r="N1054" t="n">
        <v>38.58440027249963</v>
      </c>
      <c r="O1054" t="n">
        <v>-0.07813172977849736</v>
      </c>
      <c r="P1054" t="n">
        <v>162.8858006650588</v>
      </c>
      <c r="Q1054" t="n">
        <v>172.186318592269</v>
      </c>
    </row>
    <row r="1055">
      <c r="A1055" s="96" t="n">
        <v>45939</v>
      </c>
      <c r="B1055" s="97" t="n">
        <v>68.04424902526252</v>
      </c>
      <c r="C1055" s="97" t="n">
        <v>68.15186812799817</v>
      </c>
      <c r="D1055" s="97" t="n">
        <v>66.42018435795603</v>
      </c>
      <c r="E1055" s="97" t="n">
        <v>66.58650207519531</v>
      </c>
      <c r="F1055" s="98" t="n">
        <v>13410900</v>
      </c>
      <c r="G1055" s="99" t="n">
        <v>-0.01490794389791261</v>
      </c>
      <c r="H1055" s="100" t="n">
        <v>43.17905033681894</v>
      </c>
      <c r="I1055" s="97" t="n">
        <v>72.15376159667969</v>
      </c>
      <c r="J1055" s="97" t="n">
        <v>67.56821016311646</v>
      </c>
      <c r="K1055" s="99" t="n">
        <v>0.3238792008997303</v>
      </c>
      <c r="L1055" s="99" t="n">
        <v>-0.1366265858785711</v>
      </c>
      <c r="M1055" s="99" t="n">
        <v>-0.1711912812575793</v>
      </c>
      <c r="N1055" t="n">
        <v>35.75491970592412</v>
      </c>
      <c r="O1055" t="n">
        <v>-0.1903139527939453</v>
      </c>
      <c r="P1055" t="n">
        <v>162.4139246174816</v>
      </c>
      <c r="Q1055" t="n">
        <v>171.977946624414</v>
      </c>
    </row>
    <row r="1056">
      <c r="A1056" s="96" t="n">
        <v>45940</v>
      </c>
      <c r="B1056" s="97" t="n">
        <v>66.70390227289971</v>
      </c>
      <c r="C1056" s="97" t="n">
        <v>67.00718837968644</v>
      </c>
      <c r="D1056" s="97" t="n">
        <v>63.4753443368562</v>
      </c>
      <c r="E1056" s="97" t="n">
        <v>63.80798721313477</v>
      </c>
      <c r="F1056" s="98" t="n">
        <v>18806100</v>
      </c>
      <c r="G1056" s="99" t="n">
        <v>-0.04172789943107091</v>
      </c>
      <c r="H1056" s="100" t="n">
        <v>41.377279266835</v>
      </c>
      <c r="I1056" s="97" t="n">
        <v>71.97601799011231</v>
      </c>
      <c r="J1056" s="97" t="n">
        <v>67.51716968536377</v>
      </c>
      <c r="K1056" s="99" t="n">
        <v>0.3474361912839375</v>
      </c>
      <c r="L1056" s="99" t="n">
        <v>-0.1726533448744906</v>
      </c>
      <c r="M1056" s="99" t="n">
        <v>-0.2057757281208578</v>
      </c>
      <c r="N1056" t="n">
        <v>29.36137598787485</v>
      </c>
      <c r="O1056" t="n">
        <v>-0.4194336175914959</v>
      </c>
      <c r="P1056" t="n">
        <v>158.0242234469949</v>
      </c>
      <c r="Q1056" t="n">
        <v>166.0078370216905</v>
      </c>
    </row>
    <row r="1057">
      <c r="A1057" s="96" t="n">
        <v>45943</v>
      </c>
      <c r="B1057" s="97" t="n">
        <v>64.27758317025649</v>
      </c>
      <c r="C1057" s="97" t="n">
        <v>66.05817962669263</v>
      </c>
      <c r="D1057" s="97" t="n">
        <v>64.13083666182209</v>
      </c>
      <c r="E1057" s="97" t="n">
        <v>65.92121124267578</v>
      </c>
      <c r="F1057" s="98" t="n">
        <v>13191200</v>
      </c>
      <c r="G1057" s="99" t="n">
        <v>0.03311848754110236</v>
      </c>
      <c r="H1057" s="100" t="n">
        <v>42.74763217471839</v>
      </c>
      <c r="I1057" s="97" t="n">
        <v>71.84190147399903</v>
      </c>
      <c r="J1057" s="97" t="n">
        <v>67.4775611114502</v>
      </c>
      <c r="K1057" s="99" t="n">
        <v>0.3731317826661921</v>
      </c>
      <c r="L1057" s="99" t="n">
        <v>-0.1452528749845436</v>
      </c>
      <c r="M1057" s="99" t="n">
        <v>-0.1794722214677874</v>
      </c>
      <c r="N1057" t="n">
        <v>38.38552184683844</v>
      </c>
      <c r="O1057" t="n">
        <v>-0.3967012518871584</v>
      </c>
      <c r="P1057" t="n">
        <v>160.4489657997838</v>
      </c>
      <c r="Q1057" t="n">
        <v>169.5307533667023</v>
      </c>
    </row>
    <row r="1058">
      <c r="A1058" s="96" t="n">
        <v>45944</v>
      </c>
      <c r="B1058" s="97" t="n">
        <v>65.03093035392492</v>
      </c>
      <c r="C1058" s="97" t="n">
        <v>66.52780476690531</v>
      </c>
      <c r="D1058" s="97" t="n">
        <v>64.62980324235832</v>
      </c>
      <c r="E1058" s="97" t="n">
        <v>66.17559814453125</v>
      </c>
      <c r="F1058" s="98" t="n">
        <v>9483700</v>
      </c>
      <c r="G1058" s="99" t="n">
        <v>0.003858953697300826</v>
      </c>
      <c r="H1058" s="100" t="n">
        <v>42.91259330794988</v>
      </c>
      <c r="I1058" s="97" t="n">
        <v>71.70897941589355</v>
      </c>
      <c r="J1058" s="97" t="n">
        <v>67.43908016204834</v>
      </c>
      <c r="K1058" s="99" t="n">
        <v>0.3741090345087992</v>
      </c>
      <c r="L1058" s="99" t="n">
        <v>-0.1419544454062081</v>
      </c>
      <c r="M1058" s="99" t="n">
        <v>-0.1763058427630826</v>
      </c>
      <c r="N1058" t="n">
        <v>39.38932120183441</v>
      </c>
      <c r="O1058" t="n">
        <v>-0.3350270613315218</v>
      </c>
      <c r="P1058" t="n">
        <v>160.2529539163586</v>
      </c>
      <c r="Q1058" t="n">
        <v>168.401518412171</v>
      </c>
    </row>
    <row r="1059">
      <c r="A1059" s="96" t="n">
        <v>45945</v>
      </c>
      <c r="B1059" s="97" t="n">
        <v>67.09524128987819</v>
      </c>
      <c r="C1059" s="97" t="n">
        <v>68.02467075568632</v>
      </c>
      <c r="D1059" s="97" t="n">
        <v>66.65497933432349</v>
      </c>
      <c r="E1059" s="97" t="n">
        <v>66.97783660888672</v>
      </c>
      <c r="F1059" s="98" t="n">
        <v>13001500</v>
      </c>
      <c r="G1059" s="99" t="n">
        <v>0.01212287439553372</v>
      </c>
      <c r="H1059" s="100" t="n">
        <v>43.43281728660877</v>
      </c>
      <c r="I1059" s="97" t="n">
        <v>71.60066719055176</v>
      </c>
      <c r="J1059" s="97" t="n">
        <v>67.40388893127441</v>
      </c>
      <c r="K1059" s="99" t="n">
        <v>0.3779269654990416</v>
      </c>
      <c r="L1059" s="99" t="n">
        <v>-0.1315524669222214</v>
      </c>
      <c r="M1059" s="99" t="n">
        <v>-0.1663203019545644</v>
      </c>
      <c r="N1059" t="n">
        <v>42.56706282812231</v>
      </c>
      <c r="O1059" t="n">
        <v>-0.2164517510889072</v>
      </c>
      <c r="P1059" t="n">
        <v>160.9644165906297</v>
      </c>
      <c r="Q1059" t="n">
        <v>169.5899062334772</v>
      </c>
    </row>
    <row r="1060">
      <c r="A1060" s="96" t="n">
        <v>45946</v>
      </c>
      <c r="B1060" s="97" t="n">
        <v>67.11481199789897</v>
      </c>
      <c r="C1060" s="97" t="n">
        <v>67.5452884088385</v>
      </c>
      <c r="D1060" s="97" t="n">
        <v>65.1385481793665</v>
      </c>
      <c r="E1060" s="97" t="n">
        <v>65.39291381835938</v>
      </c>
      <c r="F1060" s="98" t="n">
        <v>15349700</v>
      </c>
      <c r="G1060" s="99" t="n">
        <v>-0.02366339181395793</v>
      </c>
      <c r="H1060" s="100" t="n">
        <v>42.4050495135717</v>
      </c>
      <c r="I1060" s="97" t="n">
        <v>71.4392440032959</v>
      </c>
      <c r="J1060" s="97" t="n">
        <v>67.36327430725098</v>
      </c>
      <c r="K1060" s="99" t="n">
        <v>0.3853575898463282</v>
      </c>
      <c r="L1060" s="99" t="n">
        <v>-0.1521028811673061</v>
      </c>
      <c r="M1060" s="99" t="n">
        <v>-0.1860479912967556</v>
      </c>
      <c r="N1060" t="n">
        <v>38.29532573492642</v>
      </c>
      <c r="O1060" t="n">
        <v>-0.2202775522019318</v>
      </c>
      <c r="P1060" t="n">
        <v>159.8681975708053</v>
      </c>
      <c r="Q1060" t="n">
        <v>168.9619267032328</v>
      </c>
    </row>
    <row r="1061">
      <c r="A1061" s="96" t="n">
        <v>45947</v>
      </c>
      <c r="B1061" s="97" t="n">
        <v>65.18745366016505</v>
      </c>
      <c r="C1061" s="97" t="n">
        <v>66.30277199197711</v>
      </c>
      <c r="D1061" s="97" t="n">
        <v>64.88416756803547</v>
      </c>
      <c r="E1061" s="97" t="n">
        <v>65.91143798828125</v>
      </c>
      <c r="F1061" s="98" t="n">
        <v>10054000</v>
      </c>
      <c r="G1061" s="99" t="n">
        <v>0.007929363284868485</v>
      </c>
      <c r="H1061" s="100" t="n">
        <v>42.74129455627765</v>
      </c>
      <c r="I1061" s="97" t="n">
        <v>71.31018775939941</v>
      </c>
      <c r="J1061" s="97" t="n">
        <v>67.33376594543456</v>
      </c>
      <c r="K1061" s="99" t="n">
        <v>0.3840445466863304</v>
      </c>
      <c r="L1061" s="99" t="n">
        <v>-0.1453795968838884</v>
      </c>
      <c r="M1061" s="99" t="n">
        <v>-0.1795938701232991</v>
      </c>
      <c r="N1061" t="n">
        <v>40.40251873594674</v>
      </c>
      <c r="O1061" t="n">
        <v>-0.165882315713654</v>
      </c>
      <c r="P1061" t="n">
        <v>160.7756572362447</v>
      </c>
      <c r="Q1061" t="n">
        <v>170.0714440355057</v>
      </c>
    </row>
    <row r="1062">
      <c r="A1062" s="96" t="n">
        <v>45950</v>
      </c>
      <c r="B1062" s="97" t="n">
        <v>66.09732267272402</v>
      </c>
      <c r="C1062" s="97" t="n">
        <v>66.70390235122778</v>
      </c>
      <c r="D1062" s="97" t="n">
        <v>66.00927475679919</v>
      </c>
      <c r="E1062" s="97" t="n">
        <v>66.15602874755859</v>
      </c>
      <c r="F1062" s="98" t="n">
        <v>9670000</v>
      </c>
      <c r="G1062" s="99" t="n">
        <v>0.003710900061395073</v>
      </c>
      <c r="H1062" s="100" t="n">
        <v>42.89990322887064</v>
      </c>
      <c r="I1062" s="97" t="n">
        <v>71.18913780212402</v>
      </c>
      <c r="J1062" s="97" t="n">
        <v>67.30057434082032</v>
      </c>
      <c r="K1062" s="99" t="n">
        <v>0.3836164621181842</v>
      </c>
      <c r="L1062" s="99" t="n">
        <v>-0.1422081859774954</v>
      </c>
      <c r="M1062" s="99" t="n">
        <v>-0.1712177576034523</v>
      </c>
      <c r="N1062" t="n">
        <v>41.418768532637</v>
      </c>
      <c r="O1062" t="n">
        <v>-0.09495045992327511</v>
      </c>
      <c r="P1062" t="n">
        <v>162.447804501602</v>
      </c>
      <c r="Q1062" t="n">
        <v>172.2144718376982</v>
      </c>
    </row>
    <row r="1063">
      <c r="A1063" s="96" t="n">
        <v>45951</v>
      </c>
      <c r="B1063" s="97" t="n">
        <v>66.28321080097258</v>
      </c>
      <c r="C1063" s="97" t="n">
        <v>67.78987065805877</v>
      </c>
      <c r="D1063" s="97" t="n">
        <v>65.95057539232369</v>
      </c>
      <c r="E1063" s="97" t="n">
        <v>66.8800048828125</v>
      </c>
      <c r="F1063" s="98" t="n">
        <v>9659200</v>
      </c>
      <c r="G1063" s="99" t="n">
        <v>0.01094346424596448</v>
      </c>
      <c r="H1063" s="100" t="n">
        <v>43.36937678601112</v>
      </c>
      <c r="I1063" s="97" t="n">
        <v>71.08587669372558</v>
      </c>
      <c r="J1063" s="97" t="n">
        <v>67.28062263488769</v>
      </c>
      <c r="K1063" s="99" t="n">
        <v>0.3863350202234525</v>
      </c>
      <c r="L1063" s="99" t="n">
        <v>-0.1320542346299243</v>
      </c>
      <c r="M1063" s="99" t="n">
        <v>-0.1572978685810517</v>
      </c>
      <c r="N1063" t="n">
        <v>44.43881057591863</v>
      </c>
      <c r="O1063" t="n">
        <v>0.01343752945608134</v>
      </c>
      <c r="P1063" t="n">
        <v>162.4453621714939</v>
      </c>
      <c r="Q1063" t="n">
        <v>172.1694300951641</v>
      </c>
    </row>
    <row r="1064">
      <c r="A1064" s="96" t="n">
        <v>45952</v>
      </c>
      <c r="B1064" s="97" t="n">
        <v>66.7430301256714</v>
      </c>
      <c r="C1064" s="97" t="n">
        <v>67.85834839370247</v>
      </c>
      <c r="D1064" s="97" t="n">
        <v>66.48865706644162</v>
      </c>
      <c r="E1064" s="97" t="n">
        <v>67.58441162109375</v>
      </c>
      <c r="F1064" s="98" t="n">
        <v>8096100</v>
      </c>
      <c r="G1064" s="99" t="n">
        <v>0.01053239663357552</v>
      </c>
      <c r="H1064" s="100" t="n">
        <v>43.82616026407238</v>
      </c>
      <c r="I1064" s="97" t="n">
        <v>70.97957344055176</v>
      </c>
      <c r="J1064" s="97" t="n">
        <v>67.2659245300293</v>
      </c>
      <c r="K1064" s="99" t="n">
        <v>0.3882578821454849</v>
      </c>
      <c r="L1064" s="99" t="n">
        <v>-0.1229126855726144</v>
      </c>
      <c r="M1064" s="99" t="n">
        <v>-0.1403053002620012</v>
      </c>
      <c r="N1064" t="n">
        <v>47.28629880204704</v>
      </c>
      <c r="O1064" t="n">
        <v>0.1383409201723205</v>
      </c>
      <c r="P1064" t="n">
        <v>161.6008371831062</v>
      </c>
      <c r="Q1064" t="n">
        <v>170.5107519693905</v>
      </c>
    </row>
    <row r="1065">
      <c r="A1065" s="96" t="n">
        <v>45953</v>
      </c>
      <c r="B1065" s="97" t="n">
        <v>67.59420207819018</v>
      </c>
      <c r="C1065" s="97" t="n">
        <v>68.37688511205842</v>
      </c>
      <c r="D1065" s="97" t="n">
        <v>67.25178104995479</v>
      </c>
      <c r="E1065" s="97" t="n">
        <v>68.17143249511719</v>
      </c>
      <c r="F1065" s="98" t="n">
        <v>9124900</v>
      </c>
      <c r="G1065" s="99" t="n">
        <v>0.008685743649208932</v>
      </c>
      <c r="H1065" s="100" t="n">
        <v>44.20682305725526</v>
      </c>
      <c r="I1065" s="97" t="n">
        <v>70.84023948669433</v>
      </c>
      <c r="J1065" s="97" t="n">
        <v>67.26046257019043</v>
      </c>
      <c r="K1065" s="99" t="n">
        <v>0.3765805462639225</v>
      </c>
      <c r="L1065" s="99" t="n">
        <v>-0.115294530001525</v>
      </c>
      <c r="M1065" s="99" t="n">
        <v>-0.1328382124834933</v>
      </c>
      <c r="N1065" t="n">
        <v>49.60422323098354</v>
      </c>
      <c r="O1065" t="n">
        <v>0.2592416037928917</v>
      </c>
      <c r="P1065" t="n">
        <v>162.5591241208546</v>
      </c>
      <c r="Q1065" t="n">
        <v>171.944135128678</v>
      </c>
    </row>
    <row r="1066">
      <c r="A1066" s="96" t="n">
        <v>45954</v>
      </c>
      <c r="B1066" s="97" t="n">
        <v>68.20077034654392</v>
      </c>
      <c r="C1066" s="97" t="n">
        <v>68.56276249514018</v>
      </c>
      <c r="D1066" s="97" t="n">
        <v>67.41809490836511</v>
      </c>
      <c r="E1066" s="97" t="n">
        <v>67.61376190185547</v>
      </c>
      <c r="F1066" s="98" t="n">
        <v>7102900</v>
      </c>
      <c r="G1066" s="99" t="n">
        <v>-0.008180414769803468</v>
      </c>
      <c r="H1066" s="100" t="n">
        <v>43.8451929089916</v>
      </c>
      <c r="I1066" s="97" t="n">
        <v>70.70551933288574</v>
      </c>
      <c r="J1066" s="97" t="n">
        <v>67.25177944183349</v>
      </c>
      <c r="K1066" s="99" t="n">
        <v>0.3778529307469194</v>
      </c>
      <c r="L1066" s="99" t="n">
        <v>-0.1225317876952264</v>
      </c>
      <c r="M1066" s="99" t="n">
        <v>-0.1399319555779025</v>
      </c>
      <c r="N1066" t="n">
        <v>47.46875795818875</v>
      </c>
      <c r="O1066" t="n">
        <v>0.2976532552485462</v>
      </c>
      <c r="P1066" t="n">
        <v>163.8876474538191</v>
      </c>
      <c r="Q1066" t="n">
        <v>173.7802028517239</v>
      </c>
    </row>
    <row r="1067">
      <c r="A1067" s="96" t="n">
        <v>45957</v>
      </c>
      <c r="B1067" s="97" t="n">
        <v>68.52363829400134</v>
      </c>
      <c r="C1067" s="97" t="n">
        <v>68.91497980625279</v>
      </c>
      <c r="D1067" s="97" t="n">
        <v>66.78217640191187</v>
      </c>
      <c r="E1067" s="97" t="n">
        <v>67.10502624511719</v>
      </c>
      <c r="F1067" s="98" t="n">
        <v>9838100</v>
      </c>
      <c r="G1067" s="99" t="n">
        <v>-0.007524143642188341</v>
      </c>
      <c r="H1067" s="100" t="n">
        <v>43.51529537952489</v>
      </c>
      <c r="I1067" s="97" t="n">
        <v>70.54933418273926</v>
      </c>
      <c r="J1067" s="97" t="n">
        <v>67.24440055847168</v>
      </c>
      <c r="K1067" s="99" t="n">
        <v>0.3785767296351945</v>
      </c>
      <c r="L1067" s="99" t="n">
        <v>-0.1291339845660617</v>
      </c>
      <c r="M1067" s="99" t="n">
        <v>-0.1464032310861904</v>
      </c>
      <c r="N1067" t="n">
        <v>45.54260468756434</v>
      </c>
      <c r="O1067" t="n">
        <v>0.2847932785300131</v>
      </c>
      <c r="P1067" t="n">
        <v>165.8211389329911</v>
      </c>
      <c r="Q1067" t="n">
        <v>176.8751105127016</v>
      </c>
    </row>
    <row r="1068">
      <c r="A1068" s="96" t="n">
        <v>45958</v>
      </c>
      <c r="B1068" s="97" t="n">
        <v>66.63541682569567</v>
      </c>
      <c r="C1068" s="97" t="n">
        <v>67.12459180902086</v>
      </c>
      <c r="D1068" s="97" t="n">
        <v>65.59836824959598</v>
      </c>
      <c r="E1068" s="97" t="n">
        <v>65.97013854980469</v>
      </c>
      <c r="F1068" s="98" t="n">
        <v>11262400</v>
      </c>
      <c r="G1068" s="99" t="n">
        <v>-0.01691211163776396</v>
      </c>
      <c r="H1068" s="100" t="n">
        <v>42.77935984611609</v>
      </c>
      <c r="I1068" s="97" t="n">
        <v>70.36149711608887</v>
      </c>
      <c r="J1068" s="97" t="n">
        <v>67.23178016662598</v>
      </c>
      <c r="K1068" s="99" t="n">
        <v>0.3828212729002355</v>
      </c>
      <c r="L1068" s="99" t="n">
        <v>-0.1438621678406152</v>
      </c>
      <c r="M1068" s="99" t="n">
        <v>-0.1608393549356953</v>
      </c>
      <c r="N1068" t="n">
        <v>41.49732571946538</v>
      </c>
      <c r="O1068" t="n">
        <v>0.1998627180120902</v>
      </c>
      <c r="P1068" t="n">
        <v>166.2615625342991</v>
      </c>
      <c r="Q1068" t="n">
        <v>178.2352469317364</v>
      </c>
    </row>
    <row r="1069">
      <c r="A1069" s="96" t="n">
        <v>45959</v>
      </c>
      <c r="B1069" s="97" t="n">
        <v>65.55923375739779</v>
      </c>
      <c r="C1069" s="97" t="n">
        <v>65.73533705104389</v>
      </c>
      <c r="D1069" s="97" t="n">
        <v>63.54382773806628</v>
      </c>
      <c r="E1069" s="97" t="n">
        <v>63.9351692199707</v>
      </c>
      <c r="F1069" s="98" t="n">
        <v>15143100</v>
      </c>
      <c r="G1069" s="99" t="n">
        <v>-0.03084682516314052</v>
      </c>
      <c r="H1069" s="100" t="n">
        <v>41.45975241235187</v>
      </c>
      <c r="I1069" s="97" t="n">
        <v>70.14366699218751</v>
      </c>
      <c r="J1069" s="97" t="n">
        <v>67.20475214004517</v>
      </c>
      <c r="K1069" s="99" t="n">
        <v>0.30848007702077</v>
      </c>
      <c r="L1069" s="99" t="n">
        <v>-0.1702713018647859</v>
      </c>
      <c r="M1069" s="99" t="n">
        <v>-0.1867247966377822</v>
      </c>
      <c r="N1069" t="n">
        <v>35.42171595350997</v>
      </c>
      <c r="O1069" t="n">
        <v>0.01631527740860728</v>
      </c>
      <c r="P1069" t="n">
        <v>166.3414148150259</v>
      </c>
      <c r="Q1069" t="n">
        <v>179.0378386863891</v>
      </c>
    </row>
    <row r="1070">
      <c r="A1070" s="96" t="n">
        <v>45960</v>
      </c>
      <c r="B1070" s="97" t="n">
        <v>63.76885180786629</v>
      </c>
      <c r="C1070" s="97" t="n">
        <v>64.57109849054372</v>
      </c>
      <c r="D1070" s="97" t="n">
        <v>63.1720577246799</v>
      </c>
      <c r="E1070" s="97" t="n">
        <v>63.49491500854492</v>
      </c>
      <c r="F1070" s="98" t="n">
        <v>13895200</v>
      </c>
      <c r="G1070" s="99" t="n">
        <v>-0.00688594738697057</v>
      </c>
      <c r="H1070" s="100" t="n">
        <v>41.17426273856359</v>
      </c>
      <c r="I1070" s="97" t="n">
        <v>69.92910057067871</v>
      </c>
      <c r="J1070" s="97" t="n">
        <v>67.17989997863769</v>
      </c>
      <c r="K1070" s="99" t="n">
        <v>0.3056615050743061</v>
      </c>
      <c r="L1070" s="99" t="n">
        <v>-0.1759847700256045</v>
      </c>
      <c r="M1070" s="99" t="n">
        <v>-0.1923249668992623</v>
      </c>
      <c r="N1070" t="n">
        <v>34.25328689744244</v>
      </c>
      <c r="O1070" t="n">
        <v>-0.1176876454777822</v>
      </c>
      <c r="P1070" t="n">
        <v>164.5119755338096</v>
      </c>
      <c r="Q1070" t="n">
        <v>176.300608348162</v>
      </c>
    </row>
    <row r="1071">
      <c r="A1071" s="96" t="n">
        <v>45961</v>
      </c>
      <c r="B1071" s="97" t="n">
        <v>63.59275077546026</v>
      </c>
      <c r="C1071" s="97" t="n">
        <v>63.83733827844279</v>
      </c>
      <c r="D1071" s="97" t="n">
        <v>62.85898826651264</v>
      </c>
      <c r="E1071" s="97" t="n">
        <v>63.19162368774414</v>
      </c>
      <c r="F1071" s="98" t="n">
        <v>17822500</v>
      </c>
      <c r="G1071" s="99" t="n">
        <v>-0.00477662377782484</v>
      </c>
      <c r="H1071" s="100" t="n">
        <v>40.97758877613216</v>
      </c>
      <c r="I1071" s="97" t="n">
        <v>69.71002563476563</v>
      </c>
      <c r="J1071" s="97" t="n">
        <v>67.15401231765748</v>
      </c>
      <c r="K1071" s="99" t="n">
        <v>0.2862933803285486</v>
      </c>
      <c r="L1071" s="99" t="n">
        <v>-0.1799207807663901</v>
      </c>
      <c r="M1071" s="99" t="n">
        <v>-0.1961829266671267</v>
      </c>
      <c r="N1071" t="n">
        <v>33.4350558550158</v>
      </c>
      <c r="O1071" t="n">
        <v>-0.2046034841896662</v>
      </c>
      <c r="P1071" t="n">
        <v>165.0516113496276</v>
      </c>
      <c r="Q1071" t="n">
        <v>177.1510709705023</v>
      </c>
    </row>
    <row r="1072">
      <c r="A1072" s="96" t="n">
        <v>45964</v>
      </c>
      <c r="B1072" s="97" t="n">
        <v>63.31880894340134</v>
      </c>
      <c r="C1072" s="97" t="n">
        <v>63.44599174774446</v>
      </c>
      <c r="D1072" s="97" t="n">
        <v>60.99033505473162</v>
      </c>
      <c r="E1072" s="97" t="n">
        <v>61.29362487792969</v>
      </c>
      <c r="F1072" s="98" t="n">
        <v>22633300</v>
      </c>
      <c r="G1072" s="99" t="n">
        <v>-0.03003560755446399</v>
      </c>
      <c r="H1072" s="100" t="n">
        <v>39.74680200112405</v>
      </c>
      <c r="I1072" s="97" t="n">
        <v>69.41016571044922</v>
      </c>
      <c r="J1072" s="97" t="n">
        <v>67.1184422492981</v>
      </c>
      <c r="K1072" s="99" t="n">
        <v>0.299174643986681</v>
      </c>
      <c r="L1072" s="99" t="n">
        <v>-0.204552358358862</v>
      </c>
      <c r="M1072" s="99" t="n">
        <v>-0.2203260608273306</v>
      </c>
      <c r="N1072" t="n">
        <v>28.79878773816016</v>
      </c>
      <c r="O1072" t="n">
        <v>-0.3587539525763683</v>
      </c>
      <c r="P1072" t="n">
        <v>165.3613702901567</v>
      </c>
      <c r="Q1072" t="n">
        <v>177.9987044676891</v>
      </c>
    </row>
    <row r="1073">
      <c r="A1073" s="96" t="n">
        <v>45965</v>
      </c>
      <c r="B1073" s="97" t="n">
        <v>61.06860449712519</v>
      </c>
      <c r="C1073" s="97" t="n">
        <v>61.23492593588423</v>
      </c>
      <c r="D1073" s="97" t="n">
        <v>59.79675025836438</v>
      </c>
      <c r="E1073" s="97" t="n">
        <v>59.90436935424805</v>
      </c>
      <c r="F1073" s="98" t="n">
        <v>13725400</v>
      </c>
      <c r="G1073" s="99" t="n">
        <v>-0.02266557943747716</v>
      </c>
      <c r="H1073" s="100" t="n">
        <v>38.84591770298189</v>
      </c>
      <c r="I1073" s="97" t="n">
        <v>69.067142868042</v>
      </c>
      <c r="J1073" s="97" t="n">
        <v>67.07722461700439</v>
      </c>
      <c r="K1073" s="99" t="n">
        <v>0.2904847411019639</v>
      </c>
      <c r="L1073" s="99" t="n">
        <v>-0.2225816400688331</v>
      </c>
      <c r="M1073" s="99" t="n">
        <v>-0.2379978224309796</v>
      </c>
      <c r="N1073" t="n">
        <v>25.96112440496127</v>
      </c>
      <c r="O1073" t="n">
        <v>-0.5136804811873077</v>
      </c>
      <c r="P1073" t="n">
        <v>163.4012514559047</v>
      </c>
      <c r="Q1073" t="n">
        <v>174.385687386846</v>
      </c>
    </row>
    <row r="1074">
      <c r="A1074" s="96" t="n">
        <v>45966</v>
      </c>
      <c r="B1074" s="97" t="n">
        <v>59.95328375937023</v>
      </c>
      <c r="C1074" s="97" t="n">
        <v>61.48929288275359</v>
      </c>
      <c r="D1074" s="97" t="n">
        <v>59.54237857166156</v>
      </c>
      <c r="E1074" s="97" t="n">
        <v>60.76531600952148</v>
      </c>
      <c r="F1074" s="98" t="n">
        <v>20979800</v>
      </c>
      <c r="G1074" s="99" t="n">
        <v>0.01437201767674368</v>
      </c>
      <c r="H1074" s="100" t="n">
        <v>39.40421191887848</v>
      </c>
      <c r="I1074" s="97" t="n">
        <v>68.75146087646485</v>
      </c>
      <c r="J1074" s="97" t="n">
        <v>67.02910444259643</v>
      </c>
      <c r="K1074" s="99" t="n">
        <v>0.2978698118035185</v>
      </c>
      <c r="L1074" s="99" t="n">
        <v>-0.2114085696576772</v>
      </c>
      <c r="M1074" s="99" t="n">
        <v>-0.2270463136652403</v>
      </c>
      <c r="N1074" t="n">
        <v>30.52954024795808</v>
      </c>
      <c r="O1074" t="n">
        <v>-0.5161984967764566</v>
      </c>
      <c r="P1074" t="n">
        <v>163.967499734546</v>
      </c>
      <c r="Q1074" t="n">
        <v>175.520563340921</v>
      </c>
    </row>
    <row r="1075">
      <c r="A1075" s="96" t="n">
        <v>45967</v>
      </c>
      <c r="B1075" s="97" t="n">
        <v>60.54029748808268</v>
      </c>
      <c r="C1075" s="97" t="n">
        <v>61.12730598014302</v>
      </c>
      <c r="D1075" s="97" t="n">
        <v>60.33484115696348</v>
      </c>
      <c r="E1075" s="97" t="n">
        <v>60.55007934570312</v>
      </c>
      <c r="F1075" s="98" t="n">
        <v>15164600</v>
      </c>
      <c r="G1075" s="99" t="n">
        <v>-0.003542097333693373</v>
      </c>
      <c r="H1075" s="100" t="n">
        <v>39.26463836490433</v>
      </c>
      <c r="I1075" s="97" t="n">
        <v>68.44295928955079</v>
      </c>
      <c r="J1075" s="97" t="n">
        <v>66.97572340011597</v>
      </c>
      <c r="K1075" s="99" t="n">
        <v>0.2956517127920711</v>
      </c>
      <c r="L1075" s="99" t="n">
        <v>-0.2142018372604663</v>
      </c>
      <c r="M1075" s="99" t="n">
        <v>-0.2297841908566751</v>
      </c>
      <c r="N1075" t="n">
        <v>30.03066104628175</v>
      </c>
      <c r="O1075" t="n">
        <v>-0.490560794982692</v>
      </c>
      <c r="P1075" t="n">
        <v>162.2082327671649</v>
      </c>
      <c r="Q1075" t="n">
        <v>172.2510952078244</v>
      </c>
    </row>
    <row r="1076">
      <c r="A1076" s="96" t="n">
        <v>45968</v>
      </c>
      <c r="B1076" s="97" t="n">
        <v>60.40332779711976</v>
      </c>
      <c r="C1076" s="97" t="n">
        <v>60.83380043328516</v>
      </c>
      <c r="D1076" s="97" t="n">
        <v>58.98471961751467</v>
      </c>
      <c r="E1076" s="97" t="n">
        <v>59.76739883422852</v>
      </c>
      <c r="F1076" s="98" t="n">
        <v>15504800</v>
      </c>
      <c r="G1076" s="99" t="n">
        <v>-0.01292616822194392</v>
      </c>
      <c r="H1076" s="100" t="n">
        <v>38.75709704422579</v>
      </c>
      <c r="I1076" s="97" t="n">
        <v>68.12152931213379</v>
      </c>
      <c r="J1076" s="97" t="n">
        <v>66.91722648620606</v>
      </c>
      <c r="K1076" s="99" t="n">
        <v>0.2635842574985469</v>
      </c>
      <c r="L1076" s="99" t="n">
        <v>-0.2243591965005318</v>
      </c>
      <c r="M1076" s="99" t="n">
        <v>-0.2397401299728624</v>
      </c>
      <c r="N1076" t="n">
        <v>28.22450831945517</v>
      </c>
      <c r="O1076" t="n">
        <v>-0.4837144591156461</v>
      </c>
      <c r="P1076" t="n">
        <v>162.3679373286184</v>
      </c>
      <c r="Q1076" t="n">
        <v>171.7075754138675</v>
      </c>
    </row>
    <row r="1077">
      <c r="A1077" s="96" t="n">
        <v>45971</v>
      </c>
      <c r="B1077" s="97" t="n">
        <v>60.41310624590806</v>
      </c>
      <c r="C1077" s="97" t="n">
        <v>60.74574536075692</v>
      </c>
      <c r="D1077" s="97" t="n">
        <v>59.18038701564974</v>
      </c>
      <c r="E1077" s="97" t="n">
        <v>59.48367309570312</v>
      </c>
      <c r="F1077" s="98" t="n">
        <v>13063100</v>
      </c>
      <c r="G1077" s="99" t="n">
        <v>-0.004747165579555124</v>
      </c>
      <c r="H1077" s="100" t="n">
        <v>38.57311068717396</v>
      </c>
      <c r="I1077" s="97" t="n">
        <v>67.80513084411621</v>
      </c>
      <c r="J1077" s="97" t="n">
        <v>66.86077411651611</v>
      </c>
      <c r="K1077" s="99" t="n">
        <v>0.2261174201158523</v>
      </c>
      <c r="L1077" s="99" t="n">
        <v>-0.2280412918250031</v>
      </c>
      <c r="M1077" s="99" t="n">
        <v>-0.2433492094593722</v>
      </c>
      <c r="N1077" t="n">
        <v>27.57701435795803</v>
      </c>
      <c r="O1077" t="n">
        <v>-0.4560604725434132</v>
      </c>
      <c r="P1077" t="n">
        <v>164.9015867550656</v>
      </c>
      <c r="Q1077" t="n">
        <v>175.5064694674433</v>
      </c>
    </row>
    <row r="1078">
      <c r="A1078" s="96" t="n">
        <v>45972</v>
      </c>
      <c r="B1078" s="97" t="n">
        <v>60.39353994390034</v>
      </c>
      <c r="C1078" s="97" t="n">
        <v>62.22305324416469</v>
      </c>
      <c r="D1078" s="97" t="n">
        <v>59.91415057442945</v>
      </c>
      <c r="E1078" s="97" t="n">
        <v>61.78279876708984</v>
      </c>
      <c r="F1078" s="98" t="n">
        <v>17646400</v>
      </c>
      <c r="G1078" s="99" t="n">
        <v>0.03865137359099635</v>
      </c>
      <c r="H1078" s="100" t="n">
        <v>40.06401439891077</v>
      </c>
      <c r="I1078" s="97" t="n">
        <v>67.58715446472168</v>
      </c>
      <c r="J1078" s="97" t="n">
        <v>66.80614929199218</v>
      </c>
      <c r="K1078" s="99" t="n">
        <v>0.2730988842716887</v>
      </c>
      <c r="L1078" s="99" t="n">
        <v>-0.1982040273985084</v>
      </c>
      <c r="M1078" s="99" t="n">
        <v>-0.2141036170762637</v>
      </c>
      <c r="N1078" t="n">
        <v>39.65742819869614</v>
      </c>
      <c r="O1078" t="n">
        <v>-0.2509433242552914</v>
      </c>
      <c r="P1078" t="n">
        <v>165.2790756793219</v>
      </c>
      <c r="Q1078" t="n">
        <v>175.0390082881293</v>
      </c>
    </row>
    <row r="1079">
      <c r="A1079" s="96" t="n">
        <v>45973</v>
      </c>
      <c r="B1079" s="97" t="n">
        <v>62.71222890846503</v>
      </c>
      <c r="C1079" s="97" t="n">
        <v>63.7786342116589</v>
      </c>
      <c r="D1079" s="97" t="n">
        <v>62.3600260692637</v>
      </c>
      <c r="E1079" s="97" t="n">
        <v>62.81006240844727</v>
      </c>
      <c r="F1079" s="98" t="n">
        <v>14812200</v>
      </c>
      <c r="G1079" s="99" t="n">
        <v>0.01662701693443869</v>
      </c>
      <c r="H1079" s="100" t="n">
        <v>40.73015944478306</v>
      </c>
      <c r="I1079" s="97" t="n">
        <v>67.38091827392579</v>
      </c>
      <c r="J1079" s="97" t="n">
        <v>66.76238470077514</v>
      </c>
      <c r="K1079" s="99" t="n">
        <v>0.2769113097517861</v>
      </c>
      <c r="L1079" s="99" t="n">
        <v>-0.1848725521840985</v>
      </c>
      <c r="M1079" s="99" t="n">
        <v>-0.2010365046086766</v>
      </c>
      <c r="N1079" t="n">
        <v>44.14079267021857</v>
      </c>
      <c r="O1079" t="n">
        <v>-0.02594359694795312</v>
      </c>
      <c r="P1079" t="n">
        <v>165.3710353647915</v>
      </c>
      <c r="Q1079" t="n">
        <v>174.9010194338474</v>
      </c>
    </row>
    <row r="1080">
      <c r="A1080" s="96" t="n">
        <v>45974</v>
      </c>
      <c r="B1080" s="97" t="n">
        <v>64.28737691034659</v>
      </c>
      <c r="C1080" s="97" t="n">
        <v>64.82547239022541</v>
      </c>
      <c r="D1080" s="97" t="n">
        <v>63.47534462769969</v>
      </c>
      <c r="E1080" s="97" t="n">
        <v>64.60044860839844</v>
      </c>
      <c r="F1080" s="98" t="n">
        <v>21923600</v>
      </c>
      <c r="G1080" s="99" t="n">
        <v>0.02850476709143313</v>
      </c>
      <c r="H1080" s="100" t="n">
        <v>41.89116315335353</v>
      </c>
      <c r="I1080" s="97" t="n">
        <v>67.19855392456054</v>
      </c>
      <c r="J1080" s="97" t="n">
        <v>66.71703817367553</v>
      </c>
      <c r="K1080" s="99" t="n">
        <v>0.2871639521941038</v>
      </c>
      <c r="L1080" s="99" t="n">
        <v>-0.1616375341342721</v>
      </c>
      <c r="M1080" s="99" t="n">
        <v>-0.1782622362579896</v>
      </c>
      <c r="N1080" t="n">
        <v>50.97719861577941</v>
      </c>
      <c r="O1080" t="n">
        <v>0.2484831178004989</v>
      </c>
      <c r="P1080" t="n">
        <v>162.6268689968387</v>
      </c>
      <c r="Q1080" t="n">
        <v>171.3302322211481</v>
      </c>
    </row>
    <row r="1081">
      <c r="A1081" s="96" t="n">
        <v>45975</v>
      </c>
      <c r="B1081" s="97" t="n">
        <v>63.53404960115149</v>
      </c>
      <c r="C1081" s="97" t="n">
        <v>63.65144682074916</v>
      </c>
      <c r="D1081" s="97" t="n">
        <v>62.36981074535512</v>
      </c>
      <c r="E1081" s="97" t="n">
        <v>62.78071594238281</v>
      </c>
      <c r="F1081" s="98" t="n">
        <v>17760100</v>
      </c>
      <c r="G1081" s="99" t="n">
        <v>-0.02816904069887605</v>
      </c>
      <c r="H1081" s="100" t="n">
        <v>40.71112927356346</v>
      </c>
      <c r="I1081" s="97" t="n">
        <v>67.00797119140626</v>
      </c>
      <c r="J1081" s="97" t="n">
        <v>66.65417547225952</v>
      </c>
      <c r="K1081" s="99" t="n">
        <v>0.301420479876173</v>
      </c>
      <c r="L1081" s="99" t="n">
        <v>-0.1852534005556538</v>
      </c>
      <c r="M1081" s="99" t="n">
        <v>-0.2014098007686417</v>
      </c>
      <c r="N1081" t="n">
        <v>44.95498098744707</v>
      </c>
      <c r="O1081" t="n">
        <v>0.3085481134428978</v>
      </c>
      <c r="P1081" t="n">
        <v>162.6002714262721</v>
      </c>
      <c r="Q1081" t="n">
        <v>171.459768201496</v>
      </c>
    </row>
    <row r="1082">
      <c r="A1082" s="96" t="n">
        <v>45978</v>
      </c>
      <c r="B1082" s="97" t="n">
        <v>61.70452951847503</v>
      </c>
      <c r="C1082" s="97" t="n">
        <v>62.16435517785227</v>
      </c>
      <c r="D1082" s="97" t="n">
        <v>60.91206473505847</v>
      </c>
      <c r="E1082" s="97" t="n">
        <v>61.53821182250977</v>
      </c>
      <c r="F1082" s="98" t="n">
        <v>17064700</v>
      </c>
      <c r="G1082" s="99" t="n">
        <v>-0.01979117474565528</v>
      </c>
      <c r="H1082" s="100" t="n">
        <v>39.9054082000174</v>
      </c>
      <c r="I1082" s="97" t="n">
        <v>66.78784248352051</v>
      </c>
      <c r="J1082" s="97" t="n">
        <v>66.59197853088379</v>
      </c>
      <c r="K1082" s="99" t="n">
        <v>0.3067441647463974</v>
      </c>
      <c r="L1082" s="99" t="n">
        <v>-0.2013781928786853</v>
      </c>
      <c r="M1082" s="99" t="n">
        <v>-0.2172148389517972</v>
      </c>
      <c r="N1082" t="n">
        <v>41.3619846170134</v>
      </c>
      <c r="O1082" t="n">
        <v>0.26724076384224</v>
      </c>
      <c r="P1082" t="n">
        <v>161.0854012845171</v>
      </c>
      <c r="Q1082" t="n">
        <v>169.995419922389</v>
      </c>
    </row>
    <row r="1083">
      <c r="A1083" s="96" t="n">
        <v>45979</v>
      </c>
      <c r="B1083" s="97" t="n">
        <v>61.04903713263916</v>
      </c>
      <c r="C1083" s="97" t="n">
        <v>61.40123997251275</v>
      </c>
      <c r="D1083" s="97" t="n">
        <v>60.3446239886744</v>
      </c>
      <c r="E1083" s="97" t="n">
        <v>61.13708877563477</v>
      </c>
      <c r="F1083" s="98" t="n">
        <v>14614600</v>
      </c>
      <c r="G1083" s="99" t="n">
        <v>-0.00651827596212784</v>
      </c>
      <c r="H1083" s="100" t="n">
        <v>39.64529373698834</v>
      </c>
      <c r="I1083" s="97" t="n">
        <v>66.57045303344727</v>
      </c>
      <c r="J1083" s="97" t="n">
        <v>66.52926706314086</v>
      </c>
      <c r="K1083" s="99" t="n">
        <v>0.3021161333989761</v>
      </c>
      <c r="L1083" s="99" t="n">
        <v>-0.2013382688069002</v>
      </c>
      <c r="M1083" s="99" t="n">
        <v>-0.2223172486505681</v>
      </c>
      <c r="N1083" t="n">
        <v>40.24372762445201</v>
      </c>
      <c r="O1083" t="n">
        <v>0.2176464703762306</v>
      </c>
      <c r="P1083" t="n">
        <v>159.7326929265805</v>
      </c>
      <c r="Q1083" t="n">
        <v>167.9255871081599</v>
      </c>
    </row>
    <row r="1084">
      <c r="A1084" s="96" t="n">
        <v>45980</v>
      </c>
      <c r="B1084" s="97" t="n">
        <v>61.07839138786456</v>
      </c>
      <c r="C1084" s="97" t="n">
        <v>61.85128879102779</v>
      </c>
      <c r="D1084" s="97" t="n">
        <v>60.66748244320331</v>
      </c>
      <c r="E1084" s="97" t="n">
        <v>61.28384399414062</v>
      </c>
      <c r="F1084" s="98" t="n">
        <v>11732100</v>
      </c>
      <c r="G1084" s="99" t="n">
        <v>0.002400428634154128</v>
      </c>
      <c r="H1084" s="100" t="n">
        <v>39.74045943528405</v>
      </c>
      <c r="I1084" s="97" t="n">
        <v>66.34328018188477</v>
      </c>
      <c r="J1084" s="97" t="n">
        <v>66.46666406631469</v>
      </c>
      <c r="K1084" s="99" t="n">
        <v>0.2981715515209516</v>
      </c>
      <c r="L1084" s="99" t="n">
        <v>-0.1933699771123666</v>
      </c>
      <c r="M1084" s="99" t="n">
        <v>-0.2204504767059411</v>
      </c>
      <c r="N1084" t="n">
        <v>40.8735565918369</v>
      </c>
      <c r="O1084" t="n">
        <v>0.1999261464761219</v>
      </c>
      <c r="P1084" t="n">
        <v>160.3497684775307</v>
      </c>
      <c r="Q1084" t="n">
        <v>168.9281152074967</v>
      </c>
    </row>
    <row r="1085">
      <c r="A1085" s="96" t="n">
        <v>45981</v>
      </c>
      <c r="B1085" s="97" t="n">
        <v>61.58712896558099</v>
      </c>
      <c r="C1085" s="97" t="n">
        <v>62.4480779507281</v>
      </c>
      <c r="D1085" s="97" t="n">
        <v>60.08046917460077</v>
      </c>
      <c r="E1085" s="97" t="n">
        <v>60.10003662109375</v>
      </c>
      <c r="F1085" s="98" t="n">
        <v>13886600</v>
      </c>
      <c r="G1085" s="99" t="n">
        <v>-0.01931679372397166</v>
      </c>
      <c r="H1085" s="100" t="n">
        <v>38.97280117787681</v>
      </c>
      <c r="I1085" s="97" t="n">
        <v>66.09086578369141</v>
      </c>
      <c r="J1085" s="97" t="n">
        <v>66.40848352432251</v>
      </c>
      <c r="K1085" s="99" t="n">
        <v>0.298048797652311</v>
      </c>
      <c r="L1085" s="99" t="n">
        <v>-0.2075301930836281</v>
      </c>
      <c r="M1085" s="99" t="n">
        <v>-0.235508874045033</v>
      </c>
      <c r="N1085" t="n">
        <v>37.4450447245552</v>
      </c>
      <c r="O1085" t="n">
        <v>0.117743669574002</v>
      </c>
      <c r="P1085" t="n">
        <v>157.9056661909587</v>
      </c>
      <c r="Q1085" t="n">
        <v>164.9292848092369</v>
      </c>
    </row>
    <row r="1086">
      <c r="A1086" s="96" t="n">
        <v>45982</v>
      </c>
      <c r="B1086" s="97" t="n">
        <v>60.66747892341676</v>
      </c>
      <c r="C1086" s="97" t="n">
        <v>62.12522199503446</v>
      </c>
      <c r="D1086" s="97" t="n">
        <v>60.20765698349229</v>
      </c>
      <c r="E1086" s="97" t="n">
        <v>61.44037628173828</v>
      </c>
      <c r="F1086" s="98" t="n">
        <v>12476900</v>
      </c>
      <c r="G1086" s="99" t="n">
        <v>0.02230181104705187</v>
      </c>
      <c r="H1086" s="100" t="n">
        <v>39.84196522572014</v>
      </c>
      <c r="I1086" s="97" t="n">
        <v>65.8912825012207</v>
      </c>
      <c r="J1086" s="97" t="n">
        <v>66.37061693191528</v>
      </c>
      <c r="K1086" s="99" t="n">
        <v>0.3144357011250289</v>
      </c>
      <c r="L1086" s="99" t="n">
        <v>-0.1840977172381535</v>
      </c>
      <c r="M1086" s="99" t="n">
        <v>-0.2184593374068373</v>
      </c>
      <c r="N1086" t="n">
        <v>43.24937829165805</v>
      </c>
      <c r="O1086" t="n">
        <v>0.1602825104313905</v>
      </c>
      <c r="P1086" t="n">
        <v>159.4786012418061</v>
      </c>
      <c r="Q1086" t="n">
        <v>166.168355372621</v>
      </c>
    </row>
    <row r="1087">
      <c r="A1087" s="96" t="n">
        <v>45985</v>
      </c>
      <c r="B1087" s="97" t="n">
        <v>61.15665152003011</v>
      </c>
      <c r="C1087" s="97" t="n">
        <v>61.70452881576984</v>
      </c>
      <c r="D1087" s="97" t="n">
        <v>60.58921051025391</v>
      </c>
      <c r="E1087" s="97" t="n">
        <v>60.58921051025391</v>
      </c>
      <c r="F1087" s="98" t="n">
        <v>16681700</v>
      </c>
      <c r="G1087" s="99" t="n">
        <v>-0.01385352471770851</v>
      </c>
      <c r="H1087" s="100" t="n">
        <v>39.29001357566354</v>
      </c>
      <c r="I1087" s="97" t="n">
        <v>65.67408874511719</v>
      </c>
      <c r="J1087" s="97" t="n">
        <v>66.3432130241394</v>
      </c>
      <c r="K1087" s="99" t="n">
        <v>0.3160177319451922</v>
      </c>
      <c r="L1087" s="99" t="n">
        <v>-0.1781021858528056</v>
      </c>
      <c r="M1087" s="99" t="n">
        <v>-0.229286430293966</v>
      </c>
      <c r="N1087" t="n">
        <v>40.66869423385589</v>
      </c>
      <c r="O1087" t="n">
        <v>0.1385422274918631</v>
      </c>
      <c r="P1087" t="n">
        <v>161.8258740749492</v>
      </c>
      <c r="Q1087" t="n">
        <v>170.4178221084057</v>
      </c>
    </row>
    <row r="1088">
      <c r="A1088" s="96" t="n">
        <v>45986</v>
      </c>
      <c r="B1088" s="97" t="n">
        <v>60.99033390054907</v>
      </c>
      <c r="C1088" s="97" t="n">
        <v>62.73179928851538</v>
      </c>
      <c r="D1088" s="97" t="n">
        <v>60.53050824584607</v>
      </c>
      <c r="E1088" s="97" t="n">
        <v>62.30132293701172</v>
      </c>
      <c r="F1088" s="98" t="n">
        <v>11527200</v>
      </c>
      <c r="G1088" s="99" t="n">
        <v>0.02825771143639599</v>
      </c>
      <c r="H1088" s="100" t="n">
        <v>40.40025944161672</v>
      </c>
      <c r="I1088" s="97" t="n">
        <v>65.49661605834962</v>
      </c>
      <c r="J1088" s="97" t="n">
        <v>66.3134991645813</v>
      </c>
      <c r="K1088" s="99" t="n">
        <v>0.3334518394893851</v>
      </c>
      <c r="L1088" s="99" t="n">
        <v>-0.1548772345904297</v>
      </c>
      <c r="M1088" s="99" t="n">
        <v>-0.2075078286410982</v>
      </c>
      <c r="N1088" t="n">
        <v>47.45992475823508</v>
      </c>
      <c r="O1088" t="n">
        <v>0.2409193571717043</v>
      </c>
      <c r="P1088" t="n">
        <v>163.3479967457444</v>
      </c>
      <c r="Q1088" t="n">
        <v>171.4682383261931</v>
      </c>
    </row>
    <row r="1089">
      <c r="A1089" s="96" t="n">
        <v>45987</v>
      </c>
      <c r="B1089" s="97" t="n">
        <v>62.12522358643916</v>
      </c>
      <c r="C1089" s="97" t="n">
        <v>63.46556574306032</v>
      </c>
      <c r="D1089" s="97" t="n">
        <v>61.60669929251225</v>
      </c>
      <c r="E1089" s="97" t="n">
        <v>62.937255859375</v>
      </c>
      <c r="F1089" s="98" t="n">
        <v>13791000</v>
      </c>
      <c r="G1089" s="99" t="n">
        <v>0.01020737429614815</v>
      </c>
      <c r="H1089" s="100" t="n">
        <v>40.81264001139879</v>
      </c>
      <c r="I1089" s="97" t="n">
        <v>65.34047149658203</v>
      </c>
      <c r="J1089" s="97" t="n">
        <v>66.2850410270691</v>
      </c>
      <c r="K1089" s="99" t="n">
        <v>0.3189322158816628</v>
      </c>
      <c r="L1089" s="99" t="n">
        <v>-0.1462507501976985</v>
      </c>
      <c r="M1089" s="99" t="n">
        <v>-0.1994185644212706</v>
      </c>
      <c r="N1089" t="n">
        <v>49.76018164532739</v>
      </c>
      <c r="O1089" t="n">
        <v>0.3464957324526146</v>
      </c>
      <c r="P1089" t="n">
        <v>164.4756831040947</v>
      </c>
      <c r="Q1089" t="n">
        <v>172.9832693473779</v>
      </c>
    </row>
    <row r="1090">
      <c r="A1090" s="96" t="n">
        <v>45989</v>
      </c>
      <c r="B1090" s="97" t="n">
        <v>63.07422274101749</v>
      </c>
      <c r="C1090" s="97" t="n">
        <v>63.37750883826724</v>
      </c>
      <c r="D1090" s="97" t="n">
        <v>62.58504776392161</v>
      </c>
      <c r="E1090" s="97" t="n">
        <v>63.23075485229492</v>
      </c>
      <c r="F1090" s="98" t="n">
        <v>4941400</v>
      </c>
      <c r="G1090" s="99" t="n">
        <v>0.004663358592813527</v>
      </c>
      <c r="H1090" s="100" t="n">
        <v>41.00296398689135</v>
      </c>
      <c r="I1090" s="97" t="n">
        <v>65.19430595397949</v>
      </c>
      <c r="J1090" s="97" t="n">
        <v>66.25362510681153</v>
      </c>
      <c r="K1090" s="99" t="n">
        <v>0.318545466195306</v>
      </c>
      <c r="L1090" s="99" t="n">
        <v>-0.1332975509363208</v>
      </c>
      <c r="M1090" s="99" t="n">
        <v>-0.1956851661044176</v>
      </c>
      <c r="N1090" t="n">
        <v>50.83013454220271</v>
      </c>
      <c r="O1090" t="n">
        <v>0.4258997775955589</v>
      </c>
      <c r="P1090" t="n">
        <v>165.3734628026427</v>
      </c>
      <c r="Q1090" t="n">
        <v>174.3856873868459</v>
      </c>
    </row>
    <row r="1091">
      <c r="A1091" s="96" t="n">
        <v>45992</v>
      </c>
      <c r="B1091" s="97" t="n">
        <v>62.78768418914595</v>
      </c>
      <c r="C1091" s="97" t="n">
        <v>64.9734846443512</v>
      </c>
      <c r="D1091" s="97" t="n">
        <v>62.60061231076207</v>
      </c>
      <c r="E1091" s="97" t="n">
        <v>64.38272857666016</v>
      </c>
      <c r="F1091" s="98" t="n">
        <v>12047300</v>
      </c>
      <c r="G1091" s="99" t="n">
        <v>0.01821856669363209</v>
      </c>
      <c r="H1091" s="100" t="n">
        <v>41.74997922092313</v>
      </c>
      <c r="I1091" s="97" t="n">
        <v>65.0948560333252</v>
      </c>
      <c r="J1091" s="97" t="n">
        <v>66.22339958190918</v>
      </c>
      <c r="K1091" s="99" t="n">
        <v>0.3243933665859068</v>
      </c>
      <c r="L1091" s="99" t="n">
        <v>-0.1175074745645198</v>
      </c>
      <c r="M1091" s="99" t="n">
        <v>-0.1810317026604132</v>
      </c>
      <c r="N1091" t="n">
        <v>54.89084420684313</v>
      </c>
      <c r="O1091" t="n">
        <v>0.5385521620584925</v>
      </c>
      <c r="P1091" t="n">
        <v>164.6184551696165</v>
      </c>
      <c r="Q1091" t="n">
        <v>173.7999204739821</v>
      </c>
    </row>
    <row r="1092">
      <c r="A1092" s="96" t="n">
        <v>45993</v>
      </c>
      <c r="B1092" s="97" t="n">
        <v>64.4418076486732</v>
      </c>
      <c r="C1092" s="97" t="n">
        <v>64.46150377607103</v>
      </c>
      <c r="D1092" s="97" t="n">
        <v>63.58521390365872</v>
      </c>
      <c r="E1092" s="97" t="n">
        <v>63.9298210144043</v>
      </c>
      <c r="F1092" s="98" t="n">
        <v>9051200</v>
      </c>
      <c r="G1092" s="99" t="n">
        <v>-0.007034612733391454</v>
      </c>
      <c r="H1092" s="100" t="n">
        <v>41.45628428547679</v>
      </c>
      <c r="I1092" s="97" t="n">
        <v>64.97871673583984</v>
      </c>
      <c r="J1092" s="97" t="n">
        <v>66.19172723770141</v>
      </c>
      <c r="K1092" s="99" t="n">
        <v>0.3047633829279022</v>
      </c>
      <c r="L1092" s="99" t="n">
        <v>-0.1237154677210711</v>
      </c>
      <c r="M1092" s="99" t="n">
        <v>-0.1867928274731222</v>
      </c>
      <c r="N1092" t="n">
        <v>53.03633866022356</v>
      </c>
      <c r="O1092" t="n">
        <v>0.5624912936049544</v>
      </c>
      <c r="P1092" t="n">
        <v>164.9233741266998</v>
      </c>
      <c r="Q1092" t="n">
        <v>175.1600913945432</v>
      </c>
    </row>
    <row r="1093">
      <c r="A1093" s="96" t="n">
        <v>45994</v>
      </c>
      <c r="B1093" s="97" t="n">
        <v>64.07750589268086</v>
      </c>
      <c r="C1093" s="97" t="n">
        <v>65.63316928836846</v>
      </c>
      <c r="D1093" s="97" t="n">
        <v>63.97904780057159</v>
      </c>
      <c r="E1093" s="97" t="n">
        <v>64.63872528076172</v>
      </c>
      <c r="F1093" s="98" t="n">
        <v>12028300</v>
      </c>
      <c r="G1093" s="99" t="n">
        <v>0.01108878853575535</v>
      </c>
      <c r="H1093" s="100" t="n">
        <v>41.9159842553966</v>
      </c>
      <c r="I1093" s="97" t="n">
        <v>64.88360397338867</v>
      </c>
      <c r="J1093" s="97" t="n">
        <v>66.14171396255493</v>
      </c>
      <c r="K1093" s="99" t="n">
        <v>0.2913744725686827</v>
      </c>
      <c r="L1093" s="99" t="n">
        <v>-0.1139985338454768</v>
      </c>
      <c r="M1093" s="99" t="n">
        <v>-0.1777753451012121</v>
      </c>
      <c r="N1093" t="n">
        <v>55.56679345395222</v>
      </c>
      <c r="O1093" t="n">
        <v>0.6024338333108953</v>
      </c>
      <c r="P1093" t="n">
        <v>165.4944623887868</v>
      </c>
      <c r="Q1093" t="n">
        <v>175.5881518308668</v>
      </c>
    </row>
    <row r="1094">
      <c r="A1094" s="96" t="n">
        <v>45995</v>
      </c>
      <c r="B1094" s="97" t="n">
        <v>64.58949829553791</v>
      </c>
      <c r="C1094" s="97" t="n">
        <v>65.08179631229029</v>
      </c>
      <c r="D1094" s="97" t="n">
        <v>64.00859024146847</v>
      </c>
      <c r="E1094" s="97" t="n">
        <v>64.67811584472656</v>
      </c>
      <c r="F1094" s="98" t="n">
        <v>10619500</v>
      </c>
      <c r="G1094" s="99" t="n">
        <v>0.000609395742161567</v>
      </c>
      <c r="H1094" s="100" t="n">
        <v>41.94152767773035</v>
      </c>
      <c r="I1094" s="97" t="n">
        <v>64.78360443115234</v>
      </c>
      <c r="J1094" s="97" t="n">
        <v>66.09579374313354</v>
      </c>
      <c r="K1094" s="99" t="n">
        <v>0.2889430073957583</v>
      </c>
      <c r="L1094" s="99" t="n">
        <v>-0.1134586083244533</v>
      </c>
      <c r="M1094" s="99" t="n">
        <v>-0.1772742848974166</v>
      </c>
      <c r="N1094" t="n">
        <v>55.70959587502318</v>
      </c>
      <c r="O1094" t="n">
        <v>0.6062132763337998</v>
      </c>
      <c r="P1094" t="n">
        <v>165.6154470826743</v>
      </c>
      <c r="Q1094" t="n">
        <v>175.4248043547828</v>
      </c>
    </row>
    <row r="1095">
      <c r="A1095" s="96" t="n">
        <v>45996</v>
      </c>
      <c r="B1095" s="97" t="n">
        <v>64.68795815600353</v>
      </c>
      <c r="C1095" s="97" t="n">
        <v>65.06210946650994</v>
      </c>
      <c r="D1095" s="97" t="n">
        <v>63.88058968704436</v>
      </c>
      <c r="E1095" s="97" t="n">
        <v>64.84549713134766</v>
      </c>
      <c r="F1095" s="98" t="n">
        <v>10917900</v>
      </c>
      <c r="G1095" s="99" t="n">
        <v>0.002587912224019107</v>
      </c>
      <c r="H1095" s="100" t="n">
        <v>42.05006866990158</v>
      </c>
      <c r="I1095" s="97" t="n">
        <v>64.72569534301758</v>
      </c>
      <c r="J1095" s="97" t="n">
        <v>66.04854589462281</v>
      </c>
      <c r="K1095" s="99" t="n">
        <v>0.2878401571164772</v>
      </c>
      <c r="L1095" s="99" t="n">
        <v>-0.1111643170198373</v>
      </c>
      <c r="M1095" s="99" t="n">
        <v>-0.1751451429622877</v>
      </c>
      <c r="N1095" t="n">
        <v>56.35153854115574</v>
      </c>
      <c r="O1095" t="n">
        <v>0.5939146525320405</v>
      </c>
      <c r="P1095" t="n">
        <v>165.9300311143924</v>
      </c>
      <c r="Q1095" t="n">
        <v>176.1401072479945</v>
      </c>
    </row>
    <row r="1096">
      <c r="A1096" s="96" t="n">
        <v>45999</v>
      </c>
      <c r="B1096" s="97" t="n">
        <v>64.58949502843662</v>
      </c>
      <c r="C1096" s="97" t="n">
        <v>64.78641873229962</v>
      </c>
      <c r="D1096" s="97" t="n">
        <v>62.2953883394989</v>
      </c>
      <c r="E1096" s="97" t="n">
        <v>62.56122970581055</v>
      </c>
      <c r="F1096" s="98" t="n">
        <v>12867300</v>
      </c>
      <c r="G1096" s="99" t="n">
        <v>-0.03522630755548406</v>
      </c>
      <c r="H1096" s="100" t="n">
        <v>40.56880001820641</v>
      </c>
      <c r="I1096" s="97" t="n">
        <v>64.62073143005371</v>
      </c>
      <c r="J1096" s="97" t="n">
        <v>65.99338806152343</v>
      </c>
      <c r="K1096" s="99" t="n">
        <v>0.3144626210202908</v>
      </c>
      <c r="L1096" s="99" t="n">
        <v>-0.1424747161547851</v>
      </c>
      <c r="M1096" s="99" t="n">
        <v>-0.204201733844933</v>
      </c>
      <c r="N1096" t="n">
        <v>46.45574255787178</v>
      </c>
      <c r="O1096" t="n">
        <v>0.4143711771694639</v>
      </c>
      <c r="P1096" t="n">
        <v>165.4315426039919</v>
      </c>
      <c r="Q1096" t="n">
        <v>175.8021647982654</v>
      </c>
    </row>
    <row r="1097">
      <c r="A1097" s="96" t="n">
        <v>46000</v>
      </c>
      <c r="B1097" s="97" t="n">
        <v>62.53168930632116</v>
      </c>
      <c r="C1097" s="97" t="n">
        <v>62.96491394318451</v>
      </c>
      <c r="D1097" s="97" t="n">
        <v>62.00001032934389</v>
      </c>
      <c r="E1097" s="97" t="n">
        <v>62.35446548461914</v>
      </c>
      <c r="F1097" s="98" t="n">
        <v>9300200</v>
      </c>
      <c r="G1097" s="99" t="n">
        <v>-0.003304989722288099</v>
      </c>
      <c r="H1097" s="100" t="n">
        <v>40.43472055110067</v>
      </c>
      <c r="I1097" s="97" t="n">
        <v>64.50693588256836</v>
      </c>
      <c r="J1097" s="97" t="n">
        <v>65.91901464462281</v>
      </c>
      <c r="K1097" s="99" t="n">
        <v>0.3140648523214941</v>
      </c>
      <c r="L1097" s="99" t="n">
        <v>-0.1453088284044958</v>
      </c>
      <c r="M1097" s="99" t="n">
        <v>-0.2068318389355901</v>
      </c>
      <c r="N1097" t="n">
        <v>45.67388783680421</v>
      </c>
      <c r="O1097" t="n">
        <v>0.2710507999234209</v>
      </c>
      <c r="P1097" t="n">
        <v>165.2887407539566</v>
      </c>
      <c r="Q1097" t="n">
        <v>176.0189896400544</v>
      </c>
    </row>
    <row r="1098">
      <c r="A1098" s="96" t="n">
        <v>46001</v>
      </c>
      <c r="B1098" s="97" t="n">
        <v>62.994453029406</v>
      </c>
      <c r="C1098" s="97" t="n">
        <v>65.13102834998018</v>
      </c>
      <c r="D1098" s="97" t="n">
        <v>62.77784070269215</v>
      </c>
      <c r="E1098" s="97" t="n">
        <v>64.77657318115234</v>
      </c>
      <c r="F1098" s="98" t="n">
        <v>20302100</v>
      </c>
      <c r="G1098" s="99" t="n">
        <v>0.03884417383275718</v>
      </c>
      <c r="H1098" s="100" t="n">
        <v>42.00537386506659</v>
      </c>
      <c r="I1098" s="97" t="n">
        <v>64.43806045532227</v>
      </c>
      <c r="J1098" s="97" t="n">
        <v>65.84982534408569</v>
      </c>
      <c r="K1098" s="99" t="n">
        <v>0.3143594391298806</v>
      </c>
      <c r="L1098" s="99" t="n">
        <v>-0.1121090559617172</v>
      </c>
      <c r="M1098" s="99" t="n">
        <v>-0.1760218770085958</v>
      </c>
      <c r="N1098" t="n">
        <v>55.18827937219766</v>
      </c>
      <c r="O1098" t="n">
        <v>0.3250981344838055</v>
      </c>
      <c r="P1098" t="n">
        <v>166.3849895582945</v>
      </c>
      <c r="Q1098" t="n">
        <v>176.7399162820467</v>
      </c>
    </row>
    <row r="1099">
      <c r="A1099" s="96" t="n">
        <v>46002</v>
      </c>
      <c r="B1099" s="97" t="n">
        <v>64.81595868539333</v>
      </c>
      <c r="C1099" s="97" t="n">
        <v>66.77530268865083</v>
      </c>
      <c r="D1099" s="97" t="n">
        <v>64.55011354971157</v>
      </c>
      <c r="E1099" s="97" t="n">
        <v>66.696533203125</v>
      </c>
      <c r="F1099" s="98" t="n">
        <v>16153500</v>
      </c>
      <c r="G1099" s="99" t="n">
        <v>0.02963972818696892</v>
      </c>
      <c r="H1099" s="100" t="n">
        <v>43.25040172881916</v>
      </c>
      <c r="I1099" s="97" t="n">
        <v>64.32011993408203</v>
      </c>
      <c r="J1099" s="97" t="n">
        <v>65.79288137435913</v>
      </c>
      <c r="K1099" s="99" t="n">
        <v>0.3252888730555435</v>
      </c>
      <c r="L1099" s="99" t="n">
        <v>-0.0857922097207513</v>
      </c>
      <c r="M1099" s="99" t="n">
        <v>-0.1515993894111218</v>
      </c>
      <c r="N1099" t="n">
        <v>61.01650767616221</v>
      </c>
      <c r="O1099" t="n">
        <v>0.4672316206788334</v>
      </c>
      <c r="P1099" t="n">
        <v>166.7721584494424</v>
      </c>
      <c r="Q1099" t="n">
        <v>176.1682777441869</v>
      </c>
    </row>
    <row r="1100">
      <c r="A1100" s="96" t="n">
        <v>46003</v>
      </c>
      <c r="B1100" s="97" t="n">
        <v>67.11990878838311</v>
      </c>
      <c r="C1100" s="97" t="n">
        <v>68.07496812837108</v>
      </c>
      <c r="D1100" s="97" t="n">
        <v>66.08608747592564</v>
      </c>
      <c r="E1100" s="97" t="n">
        <v>66.43069458007812</v>
      </c>
      <c r="F1100" s="98" t="n">
        <v>14829200</v>
      </c>
      <c r="G1100" s="99" t="n">
        <v>-0.003985793717902308</v>
      </c>
      <c r="H1100" s="100" t="n">
        <v>43.07801454931169</v>
      </c>
      <c r="I1100" s="97" t="n">
        <v>64.18962280273438</v>
      </c>
      <c r="J1100" s="97" t="n">
        <v>65.74013971328735</v>
      </c>
      <c r="K1100" s="99" t="n">
        <v>0.3119447777000212</v>
      </c>
      <c r="L1100" s="99" t="n">
        <v>-0.08943605338810368</v>
      </c>
      <c r="M1100" s="99" t="n">
        <v>-0.1549809392350714</v>
      </c>
      <c r="N1100" t="n">
        <v>59.85569802014329</v>
      </c>
      <c r="O1100" t="n">
        <v>0.5165674495196035</v>
      </c>
      <c r="P1100" t="n">
        <v>164.979011597941</v>
      </c>
      <c r="Q1100" t="n">
        <v>172.8002214997988</v>
      </c>
    </row>
    <row r="1101">
      <c r="A1101" s="96" t="n">
        <v>46006</v>
      </c>
      <c r="B1101" s="97" t="n">
        <v>66.37162801053161</v>
      </c>
      <c r="C1101" s="97" t="n">
        <v>67.29714325463979</v>
      </c>
      <c r="D1101" s="97" t="n">
        <v>65.66271760270592</v>
      </c>
      <c r="E1101" s="97" t="n">
        <v>66.73592376708984</v>
      </c>
      <c r="F1101" s="98" t="n">
        <v>15287500</v>
      </c>
      <c r="G1101" s="99" t="n">
        <v>0.00459470112334559</v>
      </c>
      <c r="H1101" s="100" t="n">
        <v>43.2759451511529</v>
      </c>
      <c r="I1101" s="97" t="n">
        <v>64.11688705444335</v>
      </c>
      <c r="J1101" s="97" t="n">
        <v>65.69176202774048</v>
      </c>
      <c r="K1101" s="99" t="n">
        <v>0.2915123143035845</v>
      </c>
      <c r="L1101" s="99" t="n">
        <v>-0.08525228419972808</v>
      </c>
      <c r="M1101" s="99" t="n">
        <v>-0.1510983292073262</v>
      </c>
      <c r="N1101" t="n">
        <v>60.77833810985932</v>
      </c>
      <c r="O1101" t="n">
        <v>0.5404200906597662</v>
      </c>
      <c r="P1101" t="n">
        <v>164.7297598966123</v>
      </c>
      <c r="Q1101" t="n">
        <v>171.9328703803536</v>
      </c>
    </row>
    <row r="1102">
      <c r="A1102" s="96" t="n">
        <v>46007</v>
      </c>
      <c r="B1102" s="97" t="n">
        <v>66.25346961482708</v>
      </c>
      <c r="C1102" s="97" t="n">
        <v>67.14944812103592</v>
      </c>
      <c r="D1102" s="97" t="n">
        <v>65.71193877841881</v>
      </c>
      <c r="E1102" s="97" t="n">
        <v>66.08609008789062</v>
      </c>
      <c r="F1102" s="98" t="n">
        <v>16376700</v>
      </c>
      <c r="G1102" s="99" t="n">
        <v>-0.009737389437616151</v>
      </c>
      <c r="H1102" s="100" t="n">
        <v>42.85455041993521</v>
      </c>
      <c r="I1102" s="97" t="n">
        <v>64.04602554321289</v>
      </c>
      <c r="J1102" s="97" t="n">
        <v>65.64313245773316</v>
      </c>
      <c r="K1102" s="99" t="n">
        <v>0.2830484161229106</v>
      </c>
      <c r="L1102" s="99" t="n">
        <v>-0.09415953894564522</v>
      </c>
      <c r="M1102" s="99" t="n">
        <v>-0.1593644153700775</v>
      </c>
      <c r="N1102" t="n">
        <v>57.73594367259444</v>
      </c>
      <c r="O1102" t="n">
        <v>0.4848683609544431</v>
      </c>
      <c r="P1102" t="n">
        <v>164.2796712206695</v>
      </c>
      <c r="Q1102" t="n">
        <v>172.2736074537099</v>
      </c>
    </row>
    <row r="1103">
      <c r="A1103" s="96" t="n">
        <v>46008</v>
      </c>
      <c r="B1103" s="97" t="n">
        <v>65.53470958627788</v>
      </c>
      <c r="C1103" s="97" t="n">
        <v>65.80055472197226</v>
      </c>
      <c r="D1103" s="97" t="n">
        <v>64.60919442285609</v>
      </c>
      <c r="E1103" s="97" t="n">
        <v>64.67811584472656</v>
      </c>
      <c r="F1103" s="98" t="n">
        <v>13205500</v>
      </c>
      <c r="G1103" s="99" t="n">
        <v>-0.02130515273776279</v>
      </c>
      <c r="H1103" s="100" t="n">
        <v>41.94152767773033</v>
      </c>
      <c r="I1103" s="97" t="n">
        <v>63.99122589111328</v>
      </c>
      <c r="J1103" s="97" t="n">
        <v>65.59273241043091</v>
      </c>
      <c r="K1103" s="99" t="n">
        <v>0.2947677121174094</v>
      </c>
      <c r="L1103" s="99" t="n">
        <v>-0.1134586083244536</v>
      </c>
      <c r="M1103" s="99" t="n">
        <v>-0.1772742848974166</v>
      </c>
      <c r="N1103" t="n">
        <v>51.69764444848424</v>
      </c>
      <c r="O1103" t="n">
        <v>0.3329717506764434</v>
      </c>
      <c r="P1103" t="n">
        <v>162.4720044188307</v>
      </c>
      <c r="Q1103" t="n">
        <v>169.0801806844932</v>
      </c>
    </row>
    <row r="1104">
      <c r="A1104" s="96" t="n">
        <v>46009</v>
      </c>
      <c r="B1104" s="97" t="n">
        <v>64.99318510708291</v>
      </c>
      <c r="C1104" s="97" t="n">
        <v>65.96793305941291</v>
      </c>
      <c r="D1104" s="97" t="n">
        <v>64.39258093648779</v>
      </c>
      <c r="E1104" s="97" t="n">
        <v>64.61903381347656</v>
      </c>
      <c r="F1104" s="98" t="n">
        <v>35650000</v>
      </c>
      <c r="G1104" s="99" t="n">
        <v>-0.0009134779280187688</v>
      </c>
      <c r="H1104" s="100" t="n">
        <v>41.90321501792934</v>
      </c>
      <c r="I1104" s="97" t="n">
        <v>63.93172271728515</v>
      </c>
      <c r="J1104" s="97" t="n">
        <v>65.53966817855834</v>
      </c>
      <c r="K1104" s="99" t="n">
        <v>0.2950890403321477</v>
      </c>
      <c r="L1104" s="99" t="n">
        <v>-0.1142684443180243</v>
      </c>
      <c r="M1104" s="99" t="n">
        <v>-0.1780258266789763</v>
      </c>
      <c r="N1104" t="n">
        <v>51.4544594542263</v>
      </c>
      <c r="O1104" t="n">
        <v>0.2139749468071905</v>
      </c>
      <c r="P1104" t="n">
        <v>163.6988732071773</v>
      </c>
      <c r="Q1104" t="n">
        <v>171.5301685658321</v>
      </c>
    </row>
    <row r="1105">
      <c r="A1105" s="96" t="n">
        <v>46010</v>
      </c>
      <c r="B1105" s="97" t="n">
        <v>58.28808726496187</v>
      </c>
      <c r="C1105" s="97" t="n">
        <v>59.44991091148832</v>
      </c>
      <c r="D1105" s="97" t="n">
        <v>57.32318358081777</v>
      </c>
      <c r="E1105" s="97" t="n">
        <v>57.80563354492188</v>
      </c>
      <c r="F1105" s="98" t="n">
        <v>108652700</v>
      </c>
      <c r="G1105" s="99" t="n">
        <v>-0.1054395255772723</v>
      </c>
      <c r="H1105" s="100" t="n">
        <v>37.48495990627644</v>
      </c>
      <c r="I1105" s="97" t="n">
        <v>63.75610534667969</v>
      </c>
      <c r="J1105" s="97" t="n">
        <v>65.45302038192749</v>
      </c>
      <c r="K1105" s="99" t="n">
        <v>0.4807263952613338</v>
      </c>
      <c r="L1105" s="99" t="n">
        <v>-0.2076595593379512</v>
      </c>
      <c r="M1105" s="99" t="n">
        <v>-0.2646943935507157</v>
      </c>
      <c r="N1105" t="n">
        <v>32.47984019037303</v>
      </c>
      <c r="O1105" t="n">
        <v>-0.3096953894608083</v>
      </c>
      <c r="P1105" t="n">
        <v>165.1825589632848</v>
      </c>
      <c r="Q1105" t="n">
        <v>173.7661434797724</v>
      </c>
    </row>
    <row r="1106">
      <c r="A1106" s="96" t="n">
        <v>46013</v>
      </c>
      <c r="B1106" s="97" t="n">
        <v>58.08132028849413</v>
      </c>
      <c r="C1106" s="97" t="n">
        <v>58.16993407964069</v>
      </c>
      <c r="D1106" s="97" t="n">
        <v>56.25981541624509</v>
      </c>
      <c r="E1106" s="97" t="n">
        <v>56.33858489990234</v>
      </c>
      <c r="F1106" s="98" t="n">
        <v>38695900</v>
      </c>
      <c r="G1106" s="99" t="n">
        <v>-0.02537899085353779</v>
      </c>
      <c r="H1106" s="100" t="n">
        <v>36.53362945166982</v>
      </c>
      <c r="I1106" s="97" t="n">
        <v>63.60671730041504</v>
      </c>
      <c r="J1106" s="97" t="n">
        <v>65.35478311538697</v>
      </c>
      <c r="K1106" s="99" t="n">
        <v>0.479220687547337</v>
      </c>
      <c r="L1106" s="99" t="n">
        <v>-0.2277683601344014</v>
      </c>
      <c r="M1106" s="99" t="n">
        <v>-0.2833557078113471</v>
      </c>
      <c r="N1106" t="n">
        <v>29.92128067944167</v>
      </c>
      <c r="O1106" t="n">
        <v>-0.7176580626565355</v>
      </c>
      <c r="P1106" t="n">
        <v>166.2116287973955</v>
      </c>
      <c r="Q1106" t="n">
        <v>174.5990793267719</v>
      </c>
    </row>
    <row r="1107">
      <c r="A1107" s="96" t="n">
        <v>46014</v>
      </c>
      <c r="B1107" s="97" t="n">
        <v>56.29920230093564</v>
      </c>
      <c r="C1107" s="97" t="n">
        <v>56.71273083806883</v>
      </c>
      <c r="D1107" s="97" t="n">
        <v>56.11213040403289</v>
      </c>
      <c r="E1107" s="97" t="n">
        <v>56.45673751831055</v>
      </c>
      <c r="F1107" s="98" t="n">
        <v>23276700</v>
      </c>
      <c r="G1107" s="99" t="n">
        <v>0.00209718825238725</v>
      </c>
      <c r="H1107" s="100" t="n">
        <v>36.61024735017293</v>
      </c>
      <c r="I1107" s="97" t="n">
        <v>63.41742782592773</v>
      </c>
      <c r="J1107" s="97" t="n">
        <v>65.2677237701416</v>
      </c>
      <c r="K1107" s="99" t="n">
        <v>0.4781584461349206</v>
      </c>
      <c r="L1107" s="99" t="n">
        <v>-0.2261488450111534</v>
      </c>
      <c r="M1107" s="99" t="n">
        <v>-0.2818527698206286</v>
      </c>
      <c r="N1107" t="n">
        <v>30.39682849106617</v>
      </c>
      <c r="O1107" t="n">
        <v>-0.928911807608372</v>
      </c>
      <c r="P1107" t="n">
        <v>166.9712828145296</v>
      </c>
      <c r="Q1107" t="n">
        <v>175.4167827499271</v>
      </c>
    </row>
    <row r="1108">
      <c r="A1108" s="96" t="n">
        <v>46015</v>
      </c>
      <c r="B1108" s="97" t="n">
        <v>57.97301342145365</v>
      </c>
      <c r="C1108" s="97" t="n">
        <v>59.64682736945881</v>
      </c>
      <c r="D1108" s="97" t="n">
        <v>57.97301342145365</v>
      </c>
      <c r="E1108" s="97" t="n">
        <v>59.07575988769531</v>
      </c>
      <c r="F1108" s="98" t="n">
        <v>36073300</v>
      </c>
      <c r="G1108" s="99" t="n">
        <v>0.04638989931955129</v>
      </c>
      <c r="H1108" s="100" t="n">
        <v>38.30859303881132</v>
      </c>
      <c r="I1108" s="97" t="n">
        <v>63.27543106079101</v>
      </c>
      <c r="J1108" s="97" t="n">
        <v>65.2045401763916</v>
      </c>
      <c r="K1108" s="99" t="n">
        <v>0.4978442620255995</v>
      </c>
      <c r="L1108" s="99" t="n">
        <v>-0.1902499678429024</v>
      </c>
      <c r="M1108" s="99" t="n">
        <v>-0.2485379921159928</v>
      </c>
      <c r="N1108" t="n">
        <v>40.10003241913709</v>
      </c>
      <c r="O1108" t="n">
        <v>-0.8440810939028491</v>
      </c>
      <c r="P1108" t="n">
        <v>167.5586334209945</v>
      </c>
      <c r="Q1108" t="n">
        <v>175.9299929530635</v>
      </c>
    </row>
    <row r="1109">
      <c r="A1109" s="96" t="n">
        <v>46017</v>
      </c>
      <c r="B1109" s="97" t="n">
        <v>59.0757614024262</v>
      </c>
      <c r="C1109" s="97" t="n">
        <v>59.99143600463867</v>
      </c>
      <c r="D1109" s="97" t="n">
        <v>58.9379185601036</v>
      </c>
      <c r="E1109" s="97" t="n">
        <v>59.99143600463867</v>
      </c>
      <c r="F1109" s="98" t="n">
        <v>22303600</v>
      </c>
      <c r="G1109" s="99" t="n">
        <v>0.01550003112417153</v>
      </c>
      <c r="H1109" s="100" t="n">
        <v>38.90237742323612</v>
      </c>
      <c r="I1109" s="97" t="n">
        <v>63.13570304870606</v>
      </c>
      <c r="J1109" s="97" t="n">
        <v>65.14878717422485</v>
      </c>
      <c r="K1109" s="99" t="n">
        <v>0.499939472857492</v>
      </c>
      <c r="L1109" s="99" t="n">
        <v>-0.1776988171416686</v>
      </c>
      <c r="M1109" s="99" t="n">
        <v>-0.2368903076051584</v>
      </c>
      <c r="N1109" t="n">
        <v>43.08735591815568</v>
      </c>
      <c r="O1109" t="n">
        <v>-0.6848970907589476</v>
      </c>
      <c r="P1109" t="n">
        <v>167.5416413560356</v>
      </c>
      <c r="Q1109" t="n">
        <v>175.9186937032129</v>
      </c>
    </row>
    <row r="1110">
      <c r="A1110" s="96" t="n">
        <v>46020</v>
      </c>
      <c r="B1110" s="97" t="n">
        <v>59.60744661599452</v>
      </c>
      <c r="C1110" s="97" t="n">
        <v>60.7988069520101</v>
      </c>
      <c r="D1110" s="97" t="n">
        <v>59.57790618003809</v>
      </c>
      <c r="E1110" s="97" t="n">
        <v>60.26712417602539</v>
      </c>
      <c r="F1110" s="98" t="n">
        <v>18062100</v>
      </c>
      <c r="G1110" s="99" t="n">
        <v>0.004595458781240014</v>
      </c>
      <c r="H1110" s="100" t="n">
        <v>39.08115169517684</v>
      </c>
      <c r="I1110" s="97" t="n">
        <v>63.03318725585937</v>
      </c>
      <c r="J1110" s="97" t="n">
        <v>65.09895690917969</v>
      </c>
      <c r="K1110" s="99" t="n">
        <v>0.4999276995804241</v>
      </c>
      <c r="L1110" s="99" t="n">
        <v>-0.1436009333153517</v>
      </c>
      <c r="M1110" s="99" t="n">
        <v>-0.233383468468193</v>
      </c>
      <c r="N1110" t="n">
        <v>43.99300277867779</v>
      </c>
      <c r="O1110" t="n">
        <v>-0.5267360912881679</v>
      </c>
      <c r="P1110" t="n">
        <v>166.9445809981657</v>
      </c>
      <c r="Q1110" t="n">
        <v>175.0671442827954</v>
      </c>
    </row>
    <row r="1111">
      <c r="A1111" s="96" t="n">
        <v>46021</v>
      </c>
      <c r="B1111" s="97" t="n">
        <v>60.35573505680147</v>
      </c>
      <c r="C1111" s="97" t="n">
        <v>60.35573505680147</v>
      </c>
      <c r="D1111" s="97" t="n">
        <v>59.70590183618617</v>
      </c>
      <c r="E1111" s="97" t="n">
        <v>60.24742889404297</v>
      </c>
      <c r="F1111" s="98" t="n">
        <v>13507800</v>
      </c>
      <c r="G1111" s="99" t="n">
        <v>-0.0003267997644105236</v>
      </c>
      <c r="H1111" s="100" t="n">
        <v>39.06837998400997</v>
      </c>
      <c r="I1111" s="97" t="n">
        <v>62.91990707397461</v>
      </c>
      <c r="J1111" s="97" t="n">
        <v>65.05376579284668</v>
      </c>
      <c r="K1111" s="99" t="n">
        <v>0.4943279808374803</v>
      </c>
      <c r="L1111" s="99" t="n">
        <v>-0.1347386065576113</v>
      </c>
      <c r="M1111" s="99" t="n">
        <v>-0.2336339985700908</v>
      </c>
      <c r="N1111" t="n">
        <v>43.93920911635868</v>
      </c>
      <c r="O1111" t="n">
        <v>-0.3951574954663585</v>
      </c>
      <c r="P1111" t="n">
        <v>166.74072089543</v>
      </c>
      <c r="Q1111" t="n">
        <v>174.6610958202266</v>
      </c>
    </row>
    <row r="1112">
      <c r="A1112" s="96" t="n">
        <v>46022</v>
      </c>
      <c r="B1112" s="97" t="n">
        <v>61.29110171703891</v>
      </c>
      <c r="C1112" s="97" t="n">
        <v>63.2110609347518</v>
      </c>
      <c r="D1112" s="97" t="n">
        <v>60.9661832303886</v>
      </c>
      <c r="E1112" s="97" t="n">
        <v>62.72861099243164</v>
      </c>
      <c r="F1112" s="98" t="n">
        <v>35457400</v>
      </c>
      <c r="G1112" s="99" t="n">
        <v>0.041183203066679</v>
      </c>
      <c r="H1112" s="100" t="n">
        <v>40.67734101037762</v>
      </c>
      <c r="I1112" s="97" t="n">
        <v>62.85135871887207</v>
      </c>
      <c r="J1112" s="97" t="n">
        <v>65.01111852645874</v>
      </c>
      <c r="K1112" s="99" t="n">
        <v>0.5179609175072327</v>
      </c>
      <c r="L1112" s="99" t="n">
        <v>-0.07984021023873078</v>
      </c>
      <c r="M1112" s="99" t="n">
        <v>-0.2020725919098041</v>
      </c>
      <c r="N1112" t="n">
        <v>51.91601586806696</v>
      </c>
      <c r="O1112" t="n">
        <v>-0.126637006907249</v>
      </c>
      <c r="P1112" t="n">
        <v>165.5053486284756</v>
      </c>
      <c r="Q1112" t="n">
        <v>173.2174139553501</v>
      </c>
    </row>
    <row r="1113">
      <c r="A1113" s="96" t="n">
        <v>46024</v>
      </c>
      <c r="B1113" s="97" t="n">
        <v>63.01414717401337</v>
      </c>
      <c r="C1113" s="97" t="n">
        <v>63.14214195618677</v>
      </c>
      <c r="D1113" s="97" t="n">
        <v>61.58648215091496</v>
      </c>
      <c r="E1113" s="97" t="n">
        <v>62.30523681640625</v>
      </c>
      <c r="F1113" s="98" t="n">
        <v>22284100</v>
      </c>
      <c r="G1113" s="99" t="n">
        <v>-0.006749299391891062</v>
      </c>
      <c r="H1113" s="100" t="n">
        <v>40.40279745743254</v>
      </c>
      <c r="I1113" s="97" t="n">
        <v>62.75986335754394</v>
      </c>
      <c r="J1113" s="97" t="n">
        <v>64.96823980331421</v>
      </c>
      <c r="K1113" s="99" t="n">
        <v>0.5165704251274128</v>
      </c>
      <c r="L1113" s="99" t="n">
        <v>-0.08605064414820907</v>
      </c>
      <c r="M1113" s="99" t="n">
        <v>-0.2074580428800005</v>
      </c>
      <c r="N1113" t="n">
        <v>50.59316137452674</v>
      </c>
      <c r="O1113" t="n">
        <v>0.02856635478966296</v>
      </c>
      <c r="P1113" t="n">
        <v>165.8087187908563</v>
      </c>
      <c r="Q1113" t="n">
        <v>172.8818866124593</v>
      </c>
    </row>
    <row r="1114">
      <c r="A1114" s="96" t="n">
        <v>46027</v>
      </c>
      <c r="B1114" s="97" t="n">
        <v>62.75814845219112</v>
      </c>
      <c r="C1114" s="97" t="n">
        <v>64.36304092655959</v>
      </c>
      <c r="D1114" s="97" t="n">
        <v>62.41353761093207</v>
      </c>
      <c r="E1114" s="97" t="n">
        <v>63.53597640991211</v>
      </c>
      <c r="F1114" s="98" t="n">
        <v>23482500</v>
      </c>
      <c r="G1114" s="99" t="n">
        <v>0.01975338922364522</v>
      </c>
      <c r="H1114" s="100" t="n">
        <v>41.2008896413333</v>
      </c>
      <c r="I1114" s="97" t="n">
        <v>62.67889465332031</v>
      </c>
      <c r="J1114" s="97" t="n">
        <v>64.93306179046631</v>
      </c>
      <c r="K1114" s="99" t="n">
        <v>0.5219585389742319</v>
      </c>
      <c r="L1114" s="99" t="n">
        <v>-0.06799704679136886</v>
      </c>
      <c r="M1114" s="99" t="n">
        <v>-0.1918026531249396</v>
      </c>
      <c r="N1114" t="n">
        <v>54.24316416307619</v>
      </c>
      <c r="O1114" t="n">
        <v>0.2101052879645258</v>
      </c>
      <c r="P1114" t="n">
        <v>166.9130243060993</v>
      </c>
      <c r="Q1114" t="n">
        <v>174.2550646084209</v>
      </c>
    </row>
    <row r="1115">
      <c r="A1115" s="96" t="n">
        <v>46028</v>
      </c>
      <c r="B1115" s="97" t="n">
        <v>63.0732234081886</v>
      </c>
      <c r="C1115" s="97" t="n">
        <v>64.42212276189157</v>
      </c>
      <c r="D1115" s="97" t="n">
        <v>62.43323820034229</v>
      </c>
      <c r="E1115" s="97" t="n">
        <v>64.34335327148438</v>
      </c>
      <c r="F1115" s="98" t="n">
        <v>19973200</v>
      </c>
      <c r="G1115" s="99" t="n">
        <v>0.01270739677255217</v>
      </c>
      <c r="H1115" s="100" t="n">
        <v>41.72444569338786</v>
      </c>
      <c r="I1115" s="97" t="n">
        <v>62.60233306884766</v>
      </c>
      <c r="J1115" s="97" t="n">
        <v>64.90738346099853</v>
      </c>
      <c r="K1115" s="99" t="n">
        <v>0.5239485482718681</v>
      </c>
      <c r="L1115" s="99" t="n">
        <v>-0.0561537154717564</v>
      </c>
      <c r="M1115" s="99" t="n">
        <v>-0.1815325687676743</v>
      </c>
      <c r="N1115" t="n">
        <v>56.5128308241811</v>
      </c>
      <c r="O1115" t="n">
        <v>0.371137383330411</v>
      </c>
      <c r="P1115" t="n">
        <v>167.9056974646978</v>
      </c>
      <c r="Q1115" t="n">
        <v>175.7861733408434</v>
      </c>
    </row>
    <row r="1116">
      <c r="A1116" s="96" t="n">
        <v>46029</v>
      </c>
      <c r="B1116" s="97" t="n">
        <v>64.51072878356035</v>
      </c>
      <c r="C1116" s="97" t="n">
        <v>64.59934633271267</v>
      </c>
      <c r="D1116" s="97" t="n">
        <v>62.21662197952141</v>
      </c>
      <c r="E1116" s="97" t="n">
        <v>62.24616241455078</v>
      </c>
      <c r="F1116" s="98" t="n">
        <v>18284100</v>
      </c>
      <c r="G1116" s="99" t="n">
        <v>-0.03259374512367896</v>
      </c>
      <c r="H1116" s="100" t="n">
        <v>40.3644897450308</v>
      </c>
      <c r="I1116" s="97" t="n">
        <v>62.49498107910156</v>
      </c>
      <c r="J1116" s="97" t="n">
        <v>64.89016971588134</v>
      </c>
      <c r="K1116" s="99" t="n">
        <v>0.5216696442667084</v>
      </c>
      <c r="L1116" s="99" t="n">
        <v>-0.08691720070560138</v>
      </c>
      <c r="M1116" s="99" t="n">
        <v>-0.2082094876132929</v>
      </c>
      <c r="N1116" t="n">
        <v>49.62680356844427</v>
      </c>
      <c r="O1116" t="n">
        <v>0.3246659981438633</v>
      </c>
      <c r="P1116" t="n">
        <v>167.364468177407</v>
      </c>
      <c r="Q1116" t="n">
        <v>175.9553688256287</v>
      </c>
    </row>
    <row r="1117">
      <c r="A1117" s="96" t="n">
        <v>46030</v>
      </c>
      <c r="B1117" s="97" t="n">
        <v>61.22218760315667</v>
      </c>
      <c r="C1117" s="97" t="n">
        <v>64.72734741868122</v>
      </c>
      <c r="D1117" s="97" t="n">
        <v>60.74958191193772</v>
      </c>
      <c r="E1117" s="97" t="n">
        <v>64.25474548339844</v>
      </c>
      <c r="F1117" s="98" t="n">
        <v>21573900</v>
      </c>
      <c r="G1117" s="99" t="n">
        <v>0.03226838396029574</v>
      </c>
      <c r="H1117" s="100" t="n">
        <v>41.66698659848487</v>
      </c>
      <c r="I1117" s="97" t="n">
        <v>62.43797546386719</v>
      </c>
      <c r="J1117" s="97" t="n">
        <v>64.88565780639648</v>
      </c>
      <c r="K1117" s="99" t="n">
        <v>0.5335752852861249</v>
      </c>
      <c r="L1117" s="99" t="n">
        <v>-0.05745349435042801</v>
      </c>
      <c r="M1117" s="99" t="n">
        <v>-0.1826596873434794</v>
      </c>
      <c r="N1117" t="n">
        <v>55.2507820471322</v>
      </c>
      <c r="O1117" t="n">
        <v>0.4118524787832025</v>
      </c>
      <c r="P1117" t="n">
        <v>167.3474761124481</v>
      </c>
      <c r="Q1117" t="n">
        <v>174.9543587934474</v>
      </c>
    </row>
    <row r="1118">
      <c r="A1118" s="96" t="n">
        <v>46031</v>
      </c>
      <c r="B1118" s="97" t="n">
        <v>64.10704357971909</v>
      </c>
      <c r="C1118" s="97" t="n">
        <v>65.51501610350279</v>
      </c>
      <c r="D1118" s="97" t="n">
        <v>63.40798134929096</v>
      </c>
      <c r="E1118" s="97" t="n">
        <v>64.90456390380859</v>
      </c>
      <c r="F1118" s="98" t="n">
        <v>18470400</v>
      </c>
      <c r="G1118" s="99" t="n">
        <v>0.0101131584215528</v>
      </c>
      <c r="H1118" s="100" t="n">
        <v>42.08837143490406</v>
      </c>
      <c r="I1118" s="97" t="n">
        <v>62.41666397094727</v>
      </c>
      <c r="J1118" s="97" t="n">
        <v>64.8885041809082</v>
      </c>
      <c r="K1118" s="99" t="n">
        <v>0.5167853681872396</v>
      </c>
      <c r="L1118" s="99" t="n">
        <v>-0.04792137221911297</v>
      </c>
      <c r="M1118" s="99" t="n">
        <v>-0.1743937952772625</v>
      </c>
      <c r="N1118" t="n">
        <v>56.92627822952305</v>
      </c>
      <c r="O1118" t="n">
        <v>0.4905907803054386</v>
      </c>
      <c r="P1118" t="n">
        <v>168.4542090655424</v>
      </c>
      <c r="Q1118" t="n">
        <v>176.6969446310884</v>
      </c>
    </row>
    <row r="1119">
      <c r="A1119" s="96" t="n">
        <v>46034</v>
      </c>
      <c r="B1119" s="97" t="n">
        <v>64.24489150777713</v>
      </c>
      <c r="C1119" s="97" t="n">
        <v>65.31809758397111</v>
      </c>
      <c r="D1119" s="97" t="n">
        <v>63.25044740563536</v>
      </c>
      <c r="E1119" s="97" t="n">
        <v>64.62888336181641</v>
      </c>
      <c r="F1119" s="98" t="n">
        <v>13901100</v>
      </c>
      <c r="G1119" s="99" t="n">
        <v>-0.004247475453355798</v>
      </c>
      <c r="H1119" s="100" t="n">
        <v>41.90960211036258</v>
      </c>
      <c r="I1119" s="97" t="n">
        <v>62.43053825378418</v>
      </c>
      <c r="J1119" s="97" t="n">
        <v>64.8938395690918</v>
      </c>
      <c r="K1119" s="99" t="n">
        <v>0.5054214853419122</v>
      </c>
      <c r="L1119" s="99" t="n">
        <v>-0.051965302820277</v>
      </c>
      <c r="M1119" s="99" t="n">
        <v>-0.1779005373659606</v>
      </c>
      <c r="N1119" t="n">
        <v>55.96885666063626</v>
      </c>
      <c r="O1119" t="n">
        <v>0.499724997680033</v>
      </c>
      <c r="P1119" t="n">
        <v>168.7187551145597</v>
      </c>
      <c r="Q1119" t="n">
        <v>176.8435588669356</v>
      </c>
    </row>
    <row r="1120">
      <c r="A1120" s="96" t="n">
        <v>46035</v>
      </c>
      <c r="B1120" s="97" t="n">
        <v>65.22949186048358</v>
      </c>
      <c r="C1120" s="97" t="n">
        <v>66.0467084292831</v>
      </c>
      <c r="D1120" s="97" t="n">
        <v>64.83565191668737</v>
      </c>
      <c r="E1120" s="97" t="n">
        <v>65.27872467041016</v>
      </c>
      <c r="F1120" s="98" t="n">
        <v>13685200</v>
      </c>
      <c r="G1120" s="99" t="n">
        <v>0.0100549672962118</v>
      </c>
      <c r="H1120" s="100" t="n">
        <v>42.33100178897953</v>
      </c>
      <c r="I1120" s="97" t="n">
        <v>62.46621444702149</v>
      </c>
      <c r="J1120" s="97" t="n">
        <v>64.90213409423828</v>
      </c>
      <c r="K1120" s="99" t="n">
        <v>0.5068039922794101</v>
      </c>
      <c r="L1120" s="99" t="n">
        <v>-0.04243284494446065</v>
      </c>
      <c r="M1120" s="99" t="n">
        <v>-0.169634354154942</v>
      </c>
      <c r="N1120" t="n">
        <v>57.77178722559015</v>
      </c>
      <c r="O1120" t="n">
        <v>0.5226795607606218</v>
      </c>
      <c r="P1120" t="n">
        <v>168.3814008222613</v>
      </c>
      <c r="Q1120" t="n">
        <v>176.5813300165869</v>
      </c>
    </row>
    <row r="1121">
      <c r="A1121" s="96" t="n">
        <v>46036</v>
      </c>
      <c r="B1121" s="97" t="n">
        <v>65.26887744660395</v>
      </c>
      <c r="C1121" s="97" t="n">
        <v>66.0959345785422</v>
      </c>
      <c r="D1121" s="97" t="n">
        <v>64.03813230131094</v>
      </c>
      <c r="E1121" s="97" t="n">
        <v>64.55996704101562</v>
      </c>
      <c r="F1121" s="98" t="n">
        <v>15939100</v>
      </c>
      <c r="G1121" s="99" t="n">
        <v>-0.01101059545852823</v>
      </c>
      <c r="H1121" s="100" t="n">
        <v>41.86491225292684</v>
      </c>
      <c r="I1121" s="97" t="n">
        <v>62.49358131408692</v>
      </c>
      <c r="J1121" s="97" t="n">
        <v>64.91896902084351</v>
      </c>
      <c r="K1121" s="99" t="n">
        <v>0.507801985685717</v>
      </c>
      <c r="L1121" s="99" t="n">
        <v>-0.05297622951315106</v>
      </c>
      <c r="M1121" s="99" t="n">
        <v>-0.1787771743640014</v>
      </c>
      <c r="N1121" t="n">
        <v>55.0851241452675</v>
      </c>
      <c r="O1121" t="n">
        <v>0.4645610532859164</v>
      </c>
      <c r="P1121" t="n">
        <v>167.5537785452918</v>
      </c>
      <c r="Q1121" t="n">
        <v>174.6949418174889</v>
      </c>
    </row>
    <row r="1122">
      <c r="A1122" s="96" t="n">
        <v>46037</v>
      </c>
      <c r="B1122" s="97" t="n">
        <v>64.74703770244241</v>
      </c>
      <c r="C1122" s="97" t="n">
        <v>64.74703770244241</v>
      </c>
      <c r="D1122" s="97" t="n">
        <v>63.22091083548825</v>
      </c>
      <c r="E1122" s="97" t="n">
        <v>63.59505462646484</v>
      </c>
      <c r="F1122" s="98" t="n">
        <v>13295300</v>
      </c>
      <c r="G1122" s="99" t="n">
        <v>-0.01494598678989045</v>
      </c>
      <c r="H1122" s="100" t="n">
        <v>41.23919982743467</v>
      </c>
      <c r="I1122" s="97" t="n">
        <v>62.53960990905762</v>
      </c>
      <c r="J1122" s="97" t="n">
        <v>64.93006086349487</v>
      </c>
      <c r="K1122" s="99" t="n">
        <v>0.509304321566593</v>
      </c>
      <c r="L1122" s="99" t="n">
        <v>-0.06713043427655974</v>
      </c>
      <c r="M1122" s="99" t="n">
        <v>-0.1910511598675136</v>
      </c>
      <c r="N1122" t="n">
        <v>51.61486198660994</v>
      </c>
      <c r="O1122" t="n">
        <v>0.3419063320939504</v>
      </c>
      <c r="P1122" t="n">
        <v>168.0100624000453</v>
      </c>
      <c r="Q1122" t="n">
        <v>175.3237493843636</v>
      </c>
    </row>
    <row r="1123">
      <c r="A1123" s="96" t="n">
        <v>46038</v>
      </c>
      <c r="B1123" s="97" t="n">
        <v>63.39813465371602</v>
      </c>
      <c r="C1123" s="97" t="n">
        <v>63.5950508452858</v>
      </c>
      <c r="D1123" s="97" t="n">
        <v>62.69907240821072</v>
      </c>
      <c r="E1123" s="97" t="n">
        <v>63.38828659057617</v>
      </c>
      <c r="F1123" s="98" t="n">
        <v>15903000</v>
      </c>
      <c r="G1123" s="99" t="n">
        <v>-0.003251322561214187</v>
      </c>
      <c r="H1123" s="100" t="n">
        <v>41.10511788662932</v>
      </c>
      <c r="I1123" s="97" t="n">
        <v>62.60928825378418</v>
      </c>
      <c r="J1123" s="97" t="n">
        <v>64.93393093109131</v>
      </c>
      <c r="K1123" s="99" t="n">
        <v>0.5039554286557176</v>
      </c>
      <c r="L1123" s="99" t="n">
        <v>-0.07016349414226652</v>
      </c>
      <c r="M1123" s="99" t="n">
        <v>-0.1936813134823043</v>
      </c>
      <c r="N1123" t="n">
        <v>50.87523193953015</v>
      </c>
      <c r="O1123" t="n">
        <v>0.2328350549717541</v>
      </c>
      <c r="P1123" t="n">
        <v>167.8692858969288</v>
      </c>
      <c r="Q1123" t="n">
        <v>175.1771178977532</v>
      </c>
    </row>
    <row r="1124">
      <c r="A1124" s="96" t="n">
        <v>46042</v>
      </c>
      <c r="B1124" s="97" t="n">
        <v>62.51200608924314</v>
      </c>
      <c r="C1124" s="97" t="n">
        <v>63.5852159549622</v>
      </c>
      <c r="D1124" s="97" t="n">
        <v>62.04924473479652</v>
      </c>
      <c r="E1124" s="97" t="n">
        <v>62.64984893798828</v>
      </c>
      <c r="F1124" s="98" t="n">
        <v>20406000</v>
      </c>
      <c r="G1124" s="99" t="n">
        <v>-0.01164943386713457</v>
      </c>
      <c r="H1124" s="100" t="n">
        <v>40.62626653420826</v>
      </c>
      <c r="I1124" s="97" t="n">
        <v>62.64697891235352</v>
      </c>
      <c r="J1124" s="97" t="n">
        <v>64.93314195632935</v>
      </c>
      <c r="K1124" s="99" t="n">
        <v>0.5055080093633866</v>
      </c>
      <c r="L1124" s="99" t="n">
        <v>-0.08099556302450373</v>
      </c>
      <c r="M1124" s="99" t="n">
        <v>-0.203074469696727</v>
      </c>
      <c r="N1124" t="n">
        <v>48.21779924458984</v>
      </c>
      <c r="O1124" t="n">
        <v>0.1035347229673926</v>
      </c>
      <c r="P1124" t="n">
        <v>164.4520044158522</v>
      </c>
      <c r="Q1124" t="n">
        <v>171.4551104954508</v>
      </c>
    </row>
    <row r="1125">
      <c r="A1125" s="96" t="n">
        <v>46043</v>
      </c>
      <c r="B1125" s="97" t="n">
        <v>62.89599324614213</v>
      </c>
      <c r="C1125" s="97" t="n">
        <v>64.41226822474781</v>
      </c>
      <c r="D1125" s="97" t="n">
        <v>62.63015187663665</v>
      </c>
      <c r="E1125" s="97" t="n">
        <v>64.40242767333984</v>
      </c>
      <c r="F1125" s="98" t="n">
        <v>17166400</v>
      </c>
      <c r="G1125" s="99" t="n">
        <v>0.02797418932464302</v>
      </c>
      <c r="H1125" s="100" t="n">
        <v>41.7627534057896</v>
      </c>
      <c r="I1125" s="97" t="n">
        <v>62.72402587890625</v>
      </c>
      <c r="J1125" s="97" t="n">
        <v>64.98646186828613</v>
      </c>
      <c r="K1125" s="99" t="n">
        <v>0.3322112136748429</v>
      </c>
      <c r="L1125" s="99" t="n">
        <v>-0.04749527519526409</v>
      </c>
      <c r="M1125" s="99" t="n">
        <v>-0.1807811240343818</v>
      </c>
      <c r="N1125" t="n">
        <v>54.31682589948306</v>
      </c>
      <c r="O1125" t="n">
        <v>0.1270682181603804</v>
      </c>
      <c r="P1125" t="n">
        <v>166.3499629704038</v>
      </c>
      <c r="Q1125" t="n">
        <v>173.7729057789197</v>
      </c>
    </row>
    <row r="1126">
      <c r="A1126" s="96" t="n">
        <v>46044</v>
      </c>
      <c r="B1126" s="97" t="n">
        <v>64.40243485810467</v>
      </c>
      <c r="C1126" s="97" t="n">
        <v>65.52487381727938</v>
      </c>
      <c r="D1126" s="97" t="n">
        <v>64.24489587554646</v>
      </c>
      <c r="E1126" s="97" t="n">
        <v>64.45166015625</v>
      </c>
      <c r="F1126" s="98" t="n">
        <v>11853700</v>
      </c>
      <c r="G1126" s="99" t="n">
        <v>0.0007644507309549908</v>
      </c>
      <c r="H1126" s="100" t="n">
        <v>41.79467897315735</v>
      </c>
      <c r="I1126" s="97" t="n">
        <v>62.81771110534668</v>
      </c>
      <c r="J1126" s="97" t="n">
        <v>65.0319546508789</v>
      </c>
      <c r="K1126" s="99" t="n">
        <v>0.3122110958076167</v>
      </c>
      <c r="L1126" s="99" t="n">
        <v>-0.03954049699906503</v>
      </c>
      <c r="M1126" s="99" t="n">
        <v>-0.1801548715658379</v>
      </c>
      <c r="N1126" t="n">
        <v>54.47902575381322</v>
      </c>
      <c r="O1126" t="n">
        <v>0.1361681379763173</v>
      </c>
      <c r="P1126" t="n">
        <v>167.2188516908447</v>
      </c>
      <c r="Q1126" t="n">
        <v>175.0361274106866</v>
      </c>
    </row>
    <row r="1127">
      <c r="A1127" s="96" t="n">
        <v>46045</v>
      </c>
      <c r="B1127" s="97" t="n">
        <v>64.24489599495503</v>
      </c>
      <c r="C1127" s="97" t="n">
        <v>64.44181221164663</v>
      </c>
      <c r="D1127" s="97" t="n">
        <v>63.4473755519202</v>
      </c>
      <c r="E1127" s="97" t="n">
        <v>64.03813171386719</v>
      </c>
      <c r="F1127" s="98" t="n">
        <v>11243900</v>
      </c>
      <c r="G1127" s="99" t="n">
        <v>-0.006416102259899858</v>
      </c>
      <c r="H1127" s="100" t="n">
        <v>41.52652003894588</v>
      </c>
      <c r="I1127" s="97" t="n">
        <v>62.90880027770996</v>
      </c>
      <c r="J1127" s="97" t="n">
        <v>65.08330808639526</v>
      </c>
      <c r="K1127" s="99" t="n">
        <v>0.3154055303685293</v>
      </c>
      <c r="L1127" s="99" t="n">
        <v>-0.04042488514339049</v>
      </c>
      <c r="M1127" s="99" t="n">
        <v>-0.1854150817471522</v>
      </c>
      <c r="N1127" t="n">
        <v>52.7837787087153</v>
      </c>
      <c r="O1127" t="n">
        <v>0.1059016636483514</v>
      </c>
      <c r="P1127" t="n">
        <v>167.2795078526128</v>
      </c>
      <c r="Q1127" t="n">
        <v>175.5887901091027</v>
      </c>
    </row>
    <row r="1128">
      <c r="A1128" s="96" t="n">
        <v>46048</v>
      </c>
      <c r="B1128" s="97" t="n">
        <v>63.81166782614764</v>
      </c>
      <c r="C1128" s="97" t="n">
        <v>64.62888435343531</v>
      </c>
      <c r="D1128" s="97" t="n">
        <v>63.78213114644091</v>
      </c>
      <c r="E1128" s="97" t="n">
        <v>63.98889541625977</v>
      </c>
      <c r="F1128" s="98" t="n">
        <v>14765900</v>
      </c>
      <c r="G1128" s="99" t="n">
        <v>-0.0007688590577160648</v>
      </c>
      <c r="H1128" s="100" t="n">
        <v>41.49459199787852</v>
      </c>
      <c r="I1128" s="97" t="n">
        <v>62.95292221069336</v>
      </c>
      <c r="J1128" s="97" t="n">
        <v>65.14572767257691</v>
      </c>
      <c r="K1128" s="99" t="n">
        <v>0.2785844952535657</v>
      </c>
      <c r="L1128" s="99" t="n">
        <v>-0.04116266316200679</v>
      </c>
      <c r="M1128" s="99" t="n">
        <v>-0.1860413827398298</v>
      </c>
      <c r="N1128" t="n">
        <v>52.57401060230057</v>
      </c>
      <c r="O1128" t="n">
        <v>0.07555461703555988</v>
      </c>
      <c r="P1128" t="n">
        <v>168.1289770702436</v>
      </c>
      <c r="Q1128" t="n">
        <v>176.3614000374344</v>
      </c>
    </row>
    <row r="1129">
      <c r="A1129" s="96" t="n">
        <v>46049</v>
      </c>
      <c r="B1129" s="97" t="n">
        <v>63.75259333204947</v>
      </c>
      <c r="C1129" s="97" t="n">
        <v>63.83136281777995</v>
      </c>
      <c r="D1129" s="97" t="n">
        <v>61.91139979636119</v>
      </c>
      <c r="E1129" s="97" t="n">
        <v>62.1181640625</v>
      </c>
      <c r="F1129" s="98" t="n">
        <v>13536700</v>
      </c>
      <c r="G1129" s="99" t="n">
        <v>-0.02923524998502169</v>
      </c>
      <c r="H1129" s="100" t="n">
        <v>40.28148722779405</v>
      </c>
      <c r="I1129" s="97" t="n">
        <v>62.93908424377442</v>
      </c>
      <c r="J1129" s="97" t="n">
        <v>65.16954591751099</v>
      </c>
      <c r="K1129" s="99" t="n">
        <v>0.2989208765596251</v>
      </c>
      <c r="L1129" s="99" t="n">
        <v>-0.06919451239943808</v>
      </c>
      <c r="M1129" s="99" t="n">
        <v>-0.2098376663928935</v>
      </c>
      <c r="N1129" t="n">
        <v>45.22064071634148</v>
      </c>
      <c r="O1129" t="n">
        <v>-0.06966785178927709</v>
      </c>
      <c r="P1129" t="n">
        <v>168.7988456713946</v>
      </c>
      <c r="Q1129" t="n">
        <v>177.9601662628553</v>
      </c>
    </row>
    <row r="1130">
      <c r="A1130" s="96" t="n">
        <v>46050</v>
      </c>
      <c r="B1130" s="97" t="n">
        <v>62.07877799778709</v>
      </c>
      <c r="C1130" s="97" t="n">
        <v>62.50215458473394</v>
      </c>
      <c r="D1130" s="97" t="n">
        <v>61.01541625461844</v>
      </c>
      <c r="E1130" s="97" t="n">
        <v>61.28125762939453</v>
      </c>
      <c r="F1130" s="98" t="n">
        <v>10363600</v>
      </c>
      <c r="G1130" s="99" t="n">
        <v>-0.01347281339904727</v>
      </c>
      <c r="H1130" s="100" t="n">
        <v>39.73878226693787</v>
      </c>
      <c r="I1130" s="97" t="n">
        <v>62.87270042419433</v>
      </c>
      <c r="J1130" s="97" t="n">
        <v>65.21296453475952</v>
      </c>
      <c r="K1130" s="99" t="n">
        <v>0.3036124024276252</v>
      </c>
      <c r="L1130" s="99" t="n">
        <v>-0.08173508104468974</v>
      </c>
      <c r="M1130" s="99" t="n">
        <v>-0.2204833760685379</v>
      </c>
      <c r="N1130" t="n">
        <v>42.36580617218912</v>
      </c>
      <c r="O1130" t="n">
        <v>-0.213144129606099</v>
      </c>
      <c r="P1130" t="n">
        <v>168.7818536064357</v>
      </c>
      <c r="Q1130" t="n">
        <v>178.549486832924</v>
      </c>
    </row>
    <row r="1131">
      <c r="A1131" s="96" t="n">
        <v>46051</v>
      </c>
      <c r="B1131" s="97" t="n">
        <v>60.97603034066811</v>
      </c>
      <c r="C1131" s="97" t="n">
        <v>61.97047064414548</v>
      </c>
      <c r="D1131" s="97" t="n">
        <v>60.51326902058864</v>
      </c>
      <c r="E1131" s="97" t="n">
        <v>61.63570785522461</v>
      </c>
      <c r="F1131" s="98" t="n">
        <v>12739400</v>
      </c>
      <c r="G1131" s="99" t="n">
        <v>0.005783990726392352</v>
      </c>
      <c r="H1131" s="100" t="n">
        <v>39.96863101504798</v>
      </c>
      <c r="I1131" s="97" t="n">
        <v>62.84980026245117</v>
      </c>
      <c r="J1131" s="97" t="n">
        <v>65.25820373535156</v>
      </c>
      <c r="K1131" s="99" t="n">
        <v>0.3040307544060646</v>
      </c>
      <c r="L1131" s="99" t="n">
        <v>-0.07642384526908064</v>
      </c>
      <c r="M1131" s="99" t="n">
        <v>-0.2159746591446495</v>
      </c>
      <c r="N1131" t="n">
        <v>43.97889736087188</v>
      </c>
      <c r="O1131" t="n">
        <v>-0.2714892678290817</v>
      </c>
      <c r="P1131" t="n">
        <v>168.4469267519886</v>
      </c>
      <c r="Q1131" t="n">
        <v>177.4808193077443</v>
      </c>
    </row>
    <row r="1132">
      <c r="A1132" s="96" t="n">
        <v>46052</v>
      </c>
      <c r="B1132" s="97" t="n">
        <v>61.28125621585293</v>
      </c>
      <c r="C1132" s="97" t="n">
        <v>61.55694189180872</v>
      </c>
      <c r="D1132" s="97" t="n">
        <v>60.08004790329873</v>
      </c>
      <c r="E1132" s="97" t="n">
        <v>60.85787963867188</v>
      </c>
      <c r="F1132" s="98" t="n">
        <v>14309200</v>
      </c>
      <c r="G1132" s="99" t="n">
        <v>-0.01261976610019255</v>
      </c>
      <c r="H1132" s="100" t="n">
        <v>39.46423624029317</v>
      </c>
      <c r="I1132" s="97" t="n">
        <v>62.83619361877442</v>
      </c>
      <c r="J1132" s="97" t="n">
        <v>65.29462278366088</v>
      </c>
      <c r="K1132" s="99" t="n">
        <v>0.2683398832723085</v>
      </c>
      <c r="L1132" s="99" t="n">
        <v>-0.08807916031750007</v>
      </c>
      <c r="M1132" s="99" t="n">
        <v>-0.2258688755628678</v>
      </c>
      <c r="N1132" t="n">
        <v>41.25042096706858</v>
      </c>
      <c r="O1132" t="n">
        <v>-0.3450578944884394</v>
      </c>
      <c r="P1132" t="n">
        <v>167.9445215780612</v>
      </c>
      <c r="Q1132" t="n">
        <v>175.3491252569287</v>
      </c>
    </row>
    <row r="1133">
      <c r="A1133" s="96" t="n">
        <v>46055</v>
      </c>
      <c r="B1133" s="97" t="n">
        <v>60.7101890435314</v>
      </c>
      <c r="C1133" s="97" t="n">
        <v>61.60617125084067</v>
      </c>
      <c r="D1133" s="97" t="n">
        <v>60.20804673751802</v>
      </c>
      <c r="E1133" s="97" t="n">
        <v>61.2221794128418</v>
      </c>
      <c r="F1133" s="98" t="n">
        <v>11006300</v>
      </c>
      <c r="G1133" s="99" t="n">
        <v>0.005986074052084289</v>
      </c>
      <c r="H1133" s="100" t="n">
        <v>39.70047208083651</v>
      </c>
      <c r="I1133" s="97" t="n">
        <v>62.83789543151855</v>
      </c>
      <c r="J1133" s="97" t="n">
        <v>65.33566720962524</v>
      </c>
      <c r="K1133" s="99" t="n">
        <v>0.2687657196075754</v>
      </c>
      <c r="L1133" s="99" t="n">
        <v>-0.08262033464152185</v>
      </c>
      <c r="M1133" s="99" t="n">
        <v>-0.2212348693259639</v>
      </c>
      <c r="N1133" t="n">
        <v>43.03304103919821</v>
      </c>
      <c r="O1133" t="n">
        <v>-0.350637322907606</v>
      </c>
      <c r="P1133" t="n">
        <v>168.7794410608412</v>
      </c>
      <c r="Q1133" t="n">
        <v>176.5531422696314</v>
      </c>
    </row>
    <row r="1134">
      <c r="A1134" s="96" t="n">
        <v>46056</v>
      </c>
      <c r="B1134" s="97" t="n">
        <v>60.82834112213207</v>
      </c>
      <c r="C1134" s="97" t="n">
        <v>61.5667881396624</v>
      </c>
      <c r="D1134" s="97" t="n">
        <v>59.49913799295179</v>
      </c>
      <c r="E1134" s="97" t="n">
        <v>59.99143600463867</v>
      </c>
      <c r="F1134" s="98" t="n">
        <v>17322100</v>
      </c>
      <c r="G1134" s="99" t="n">
        <v>-0.02010290094221912</v>
      </c>
      <c r="H1134" s="100" t="n">
        <v>38.90237742323612</v>
      </c>
      <c r="I1134" s="97" t="n">
        <v>62.81204727172852</v>
      </c>
      <c r="J1134" s="97" t="n">
        <v>65.37674589157105</v>
      </c>
      <c r="K1134" s="99" t="n">
        <v>0.2656759079886938</v>
      </c>
      <c r="L1134" s="99" t="n">
        <v>-0.1010623271806294</v>
      </c>
      <c r="M1134" s="99" t="n">
        <v>-0.2368903076051584</v>
      </c>
      <c r="N1134" t="n">
        <v>38.75473272023218</v>
      </c>
      <c r="O1134" t="n">
        <v>-0.4143027123839578</v>
      </c>
      <c r="P1134" t="n">
        <v>167.3523309881506</v>
      </c>
      <c r="Q1134" t="n">
        <v>173.8405805226811</v>
      </c>
    </row>
    <row r="1135">
      <c r="A1135" s="96" t="n">
        <v>46057</v>
      </c>
      <c r="B1135" s="97" t="n">
        <v>60.76926857570081</v>
      </c>
      <c r="C1135" s="97" t="n">
        <v>63.41783431772925</v>
      </c>
      <c r="D1135" s="97" t="n">
        <v>60.56250055352113</v>
      </c>
      <c r="E1135" s="97" t="n">
        <v>63.23075866699219</v>
      </c>
      <c r="F1135" s="98" t="n">
        <v>20957700</v>
      </c>
      <c r="G1135" s="99" t="n">
        <v>0.05399641812379752</v>
      </c>
      <c r="H1135" s="100" t="n">
        <v>41.00296646059095</v>
      </c>
      <c r="I1135" s="97" t="n">
        <v>62.87466171264649</v>
      </c>
      <c r="J1135" s="97" t="n">
        <v>65.4233373260498</v>
      </c>
      <c r="K1135" s="99" t="n">
        <v>0.3301137291616992</v>
      </c>
      <c r="L1135" s="99" t="n">
        <v>-0.05252291273184118</v>
      </c>
      <c r="M1135" s="99" t="n">
        <v>-0.195685117580284</v>
      </c>
      <c r="N1135" t="n">
        <v>52.21933683630005</v>
      </c>
      <c r="O1135" t="n">
        <v>-0.2248243586005973</v>
      </c>
      <c r="P1135" t="n">
        <v>166.54170077614</v>
      </c>
      <c r="Q1135" t="n">
        <v>170.8037561811643</v>
      </c>
    </row>
    <row r="1136">
      <c r="A1136" s="96" t="n">
        <v>46058</v>
      </c>
      <c r="B1136" s="97" t="n">
        <v>63.20122258185587</v>
      </c>
      <c r="C1136" s="97" t="n">
        <v>63.58521443875692</v>
      </c>
      <c r="D1136" s="97" t="n">
        <v>61.13356863217472</v>
      </c>
      <c r="E1136" s="97" t="n">
        <v>61.73417282104492</v>
      </c>
      <c r="F1136" s="98" t="n">
        <v>12506200</v>
      </c>
      <c r="G1136" s="99" t="n">
        <v>-0.02366863655438811</v>
      </c>
      <c r="H1136" s="100" t="n">
        <v>40.03248214978347</v>
      </c>
      <c r="I1136" s="97" t="n">
        <v>62.88053764343262</v>
      </c>
      <c r="J1136" s="97" t="n">
        <v>65.46070547103882</v>
      </c>
      <c r="K1136" s="99" t="n">
        <v>0.3200319995832918</v>
      </c>
      <c r="L1136" s="99" t="n">
        <v>-0.07494840355400134</v>
      </c>
      <c r="M1136" s="99" t="n">
        <v>-0.2147221542075616</v>
      </c>
      <c r="N1136" t="n">
        <v>47.07057647091681</v>
      </c>
      <c r="O1136" t="n">
        <v>-0.1883353760181913</v>
      </c>
      <c r="P1136" t="n">
        <v>164.4617141672572</v>
      </c>
      <c r="Q1136" t="n">
        <v>168.3449876613919</v>
      </c>
    </row>
    <row r="1137">
      <c r="A1137" s="96" t="n">
        <v>46059</v>
      </c>
      <c r="B1137" s="97" t="n">
        <v>62.03939299394511</v>
      </c>
      <c r="C1137" s="97" t="n">
        <v>63.25044563663491</v>
      </c>
      <c r="D1137" s="97" t="n">
        <v>62.02954868644787</v>
      </c>
      <c r="E1137" s="97" t="n">
        <v>62.93537521362305</v>
      </c>
      <c r="F1137" s="98" t="n">
        <v>11961500</v>
      </c>
      <c r="G1137" s="99" t="n">
        <v>0.0194576575288401</v>
      </c>
      <c r="H1137" s="100" t="n">
        <v>40.81142047748336</v>
      </c>
      <c r="I1137" s="97" t="n">
        <v>62.9274609375</v>
      </c>
      <c r="J1137" s="97" t="n">
        <v>65.49953535079956</v>
      </c>
      <c r="K1137" s="99" t="n">
        <v>0.3056914646824725</v>
      </c>
      <c r="L1137" s="99" t="n">
        <v>-0.05694906639384834</v>
      </c>
      <c r="M1137" s="99" t="n">
        <v>-0.199442486819147</v>
      </c>
      <c r="N1137" t="n">
        <v>51.22726669767694</v>
      </c>
      <c r="O1137" t="n">
        <v>-0.07705418289430394</v>
      </c>
      <c r="P1137" t="n">
        <v>167.6168770371679</v>
      </c>
      <c r="Q1137" t="n">
        <v>171.9034405784528</v>
      </c>
    </row>
    <row r="1138">
      <c r="A1138" s="96" t="n">
        <v>46062</v>
      </c>
      <c r="B1138" s="97" t="n">
        <v>62.59076629047854</v>
      </c>
      <c r="C1138" s="97" t="n">
        <v>62.92552907467734</v>
      </c>
      <c r="D1138" s="97" t="n">
        <v>61.40925036060424</v>
      </c>
      <c r="E1138" s="97" t="n">
        <v>61.44863510131836</v>
      </c>
      <c r="F1138" s="98" t="n">
        <v>12920800</v>
      </c>
      <c r="G1138" s="99" t="n">
        <v>-0.02362328193417784</v>
      </c>
      <c r="H1138" s="100" t="n">
        <v>39.84732078540949</v>
      </c>
      <c r="I1138" s="97" t="n">
        <v>62.91040718078613</v>
      </c>
      <c r="J1138" s="97" t="n">
        <v>65.5293362045288</v>
      </c>
      <c r="K1138" s="99" t="n">
        <v>0.3129942580548792</v>
      </c>
      <c r="L1138" s="99" t="n">
        <v>-0.07922702447671603</v>
      </c>
      <c r="M1138" s="99" t="n">
        <v>-0.2183542826575425</v>
      </c>
      <c r="N1138" t="n">
        <v>46.37304442473889</v>
      </c>
      <c r="O1138" t="n">
        <v>-0.09609081426447924</v>
      </c>
      <c r="P1138" t="n">
        <v>168.425094703584</v>
      </c>
      <c r="Q1138" t="n">
        <v>173.2202430805035</v>
      </c>
    </row>
    <row r="1139">
      <c r="A1139" s="96" t="n">
        <v>46063</v>
      </c>
      <c r="B1139" s="97" t="n">
        <v>62.0295468389025</v>
      </c>
      <c r="C1139" s="97" t="n">
        <v>63.20121846076945</v>
      </c>
      <c r="D1139" s="97" t="n">
        <v>61.33048459341244</v>
      </c>
      <c r="E1139" s="97" t="n">
        <v>62.06893157958984</v>
      </c>
      <c r="F1139" s="98" t="n">
        <v>13003400</v>
      </c>
      <c r="G1139" s="99" t="n">
        <v>0.01009455258442626</v>
      </c>
      <c r="H1139" s="100" t="n">
        <v>40.24956166042631</v>
      </c>
      <c r="I1139" s="97" t="n">
        <v>62.89304069519043</v>
      </c>
      <c r="J1139" s="97" t="n">
        <v>65.55696910858154</v>
      </c>
      <c r="K1139" s="99" t="n">
        <v>0.3160874186898565</v>
      </c>
      <c r="L1139" s="99" t="n">
        <v>-0.06993223325697762</v>
      </c>
      <c r="M1139" s="99" t="n">
        <v>-0.2104639188614374</v>
      </c>
      <c r="N1139" t="n">
        <v>48.56303743820972</v>
      </c>
      <c r="O1139" t="n">
        <v>-0.06112503848697276</v>
      </c>
      <c r="P1139" t="n">
        <v>167.9809331458301</v>
      </c>
      <c r="Q1139" t="n">
        <v>172.4166162800629</v>
      </c>
    </row>
    <row r="1140">
      <c r="A1140" s="96" t="n">
        <v>46064</v>
      </c>
      <c r="B1140" s="97" t="n">
        <v>62.91568754403264</v>
      </c>
      <c r="C1140" s="97" t="n">
        <v>63.02399370780837</v>
      </c>
      <c r="D1140" s="97" t="n">
        <v>60.72988316509905</v>
      </c>
      <c r="E1140" s="97" t="n">
        <v>61.38956069946289</v>
      </c>
      <c r="F1140" s="98" t="n">
        <v>15511900</v>
      </c>
      <c r="G1140" s="99" t="n">
        <v>-0.01094542572004498</v>
      </c>
      <c r="H1140" s="100" t="n">
        <v>39.80901307300774</v>
      </c>
      <c r="I1140" s="97" t="n">
        <v>62.85621681213379</v>
      </c>
      <c r="J1140" s="97" t="n">
        <v>65.58536270141602</v>
      </c>
      <c r="K1140" s="99" t="n">
        <v>0.3143977124593296</v>
      </c>
      <c r="L1140" s="99" t="n">
        <v>-0.0801122209124715</v>
      </c>
      <c r="M1140" s="99" t="n">
        <v>-0.219105727390835</v>
      </c>
      <c r="N1140" t="n">
        <v>46.3313820209395</v>
      </c>
      <c r="O1140" t="n">
        <v>-0.07694698208027434</v>
      </c>
      <c r="P1140" t="n">
        <v>167.9421090324667</v>
      </c>
      <c r="Q1140" t="n">
        <v>172.8790574873058</v>
      </c>
    </row>
    <row r="1141">
      <c r="A1141" s="96" t="n">
        <v>46065</v>
      </c>
      <c r="B1141" s="97" t="n">
        <v>61.36987374077416</v>
      </c>
      <c r="C1141" s="97" t="n">
        <v>61.75386560020932</v>
      </c>
      <c r="D1141" s="97" t="n">
        <v>59.91266827819252</v>
      </c>
      <c r="E1141" s="97" t="n">
        <v>60.15881729125977</v>
      </c>
      <c r="F1141" s="98" t="n">
        <v>13602400</v>
      </c>
      <c r="G1141" s="99" t="n">
        <v>-0.0200480895152243</v>
      </c>
      <c r="H1141" s="100" t="n">
        <v>39.01091841540735</v>
      </c>
      <c r="I1141" s="97" t="n">
        <v>62.77173858642578</v>
      </c>
      <c r="J1141" s="97" t="n">
        <v>65.60910118103027</v>
      </c>
      <c r="K1141" s="99" t="n">
        <v>0.3190980513630228</v>
      </c>
      <c r="L1141" s="99" t="n">
        <v>-0.09855421345157922</v>
      </c>
      <c r="M1141" s="99" t="n">
        <v>-0.2347611656700295</v>
      </c>
      <c r="N1141" t="n">
        <v>42.51937701969273</v>
      </c>
      <c r="O1141" t="n">
        <v>-0.158784200724007</v>
      </c>
      <c r="P1141" t="n">
        <v>165.347594952657</v>
      </c>
      <c r="Q1141" t="n">
        <v>169.3628861906781</v>
      </c>
    </row>
    <row r="1142">
      <c r="A1142" s="96" t="n">
        <v>46066</v>
      </c>
      <c r="B1142" s="97" t="n">
        <v>60.64126824429253</v>
      </c>
      <c r="C1142" s="97" t="n">
        <v>62.40369599891337</v>
      </c>
      <c r="D1142" s="97" t="n">
        <v>60.64126824429253</v>
      </c>
      <c r="E1142" s="97" t="n">
        <v>62.15754699707031</v>
      </c>
      <c r="F1142" s="98" t="n">
        <v>20180900</v>
      </c>
      <c r="G1142" s="99" t="n">
        <v>0.03322421875639048</v>
      </c>
      <c r="H1142" s="100" t="n">
        <v>40.30702570272855</v>
      </c>
      <c r="I1142" s="97" t="n">
        <v>62.7362931060791</v>
      </c>
      <c r="J1142" s="97" t="n">
        <v>65.6417214012146</v>
      </c>
      <c r="K1142" s="99" t="n">
        <v>0.340915448331466</v>
      </c>
      <c r="L1142" s="99" t="n">
        <v>-0.06860438144226788</v>
      </c>
      <c r="M1142" s="99" t="n">
        <v>-0.2093367032373652</v>
      </c>
      <c r="N1142" t="n">
        <v>49.7501424616752</v>
      </c>
      <c r="O1142" t="n">
        <v>-0.07124914179954656</v>
      </c>
      <c r="P1142" t="n">
        <v>165.464082185004</v>
      </c>
      <c r="Q1142" t="n">
        <v>169.7238066568972</v>
      </c>
    </row>
    <row r="1143">
      <c r="A1143" s="96" t="n">
        <v>46070</v>
      </c>
      <c r="B1143" s="97" t="n">
        <v>61.97047254837756</v>
      </c>
      <c r="C1143" s="97" t="n">
        <v>63.82151412963867</v>
      </c>
      <c r="D1143" s="97" t="n">
        <v>61.97047254837756</v>
      </c>
      <c r="E1143" s="97" t="n">
        <v>63.82151412963867</v>
      </c>
      <c r="F1143" s="98" t="n">
        <v>12347500</v>
      </c>
      <c r="G1143" s="99" t="n">
        <v>0.02677015443751007</v>
      </c>
      <c r="H1143" s="100" t="n">
        <v>41.38605100570727</v>
      </c>
      <c r="I1143" s="97" t="n">
        <v>62.71994888305664</v>
      </c>
      <c r="J1143" s="97" t="n">
        <v>65.68817260742188</v>
      </c>
      <c r="K1143" s="99" t="n">
        <v>0.3545811705521063</v>
      </c>
      <c r="L1143" s="99" t="n">
        <v>-0.04367077689105725</v>
      </c>
      <c r="M1143" s="99" t="n">
        <v>-0.1881705246749587</v>
      </c>
      <c r="N1143" t="n">
        <v>54.84301813854136</v>
      </c>
      <c r="O1143" t="n">
        <v>0.09665507283319358</v>
      </c>
      <c r="P1143" t="n">
        <v>165.7310556718726</v>
      </c>
      <c r="Q1143" t="n">
        <v>169.5489701725682</v>
      </c>
    </row>
    <row r="1144">
      <c r="A1144" s="96" t="n">
        <v>46071</v>
      </c>
      <c r="B1144" s="97" t="n">
        <v>63.31937103496855</v>
      </c>
      <c r="C1144" s="97" t="n">
        <v>65.13103171500809</v>
      </c>
      <c r="D1144" s="97" t="n">
        <v>63.31937103496855</v>
      </c>
      <c r="E1144" s="97" t="n">
        <v>64.54027557373047</v>
      </c>
      <c r="F1144" s="98" t="n">
        <v>11211500</v>
      </c>
      <c r="G1144" s="99" t="n">
        <v>0.01126205565464655</v>
      </c>
      <c r="H1144" s="100" t="n">
        <v>41.85214301545959</v>
      </c>
      <c r="I1144" s="97" t="n">
        <v>62.71719207763672</v>
      </c>
      <c r="J1144" s="97" t="n">
        <v>65.73647727966309</v>
      </c>
      <c r="K1144" s="99" t="n">
        <v>0.3534295962052074</v>
      </c>
      <c r="L1144" s="99" t="n">
        <v>-0.03290054395623943</v>
      </c>
      <c r="M1144" s="99" t="n">
        <v>-0.1790276559417656</v>
      </c>
      <c r="N1144" t="n">
        <v>56.87617205199374</v>
      </c>
      <c r="O1144" t="n">
        <v>0.2455901855469561</v>
      </c>
      <c r="P1144" t="n">
        <v>166.5659602623958</v>
      </c>
      <c r="Q1144" t="n">
        <v>170.8150209294886</v>
      </c>
    </row>
    <row r="1145">
      <c r="A1145" s="96" t="n">
        <v>46072</v>
      </c>
      <c r="B1145" s="97" t="n">
        <v>64.19565439183378</v>
      </c>
      <c r="C1145" s="97" t="n">
        <v>64.82579521318183</v>
      </c>
      <c r="D1145" s="97" t="n">
        <v>63.26029122285902</v>
      </c>
      <c r="E1145" s="97" t="n">
        <v>64.59934234619141</v>
      </c>
      <c r="F1145" s="98" t="n">
        <v>10778300</v>
      </c>
      <c r="G1145" s="99" t="n">
        <v>0.0009151924427943658</v>
      </c>
      <c r="H1145" s="100" t="n">
        <v>41.89044578046209</v>
      </c>
      <c r="I1145" s="97" t="n">
        <v>62.71226898193359</v>
      </c>
      <c r="J1145" s="97" t="n">
        <v>65.77623046875</v>
      </c>
      <c r="K1145" s="99" t="n">
        <v>0.3395495612487172</v>
      </c>
      <c r="L1145" s="99" t="n">
        <v>-0.0320154618426377</v>
      </c>
      <c r="M1145" s="99" t="n">
        <v>-0.1782763082567405</v>
      </c>
      <c r="N1145" t="n">
        <v>57.04732277544112</v>
      </c>
      <c r="O1145" t="n">
        <v>0.3321684854713145</v>
      </c>
      <c r="P1145" t="n">
        <v>166.1266535803445</v>
      </c>
      <c r="Q1145" t="n">
        <v>170.1608547408118</v>
      </c>
    </row>
    <row r="1146">
      <c r="A1146" s="96" t="n">
        <v>46073</v>
      </c>
      <c r="B1146" s="97" t="n">
        <v>64.29412764782089</v>
      </c>
      <c r="C1146" s="97" t="n">
        <v>67.43498406519049</v>
      </c>
      <c r="D1146" s="97" t="n">
        <v>62.35447214964492</v>
      </c>
      <c r="E1146" s="97" t="n">
        <v>64.39258575439453</v>
      </c>
      <c r="F1146" s="98" t="n">
        <v>33436800</v>
      </c>
      <c r="G1146" s="99" t="n">
        <v>-0.003200599019860806</v>
      </c>
      <c r="H1146" s="100" t="n">
        <v>41.75637126075561</v>
      </c>
      <c r="I1146" s="97" t="n">
        <v>62.74889610290527</v>
      </c>
      <c r="J1146" s="97" t="n">
        <v>65.82094442367554</v>
      </c>
      <c r="K1146" s="99" t="n">
        <v>0.3397797309172249</v>
      </c>
      <c r="L1146" s="99" t="n">
        <v>-0.03511359220670451</v>
      </c>
      <c r="M1146" s="99" t="n">
        <v>-0.1809063162991303</v>
      </c>
      <c r="N1146" t="n">
        <v>56.20641545916874</v>
      </c>
      <c r="O1146" t="n">
        <v>0.3574028603813591</v>
      </c>
      <c r="P1146" t="n">
        <v>167.3280715018947</v>
      </c>
      <c r="Q1146" t="n">
        <v>171.6665876006691</v>
      </c>
    </row>
    <row r="1147">
      <c r="A1147" s="96" t="n">
        <v>46076</v>
      </c>
      <c r="B1147" s="97" t="n">
        <v>63.60490242427272</v>
      </c>
      <c r="C1147" s="97" t="n">
        <v>63.96920566187249</v>
      </c>
      <c r="D1147" s="97" t="n">
        <v>61.09418328361855</v>
      </c>
      <c r="E1147" s="97" t="n">
        <v>62.1181640625</v>
      </c>
      <c r="F1147" s="98" t="n">
        <v>17748800</v>
      </c>
      <c r="G1147" s="99" t="n">
        <v>-0.03532117347437491</v>
      </c>
      <c r="H1147" s="100" t="n">
        <v>40.28148722779405</v>
      </c>
      <c r="I1147" s="97" t="n">
        <v>62.74417007446289</v>
      </c>
      <c r="J1147" s="97" t="n">
        <v>65.85578491210937</v>
      </c>
      <c r="K1147" s="99" t="n">
        <v>0.3619765586081671</v>
      </c>
      <c r="L1147" s="99" t="n">
        <v>-0.06919451239943808</v>
      </c>
      <c r="M1147" s="99" t="n">
        <v>-0.2098376663928935</v>
      </c>
      <c r="N1147" t="n">
        <v>47.85047357080467</v>
      </c>
      <c r="O1147" t="n">
        <v>0.2100970742315977</v>
      </c>
      <c r="P1147" t="n">
        <v>165.619423315228</v>
      </c>
      <c r="Q1147" t="n">
        <v>169.579987044677</v>
      </c>
    </row>
    <row r="1148">
      <c r="A1148" s="96" t="n">
        <v>46077</v>
      </c>
      <c r="B1148" s="97" t="n">
        <v>62.30523234639186</v>
      </c>
      <c r="C1148" s="97" t="n">
        <v>63.7033568336593</v>
      </c>
      <c r="D1148" s="97" t="n">
        <v>61.63570678022741</v>
      </c>
      <c r="E1148" s="97" t="n">
        <v>63.10275268554688</v>
      </c>
      <c r="F1148" s="98" t="n">
        <v>14296100</v>
      </c>
      <c r="G1148" s="99" t="n">
        <v>0.0158502531088367</v>
      </c>
      <c r="H1148" s="100" t="n">
        <v>40.91995899595496</v>
      </c>
      <c r="I1148" s="97" t="n">
        <v>62.71069366455078</v>
      </c>
      <c r="J1148" s="97" t="n">
        <v>65.88791011810302</v>
      </c>
      <c r="K1148" s="99" t="n">
        <v>0.3670566400121726</v>
      </c>
      <c r="L1148" s="99" t="n">
        <v>-0.05444100982587496</v>
      </c>
      <c r="M1148" s="99" t="n">
        <v>-0.1973133934081517</v>
      </c>
      <c r="N1148" t="n">
        <v>51.23054539234903</v>
      </c>
      <c r="O1148" t="n">
        <v>0.1698720414359852</v>
      </c>
      <c r="P1148" t="n">
        <v>166.8232239978593</v>
      </c>
      <c r="Q1148" t="n">
        <v>171.401529625167</v>
      </c>
    </row>
    <row r="1149">
      <c r="A1149" s="96" t="n">
        <v>46078</v>
      </c>
      <c r="B1149" s="97" t="n">
        <v>62.9058393833342</v>
      </c>
      <c r="C1149" s="97" t="n">
        <v>63.23075787415979</v>
      </c>
      <c r="D1149" s="97" t="n">
        <v>62.28554283644448</v>
      </c>
      <c r="E1149" s="97" t="n">
        <v>62.42338943481445</v>
      </c>
      <c r="F1149" s="98" t="n">
        <v>9500800</v>
      </c>
      <c r="G1149" s="99" t="n">
        <v>-0.01076598439560661</v>
      </c>
      <c r="H1149" s="100" t="n">
        <v>40.47941535593565</v>
      </c>
      <c r="I1149" s="97" t="n">
        <v>62.62523078918457</v>
      </c>
      <c r="J1149" s="97" t="n">
        <v>65.91523654937744</v>
      </c>
      <c r="K1149" s="99" t="n">
        <v>0.3534453020466936</v>
      </c>
      <c r="L1149" s="99" t="n">
        <v>-0.0646208831592151</v>
      </c>
      <c r="M1149" s="99" t="n">
        <v>-0.205955104889282</v>
      </c>
      <c r="N1149" t="n">
        <v>48.87653751098881</v>
      </c>
      <c r="O1149" t="n">
        <v>0.09229511899804814</v>
      </c>
      <c r="P1149" t="n">
        <v>168.2309294599965</v>
      </c>
      <c r="Q1149" t="n">
        <v>173.8856912682677</v>
      </c>
    </row>
    <row r="1150">
      <c r="A1150" s="96" t="n">
        <v>46079</v>
      </c>
      <c r="B1150" s="97" t="n">
        <v>63.2209095418325</v>
      </c>
      <c r="C1150" s="97" t="n">
        <v>64.05781465644573</v>
      </c>
      <c r="D1150" s="97" t="n">
        <v>62.79753295276396</v>
      </c>
      <c r="E1150" s="97" t="n">
        <v>62.96491622924805</v>
      </c>
      <c r="F1150" s="98" t="n">
        <v>10319100</v>
      </c>
      <c r="G1150" s="99" t="n">
        <v>0.008675062333792116</v>
      </c>
      <c r="H1150" s="100" t="n">
        <v>40.83057680738385</v>
      </c>
      <c r="I1150" s="97" t="n">
        <v>62.55591522216797</v>
      </c>
      <c r="J1150" s="97" t="n">
        <v>65.94821956634522</v>
      </c>
      <c r="K1150" s="99" t="n">
        <v>0.3505820381583982</v>
      </c>
      <c r="L1150" s="99" t="n">
        <v>-0.05650641101489395</v>
      </c>
      <c r="M1150" s="99" t="n">
        <v>-0.1936395923711259</v>
      </c>
      <c r="N1150" t="n">
        <v>50.81653272269174</v>
      </c>
      <c r="O1150" t="n">
        <v>0.07307745743779839</v>
      </c>
      <c r="P1150" t="n">
        <v>167.2964999175715</v>
      </c>
      <c r="Q1150" t="n">
        <v>171.7878259639513</v>
      </c>
    </row>
    <row r="1151">
      <c r="A1151" s="96" t="n">
        <v>46080</v>
      </c>
      <c r="B1151" s="97" t="n">
        <v>61.75386215281055</v>
      </c>
      <c r="C1151" s="97" t="n">
        <v>61.75386215281055</v>
      </c>
      <c r="D1151" s="97" t="n">
        <v>60.57234620485853</v>
      </c>
      <c r="E1151" s="97" t="n">
        <v>61.2221794128418</v>
      </c>
      <c r="F1151" s="98" t="n">
        <v>18017400</v>
      </c>
      <c r="G1151" s="99" t="n">
        <v>-0.0276779025649958</v>
      </c>
      <c r="H1151" s="100" t="n">
        <v>39.70047208083651</v>
      </c>
      <c r="I1151" s="97" t="n">
        <v>62.44564033508301</v>
      </c>
      <c r="J1151" s="97" t="n">
        <v>65.95179796218872</v>
      </c>
      <c r="K1151" s="99" t="n">
        <v>0.3650886608862437</v>
      </c>
      <c r="L1151" s="99" t="n">
        <v>-0.08262033464152185</v>
      </c>
      <c r="M1151" s="99" t="n">
        <v>-0.2061814269815754</v>
      </c>
      <c r="N1151" t="n">
        <v>44.9101517087526</v>
      </c>
      <c r="O1151" t="n">
        <v>-0.05449725393147487</v>
      </c>
      <c r="P1151" t="n">
        <v>166.4931520191147</v>
      </c>
      <c r="Q1151" t="n">
        <v>171.2379751399255</v>
      </c>
    </row>
    <row r="1152">
      <c r="A1152" s="96" t="n">
        <v>46083</v>
      </c>
      <c r="B1152" s="97" t="n">
        <v>59.3687652996699</v>
      </c>
      <c r="C1152" s="97" t="n">
        <v>60.98430656698472</v>
      </c>
      <c r="D1152" s="97" t="n">
        <v>58.61550340812185</v>
      </c>
      <c r="E1152" s="97" t="n">
        <v>60.46891784667969</v>
      </c>
      <c r="F1152" s="98" t="n">
        <v>15335000</v>
      </c>
      <c r="G1152" s="99" t="n">
        <v>-0.01230373654427774</v>
      </c>
      <c r="H1152" s="100" t="n">
        <v>39.21200793167043</v>
      </c>
      <c r="I1152" s="97" t="n">
        <v>62.33329689025879</v>
      </c>
      <c r="J1152" s="97" t="n">
        <v>65.95252857208251</v>
      </c>
      <c r="K1152" s="99" t="n">
        <v>0.3649464703060116</v>
      </c>
      <c r="L1152" s="99" t="n">
        <v>-0.09390753235517035</v>
      </c>
      <c r="M1152" s="99" t="n">
        <v>-0.2159483615679486</v>
      </c>
      <c r="N1152" t="n">
        <v>42.60511997406821</v>
      </c>
      <c r="O1152" t="n">
        <v>-0.180030178577586</v>
      </c>
      <c r="P1152" t="n">
        <v>166.5878220953139</v>
      </c>
      <c r="Q1152" t="n">
        <v>171.4635633693848</v>
      </c>
    </row>
    <row r="1153">
      <c r="A1153" s="96" t="n">
        <v>46084</v>
      </c>
      <c r="B1153" s="97" t="n">
        <v>58.91284468954928</v>
      </c>
      <c r="C1153" s="97" t="n">
        <v>59.57690464439405</v>
      </c>
      <c r="D1153" s="97" t="n">
        <v>58.10011730424026</v>
      </c>
      <c r="E1153" s="97" t="n">
        <v>58.86328887939453</v>
      </c>
      <c r="F1153" s="98" t="n">
        <v>17438600</v>
      </c>
      <c r="G1153" s="99" t="n">
        <v>-0.026552963480449</v>
      </c>
      <c r="H1153" s="100" t="n">
        <v>38.17081291706571</v>
      </c>
      <c r="I1153" s="97" t="n">
        <v>62.21700035095215</v>
      </c>
      <c r="J1153" s="97" t="n">
        <v>65.94842168807983</v>
      </c>
      <c r="K1153" s="99" t="n">
        <v>0.3758966567817097</v>
      </c>
      <c r="L1153" s="99" t="n">
        <v>-0.1179669725584535</v>
      </c>
      <c r="M1153" s="99" t="n">
        <v>-0.236767256090021</v>
      </c>
      <c r="N1153" t="n">
        <v>38.11449649283206</v>
      </c>
      <c r="O1153" t="n">
        <v>-0.3516884785790048</v>
      </c>
      <c r="P1153" t="n">
        <v>165.1194604714086</v>
      </c>
      <c r="Q1153" t="n">
        <v>169.6279441661802</v>
      </c>
    </row>
    <row r="1154">
      <c r="A1154" s="96" t="n">
        <v>46085</v>
      </c>
      <c r="B1154" s="97" t="n">
        <v>58.66505934682952</v>
      </c>
      <c r="C1154" s="97" t="n">
        <v>58.96240175676261</v>
      </c>
      <c r="D1154" s="97" t="n">
        <v>58.09020516808152</v>
      </c>
      <c r="E1154" s="97" t="n">
        <v>58.11993789672852</v>
      </c>
      <c r="F1154" s="98" t="n">
        <v>15971300</v>
      </c>
      <c r="G1154" s="99" t="n">
        <v>-0.01262843101052458</v>
      </c>
      <c r="H1154" s="100" t="n">
        <v>37.68877543952691</v>
      </c>
      <c r="I1154" s="97" t="n">
        <v>62.08701843261719</v>
      </c>
      <c r="J1154" s="97" t="n">
        <v>65.93735902786256</v>
      </c>
      <c r="K1154" s="99" t="n">
        <v>0.3719585164922146</v>
      </c>
      <c r="L1154" s="99" t="n">
        <v>-0.1291056657945032</v>
      </c>
      <c r="M1154" s="99" t="n">
        <v>-0.2464056881414616</v>
      </c>
      <c r="N1154" t="n">
        <v>36.21155500918294</v>
      </c>
      <c r="O1154" t="n">
        <v>-0.4874285227964135</v>
      </c>
      <c r="P1154" t="n">
        <v>166.2844221484197</v>
      </c>
      <c r="Q1154" t="n">
        <v>172.2136092995416</v>
      </c>
    </row>
    <row r="1155">
      <c r="A1155" s="96" t="n">
        <v>46086</v>
      </c>
      <c r="B1155" s="97" t="n">
        <v>58.08029395903205</v>
      </c>
      <c r="C1155" s="97" t="n">
        <v>58.26861132997332</v>
      </c>
      <c r="D1155" s="97" t="n">
        <v>56.92067212706421</v>
      </c>
      <c r="E1155" s="97" t="n">
        <v>57.50543975830078</v>
      </c>
      <c r="F1155" s="98" t="n">
        <v>22040200</v>
      </c>
      <c r="G1155" s="99" t="n">
        <v>-0.01057293177978991</v>
      </c>
      <c r="H1155" s="100" t="n">
        <v>37.29029458794096</v>
      </c>
      <c r="I1155" s="97" t="n">
        <v>62.08101455688477</v>
      </c>
      <c r="J1155" s="97" t="n">
        <v>65.91979150772094</v>
      </c>
      <c r="K1155" s="99" t="n">
        <v>0.3100517149827699</v>
      </c>
      <c r="L1155" s="99" t="n">
        <v>-0.1383135721774635</v>
      </c>
      <c r="M1155" s="99" t="n">
        <v>-0.2543733893903796</v>
      </c>
      <c r="N1155" t="n">
        <v>34.67053891595569</v>
      </c>
      <c r="O1155" t="n">
        <v>-0.5842059470273225</v>
      </c>
      <c r="P1155" t="n">
        <v>165.357304704062</v>
      </c>
      <c r="Q1155" t="n">
        <v>171.6947580968615</v>
      </c>
    </row>
    <row r="1156">
      <c r="A1156" s="96" t="n">
        <v>46087</v>
      </c>
      <c r="B1156" s="97" t="n">
        <v>56.9603178090165</v>
      </c>
      <c r="C1156" s="97" t="n">
        <v>57.03960634806334</v>
      </c>
      <c r="D1156" s="97" t="n">
        <v>56.25661170282152</v>
      </c>
      <c r="E1156" s="97" t="n">
        <v>56.50439453125</v>
      </c>
      <c r="F1156" s="98" t="n">
        <v>16323700</v>
      </c>
      <c r="G1156" s="99" t="n">
        <v>-0.01740783535015544</v>
      </c>
      <c r="H1156" s="100" t="n">
        <v>36.6411512795953</v>
      </c>
      <c r="I1156" s="97" t="n">
        <v>62.08433074951172</v>
      </c>
      <c r="J1156" s="97" t="n">
        <v>65.90219812393188</v>
      </c>
      <c r="K1156" s="99" t="n">
        <v>0.3056980666232629</v>
      </c>
      <c r="L1156" s="99" t="n">
        <v>-0.1533136676364617</v>
      </c>
      <c r="M1156" s="99" t="n">
        <v>-0.2673531346605663</v>
      </c>
      <c r="N1156" t="n">
        <v>32.26192037348162</v>
      </c>
      <c r="O1156" t="n">
        <v>-0.6748261320122491</v>
      </c>
      <c r="P1156" t="n">
        <v>163.1899452247906</v>
      </c>
      <c r="Q1156" t="n">
        <v>169.1119220886536</v>
      </c>
    </row>
    <row r="1157">
      <c r="A1157" s="96" t="n">
        <v>46090</v>
      </c>
      <c r="B1157" s="97" t="n">
        <v>55.24566132347709</v>
      </c>
      <c r="C1157" s="97" t="n">
        <v>56.20705613085387</v>
      </c>
      <c r="D1157" s="97" t="n">
        <v>54.89876309369158</v>
      </c>
      <c r="E1157" s="97" t="n">
        <v>56.02865219116211</v>
      </c>
      <c r="F1157" s="98" t="n">
        <v>18053100</v>
      </c>
      <c r="G1157" s="99" t="n">
        <v>-0.008419563540757458</v>
      </c>
      <c r="H1157" s="100" t="n">
        <v>36.33264877819023</v>
      </c>
      <c r="I1157" s="97" t="n">
        <v>62.07576904296875</v>
      </c>
      <c r="J1157" s="97" t="n">
        <v>65.87990554809571</v>
      </c>
      <c r="K1157" s="99" t="n">
        <v>0.2927786728663243</v>
      </c>
      <c r="L1157" s="99" t="n">
        <v>-0.1604423970108876</v>
      </c>
      <c r="M1157" s="99" t="n">
        <v>-0.2735217014962286</v>
      </c>
      <c r="N1157" t="n">
        <v>31.15420817292328</v>
      </c>
      <c r="O1157" t="n">
        <v>-0.7217749505828746</v>
      </c>
      <c r="P1157" t="n">
        <v>164.6194827353324</v>
      </c>
      <c r="Q1157" t="n">
        <v>171.3705127530581</v>
      </c>
    </row>
    <row r="1158">
      <c r="A1158" s="96" t="n">
        <v>46091</v>
      </c>
      <c r="B1158" s="97" t="n">
        <v>56.19714576690576</v>
      </c>
      <c r="C1158" s="97" t="n">
        <v>56.73235757917769</v>
      </c>
      <c r="D1158" s="97" t="n">
        <v>55.30512607978587</v>
      </c>
      <c r="E1158" s="97" t="n">
        <v>55.58264541625977</v>
      </c>
      <c r="F1158" s="98" t="n">
        <v>15706400</v>
      </c>
      <c r="G1158" s="99" t="n">
        <v>-0.007960333819571952</v>
      </c>
      <c r="H1158" s="100" t="n">
        <v>36.04342876536658</v>
      </c>
      <c r="I1158" s="97" t="n">
        <v>62.00590675354004</v>
      </c>
      <c r="J1158" s="97" t="n">
        <v>65.86785551071166</v>
      </c>
      <c r="K1158" s="99" t="n">
        <v>0.2851950504389693</v>
      </c>
      <c r="L1158" s="99" t="n">
        <v>-0.1671255557914405</v>
      </c>
      <c r="M1158" s="99" t="n">
        <v>-0.2793047112649932</v>
      </c>
      <c r="N1158" t="n">
        <v>30.11043045147186</v>
      </c>
      <c r="O1158" t="n">
        <v>-0.7353475426763723</v>
      </c>
      <c r="P1158" t="n">
        <v>164.3549217940584</v>
      </c>
      <c r="Q1158" t="n">
        <v>171.3733418782115</v>
      </c>
    </row>
    <row r="1159">
      <c r="A1159" s="96" t="n">
        <v>46092</v>
      </c>
      <c r="B1159" s="97" t="n">
        <v>57.08915987817863</v>
      </c>
      <c r="C1159" s="97" t="n">
        <v>57.08915987817863</v>
      </c>
      <c r="D1159" s="97" t="n">
        <v>54.91858374892139</v>
      </c>
      <c r="E1159" s="97" t="n">
        <v>55.20601272583008</v>
      </c>
      <c r="F1159" s="98" t="n">
        <v>20245300</v>
      </c>
      <c r="G1159" s="99" t="n">
        <v>-0.006776084290502471</v>
      </c>
      <c r="H1159" s="100" t="n">
        <v>35.79919545393373</v>
      </c>
      <c r="I1159" s="97" t="n">
        <v>61.91019828796387</v>
      </c>
      <c r="J1159" s="97" t="n">
        <v>65.84744430541993</v>
      </c>
      <c r="K1159" s="99" t="n">
        <v>0.2797037411658652</v>
      </c>
      <c r="L1159" s="99" t="n">
        <v>-0.1727691832288033</v>
      </c>
      <c r="M1159" s="99" t="n">
        <v>-0.2841882032892297</v>
      </c>
      <c r="N1159" t="n">
        <v>29.22013378814808</v>
      </c>
      <c r="O1159" t="n">
        <v>-0.7211857671179756</v>
      </c>
      <c r="P1159" t="n">
        <v>164.1486342534714</v>
      </c>
      <c r="Q1159" t="n">
        <v>171.3507778800367</v>
      </c>
    </row>
    <row r="1160">
      <c r="A1160" s="96" t="n">
        <v>46093</v>
      </c>
      <c r="B1160" s="97" t="n">
        <v>54.78973926315801</v>
      </c>
      <c r="C1160" s="97" t="n">
        <v>54.96814320682024</v>
      </c>
      <c r="D1160" s="97" t="n">
        <v>53.55082508820696</v>
      </c>
      <c r="E1160" s="97" t="n">
        <v>53.64994049072266</v>
      </c>
      <c r="F1160" s="98" t="n">
        <v>18611800</v>
      </c>
      <c r="G1160" s="99" t="n">
        <v>-0.02818664414029237</v>
      </c>
      <c r="H1160" s="100" t="n">
        <v>34.79013627116493</v>
      </c>
      <c r="I1160" s="97" t="n">
        <v>61.77785461425781</v>
      </c>
      <c r="J1160" s="97" t="n">
        <v>65.82553737640382</v>
      </c>
      <c r="K1160" s="99" t="n">
        <v>0.2904845578500111</v>
      </c>
      <c r="L1160" s="99" t="n">
        <v>-0.1960860438830164</v>
      </c>
      <c r="M1160" s="99" t="n">
        <v>-0.3043645356745394</v>
      </c>
      <c r="N1160" t="n">
        <v>25.82294296615632</v>
      </c>
      <c r="O1160" t="n">
        <v>-0.7640083590067226</v>
      </c>
      <c r="P1160" t="n">
        <v>161.6560427789012</v>
      </c>
      <c r="Q1160" t="n">
        <v>168.4098332799999</v>
      </c>
    </row>
    <row r="1161">
      <c r="A1161" s="96" t="n">
        <v>46094</v>
      </c>
      <c r="B1161" s="97" t="n">
        <v>53.85807434815711</v>
      </c>
      <c r="C1161" s="97" t="n">
        <v>54.38337272098835</v>
      </c>
      <c r="D1161" s="97" t="n">
        <v>53.26339708762612</v>
      </c>
      <c r="E1161" s="97" t="n">
        <v>53.50126647949219</v>
      </c>
      <c r="F1161" s="98" t="n">
        <v>14377100</v>
      </c>
      <c r="G1161" s="99" t="n">
        <v>-0.002771186880555443</v>
      </c>
      <c r="H1161" s="100" t="n">
        <v>34.69372630195754</v>
      </c>
      <c r="I1161" s="97" t="n">
        <v>61.6429313659668</v>
      </c>
      <c r="J1161" s="97" t="n">
        <v>65.7893025970459</v>
      </c>
      <c r="K1161" s="99" t="n">
        <v>0.2862849408764708</v>
      </c>
      <c r="L1161" s="99" t="n">
        <v>-0.1904307486138366</v>
      </c>
      <c r="M1161" s="99" t="n">
        <v>-0.3062922715469272</v>
      </c>
      <c r="N1161" t="n">
        <v>25.51768361342846</v>
      </c>
      <c r="O1161" t="n">
        <v>-0.7487446211107618</v>
      </c>
      <c r="P1161" t="n">
        <v>160.7410476315431</v>
      </c>
      <c r="Q1161" t="n">
        <v>167.4116351222089</v>
      </c>
    </row>
    <row r="1162">
      <c r="A1162" s="96" t="n">
        <v>46097</v>
      </c>
      <c r="B1162" s="97" t="n">
        <v>53.78869604866507</v>
      </c>
      <c r="C1162" s="97" t="n">
        <v>54.58160033166583</v>
      </c>
      <c r="D1162" s="97" t="n">
        <v>53.50126706455672</v>
      </c>
      <c r="E1162" s="97" t="n">
        <v>54.30408477783203</v>
      </c>
      <c r="F1162" s="98" t="n">
        <v>13115200</v>
      </c>
      <c r="G1162" s="99" t="n">
        <v>0.01500559428154058</v>
      </c>
      <c r="H1162" s="100" t="n">
        <v>35.21432628295953</v>
      </c>
      <c r="I1162" s="97" t="n">
        <v>61.47444084167481</v>
      </c>
      <c r="J1162" s="97" t="n">
        <v>65.76215797424317</v>
      </c>
      <c r="K1162" s="99" t="n">
        <v>0.2594877196359986</v>
      </c>
      <c r="L1162" s="99" t="n">
        <v>-0.1681197043598613</v>
      </c>
      <c r="M1162" s="99" t="n">
        <v>-0.2958827748237912</v>
      </c>
      <c r="N1162" t="n">
        <v>30.30850429269898</v>
      </c>
      <c r="O1162" t="n">
        <v>-0.635445090603368</v>
      </c>
      <c r="P1162" t="n">
        <v>162.3768875749287</v>
      </c>
      <c r="Q1162" t="n">
        <v>169.2895704473729</v>
      </c>
    </row>
    <row r="1163">
      <c r="A1163" s="96" t="n">
        <v>46098</v>
      </c>
      <c r="B1163" s="97" t="n">
        <v>54.95823206953708</v>
      </c>
      <c r="C1163" s="97" t="n">
        <v>55.18619181785433</v>
      </c>
      <c r="D1163" s="97" t="n">
        <v>54.51222222245291</v>
      </c>
      <c r="E1163" s="97" t="n">
        <v>54.63115692138672</v>
      </c>
      <c r="F1163" s="98" t="n">
        <v>9861400</v>
      </c>
      <c r="G1163" s="99" t="n">
        <v>0.006022974973112882</v>
      </c>
      <c r="H1163" s="100" t="n">
        <v>35.42642128885682</v>
      </c>
      <c r="I1163" s="97" t="n">
        <v>61.32095924377441</v>
      </c>
      <c r="J1163" s="97" t="n">
        <v>65.73829238891602</v>
      </c>
      <c r="K1163" s="99" t="n">
        <v>0.2332177208049821</v>
      </c>
      <c r="L1163" s="99" t="n">
        <v>-0.1631093101585952</v>
      </c>
      <c r="M1163" s="99" t="n">
        <v>-0.2916418943984173</v>
      </c>
      <c r="N1163" t="n">
        <v>32.22126729626054</v>
      </c>
      <c r="O1163" t="n">
        <v>-0.4955506734336486</v>
      </c>
      <c r="P1163" t="n">
        <v>162.8040272832102</v>
      </c>
      <c r="Q1163" t="n">
        <v>170.1157439952252</v>
      </c>
    </row>
    <row r="1164">
      <c r="A1164" s="96" t="n">
        <v>46099</v>
      </c>
      <c r="B1164" s="97" t="n">
        <v>54.01665642898114</v>
      </c>
      <c r="C1164" s="97" t="n">
        <v>54.47257592446014</v>
      </c>
      <c r="D1164" s="97" t="n">
        <v>52.78765194022699</v>
      </c>
      <c r="E1164" s="97" t="n">
        <v>52.99579238891602</v>
      </c>
      <c r="F1164" s="98" t="n">
        <v>16861300</v>
      </c>
      <c r="G1164" s="99" t="n">
        <v>-0.02993464946795776</v>
      </c>
      <c r="H1164" s="100" t="n">
        <v>34.3659437856707</v>
      </c>
      <c r="I1164" s="97" t="n">
        <v>61.11015556335449</v>
      </c>
      <c r="J1164" s="97" t="n">
        <v>65.71035915374756</v>
      </c>
      <c r="K1164" s="99" t="n">
        <v>0.2347721118713041</v>
      </c>
      <c r="L1164" s="99" t="n">
        <v>-0.1881613396019949</v>
      </c>
      <c r="M1164" s="99" t="n">
        <v>-0.3128463459873871</v>
      </c>
      <c r="N1164" t="n">
        <v>28.07250754881589</v>
      </c>
      <c r="O1164" t="n">
        <v>-0.4704292568748603</v>
      </c>
      <c r="P1164" t="n">
        <v>160.532317760848</v>
      </c>
      <c r="Q1164" t="n">
        <v>167.7443850922357</v>
      </c>
    </row>
    <row r="1165">
      <c r="A1165" s="96" t="n">
        <v>46100</v>
      </c>
      <c r="B1165" s="97" t="n">
        <v>52.43084877990165</v>
      </c>
      <c r="C1165" s="97" t="n">
        <v>53.15437419586343</v>
      </c>
      <c r="D1165" s="97" t="n">
        <v>52.12359670701406</v>
      </c>
      <c r="E1165" s="97" t="n">
        <v>52.96605682373047</v>
      </c>
      <c r="F1165" s="98" t="n">
        <v>12307700</v>
      </c>
      <c r="G1165" s="99" t="n">
        <v>-0.0005610929442724233</v>
      </c>
      <c r="H1165" s="100" t="n">
        <v>34.3466612970893</v>
      </c>
      <c r="I1165" s="97" t="n">
        <v>60.88260963439942</v>
      </c>
      <c r="J1165" s="97" t="n">
        <v>65.67556152343749</v>
      </c>
      <c r="K1165" s="99" t="n">
        <v>0.2339437719769795</v>
      </c>
      <c r="L1165" s="99" t="n">
        <v>-0.1886168565462318</v>
      </c>
      <c r="M1165" s="99" t="n">
        <v>-0.3132319030542846</v>
      </c>
      <c r="N1165" t="n">
        <v>28.00190675575071</v>
      </c>
      <c r="O1165" t="n">
        <v>-0.4150225466590782</v>
      </c>
      <c r="P1165" t="n">
        <v>160.1367198523761</v>
      </c>
      <c r="Q1165" t="n">
        <v>167.2142691412313</v>
      </c>
    </row>
    <row r="1166">
      <c r="A1166" s="96" t="n">
        <v>46101</v>
      </c>
      <c r="B1166" s="97" t="n">
        <v>52.47048881037924</v>
      </c>
      <c r="C1166" s="97" t="n">
        <v>53.13454873666556</v>
      </c>
      <c r="D1166" s="97" t="n">
        <v>51.71723069817</v>
      </c>
      <c r="E1166" s="97" t="n">
        <v>51.90554428100586</v>
      </c>
      <c r="F1166" s="98" t="n">
        <v>19566100</v>
      </c>
      <c r="G1166" s="99" t="n">
        <v>-0.02002249376905596</v>
      </c>
      <c r="H1166" s="100" t="n">
        <v>33.65895548528045</v>
      </c>
      <c r="I1166" s="97" t="n">
        <v>60.67579727172851</v>
      </c>
      <c r="J1166" s="97" t="n">
        <v>65.63156818389892</v>
      </c>
      <c r="K1166" s="99" t="n">
        <v>0.2352909360458963</v>
      </c>
      <c r="L1166" s="99" t="n">
        <v>-0.204862770480352</v>
      </c>
      <c r="M1166" s="99" t="n">
        <v>-0.3269827129961667</v>
      </c>
      <c r="N1166" t="n">
        <v>25.53533255043041</v>
      </c>
      <c r="O1166" t="n">
        <v>-0.4083739706968035</v>
      </c>
      <c r="P1166" t="n">
        <v>157.8410337966365</v>
      </c>
      <c r="Q1166" t="n">
        <v>164.1238639294307</v>
      </c>
    </row>
    <row r="1167">
      <c r="A1167" s="96" t="n">
        <v>46104</v>
      </c>
      <c r="B1167" s="97" t="n">
        <v>52.80747537109458</v>
      </c>
      <c r="C1167" s="97" t="n">
        <v>53.08499471090233</v>
      </c>
      <c r="D1167" s="97" t="n">
        <v>52.06412688318676</v>
      </c>
      <c r="E1167" s="97" t="n">
        <v>52.24253082275391</v>
      </c>
      <c r="F1167" s="98" t="n">
        <v>15242700</v>
      </c>
      <c r="G1167" s="99" t="n">
        <v>0.00649230340257434</v>
      </c>
      <c r="H1167" s="100" t="n">
        <v>33.87747963650464</v>
      </c>
      <c r="I1167" s="97" t="n">
        <v>60.43555297851562</v>
      </c>
      <c r="J1167" s="97" t="n">
        <v>65.58731317520142</v>
      </c>
      <c r="K1167" s="99" t="n">
        <v>0.2235815631944342</v>
      </c>
      <c r="L1167" s="99" t="n">
        <v>-0.199700498339628</v>
      </c>
      <c r="M1167" s="99" t="n">
        <v>-0.3226132805737604</v>
      </c>
      <c r="N1167" t="n">
        <v>27.71424963823989</v>
      </c>
      <c r="O1167" t="n">
        <v>-0.3425186843776453</v>
      </c>
      <c r="P1167" t="n">
        <v>159.4983632665213</v>
      </c>
      <c r="Q1167" t="n">
        <v>166.0078370216904</v>
      </c>
    </row>
    <row r="1168">
      <c r="A1168" s="96" t="n">
        <v>46105</v>
      </c>
      <c r="B1168" s="97" t="n">
        <v>51.8956341566726</v>
      </c>
      <c r="C1168" s="97" t="n">
        <v>53.60038115931096</v>
      </c>
      <c r="D1168" s="97" t="n">
        <v>51.80643219070046</v>
      </c>
      <c r="E1168" s="97" t="n">
        <v>53.0156135559082</v>
      </c>
      <c r="F1168" s="98" t="n">
        <v>12073800</v>
      </c>
      <c r="G1168" s="99" t="n">
        <v>0.01479795716209042</v>
      </c>
      <c r="H1168" s="100" t="n">
        <v>34.37879712892523</v>
      </c>
      <c r="I1168" s="97" t="n">
        <v>60.19777397155762</v>
      </c>
      <c r="J1168" s="97" t="n">
        <v>65.54741022109985</v>
      </c>
      <c r="K1168" s="99" t="n">
        <v>0.222086186702039</v>
      </c>
      <c r="L1168" s="99" t="n">
        <v>-0.1878577005972154</v>
      </c>
      <c r="M1168" s="99" t="n">
        <v>-0.312589340917522</v>
      </c>
      <c r="N1168" t="n">
        <v>32.58760736800572</v>
      </c>
      <c r="O1168" t="n">
        <v>-0.2143947124595007</v>
      </c>
      <c r="P1168" t="n">
        <v>158.9629568516222</v>
      </c>
      <c r="Q1168" t="n">
        <v>164.8728748137997</v>
      </c>
    </row>
    <row r="1169">
      <c r="A1169" s="96" t="n">
        <v>46106</v>
      </c>
      <c r="B1169" s="97" t="n">
        <v>53.28321685225985</v>
      </c>
      <c r="C1169" s="97" t="n">
        <v>53.73914012224481</v>
      </c>
      <c r="D1169" s="97" t="n">
        <v>52.09386232079537</v>
      </c>
      <c r="E1169" s="97" t="n">
        <v>52.51013565063477</v>
      </c>
      <c r="F1169" s="98" t="n">
        <v>13427100</v>
      </c>
      <c r="G1169" s="99" t="n">
        <v>-0.009534510144646013</v>
      </c>
      <c r="H1169" s="100" t="n">
        <v>34.05101213893877</v>
      </c>
      <c r="I1169" s="97" t="n">
        <v>59.95539901733398</v>
      </c>
      <c r="J1169" s="97" t="n">
        <v>65.50434724807739</v>
      </c>
      <c r="K1169" s="99" t="n">
        <v>0.221968216542253</v>
      </c>
      <c r="L1169" s="99" t="n">
        <v>-0.1956010795897674</v>
      </c>
      <c r="M1169" s="99" t="n">
        <v>-0.3191434648200816</v>
      </c>
      <c r="N1169" t="n">
        <v>31.11072268894905</v>
      </c>
      <c r="O1169" t="n">
        <v>-0.135064509151976</v>
      </c>
      <c r="P1169" t="n">
        <v>159.8488078525084</v>
      </c>
      <c r="Q1169" t="n">
        <v>165.9570162735076</v>
      </c>
    </row>
    <row r="1170">
      <c r="A1170" s="96" t="n">
        <v>46107</v>
      </c>
      <c r="B1170" s="97" t="n">
        <v>52.29208695461357</v>
      </c>
      <c r="C1170" s="97" t="n">
        <v>53.14446049760458</v>
      </c>
      <c r="D1170" s="97" t="n">
        <v>51.40998068180017</v>
      </c>
      <c r="E1170" s="97" t="n">
        <v>51.60820770263672</v>
      </c>
      <c r="F1170" s="98" t="n">
        <v>14486700</v>
      </c>
      <c r="G1170" s="99" t="n">
        <v>-0.01717626391214899</v>
      </c>
      <c r="H1170" s="100" t="n">
        <v>33.46614296796457</v>
      </c>
      <c r="I1170" s="97" t="n">
        <v>59.68198867797852</v>
      </c>
      <c r="J1170" s="97" t="n">
        <v>65.46110576629638</v>
      </c>
      <c r="K1170" s="99" t="n">
        <v>0.2142472194131354</v>
      </c>
      <c r="L1170" s="99" t="n">
        <v>-0.2094176477373813</v>
      </c>
      <c r="M1170" s="99" t="n">
        <v>-0.3308380363546433</v>
      </c>
      <c r="N1170" t="n">
        <v>28.61845522114689</v>
      </c>
      <c r="O1170" t="n">
        <v>-0.1154685912715268</v>
      </c>
      <c r="P1170" t="n">
        <v>156.994111154911</v>
      </c>
      <c r="Q1170" t="n">
        <v>161.9959650465039</v>
      </c>
    </row>
    <row r="1171">
      <c r="A1171" s="96" t="n">
        <v>46108</v>
      </c>
      <c r="B1171" s="97" t="n">
        <v>51.25139824293279</v>
      </c>
      <c r="C1171" s="97" t="n">
        <v>51.64785227239643</v>
      </c>
      <c r="D1171" s="97" t="n">
        <v>50.74592294718918</v>
      </c>
      <c r="E1171" s="97" t="n">
        <v>50.91441345214844</v>
      </c>
      <c r="F1171" s="98" t="n">
        <v>13077800</v>
      </c>
      <c r="G1171" s="99" t="n">
        <v>-0.01344348663464312</v>
      </c>
      <c r="H1171" s="100" t="n">
        <v>33.01624132226168</v>
      </c>
      <c r="I1171" s="97" t="n">
        <v>59.40907760620117</v>
      </c>
      <c r="J1171" s="97" t="n">
        <v>65.40485708236695</v>
      </c>
      <c r="K1171" s="99" t="n">
        <v>0.2042243289177655</v>
      </c>
      <c r="L1171" s="99" t="n">
        <v>-0.2200458310236084</v>
      </c>
      <c r="M1171" s="99" t="n">
        <v>-0.3398339062693211</v>
      </c>
      <c r="N1171" t="n">
        <v>26.83743407937931</v>
      </c>
      <c r="O1171" t="n">
        <v>-0.1207944340341705</v>
      </c>
      <c r="P1171" t="n">
        <v>154.3170641881584</v>
      </c>
      <c r="Q1171" t="n">
        <v>158.8311055410315</v>
      </c>
    </row>
    <row r="1172">
      <c r="A1172" s="96" t="n">
        <v>46111</v>
      </c>
      <c r="B1172" s="97" t="n">
        <v>50.97388181860143</v>
      </c>
      <c r="C1172" s="97" t="n">
        <v>51.72713992465417</v>
      </c>
      <c r="D1172" s="97" t="n">
        <v>50.4981392599051</v>
      </c>
      <c r="E1172" s="97" t="n">
        <v>50.78556823730469</v>
      </c>
      <c r="F1172" s="98" t="n">
        <v>16869200</v>
      </c>
      <c r="G1172" s="99" t="n">
        <v>-0.002530623572141177</v>
      </c>
      <c r="H1172" s="100" t="n">
        <v>32.93268964370806</v>
      </c>
      <c r="I1172" s="97" t="n">
        <v>59.15288787841797</v>
      </c>
      <c r="J1172" s="97" t="n">
        <v>65.3516626739502</v>
      </c>
      <c r="K1172" s="99" t="n">
        <v>0.2051332113056606</v>
      </c>
      <c r="L1172" s="99" t="n">
        <v>-0.2220196014288099</v>
      </c>
      <c r="M1172" s="99" t="n">
        <v>-0.3415045381476444</v>
      </c>
      <c r="N1172" t="n">
        <v>26.50750993353174</v>
      </c>
      <c r="O1172" t="n">
        <v>-0.1051325214947636</v>
      </c>
      <c r="P1172" t="n">
        <v>153.8011219528396</v>
      </c>
      <c r="Q1172" t="n">
        <v>157.6171003364763</v>
      </c>
    </row>
    <row r="1173">
      <c r="A1173" s="96" t="n">
        <v>46112</v>
      </c>
      <c r="B1173" s="97" t="n">
        <v>51.46944862010977</v>
      </c>
      <c r="C1173" s="97" t="n">
        <v>52.63898385450308</v>
      </c>
      <c r="D1173" s="97" t="n">
        <v>51.23157544495102</v>
      </c>
      <c r="E1173" s="97" t="n">
        <v>52.35155487060547</v>
      </c>
      <c r="F1173" s="98" t="n">
        <v>36422800</v>
      </c>
      <c r="G1173" s="99" t="n">
        <v>0.03083526851532747</v>
      </c>
      <c r="H1173" s="100" t="n">
        <v>33.94817797180374</v>
      </c>
      <c r="I1173" s="97" t="n">
        <v>58.93215324401856</v>
      </c>
      <c r="J1173" s="97" t="n">
        <v>65.30780679702758</v>
      </c>
      <c r="K1173" s="99" t="n">
        <v>0.237189842846018</v>
      </c>
      <c r="L1173" s="99" t="n">
        <v>-0.1980303669392058</v>
      </c>
      <c r="M1173" s="99" t="n">
        <v>-0.3211996537653024</v>
      </c>
      <c r="N1173" t="n">
        <v>36.69395671943091</v>
      </c>
      <c r="O1173" t="n">
        <v>0.0312629135271405</v>
      </c>
      <c r="P1173" t="n">
        <v>158.2717923233098</v>
      </c>
      <c r="Q1173" t="n">
        <v>162.9530546357547</v>
      </c>
    </row>
    <row r="1174">
      <c r="A1174" s="96" t="n">
        <v>46113</v>
      </c>
      <c r="B1174" s="97" t="n">
        <v>46.14707564565088</v>
      </c>
      <c r="C1174" s="97" t="n">
        <v>46.41468155590174</v>
      </c>
      <c r="D1174" s="97" t="n">
        <v>44.16481300456243</v>
      </c>
      <c r="E1174" s="97" t="n">
        <v>44.23419189453125</v>
      </c>
      <c r="F1174" s="98" t="n">
        <v>114225700</v>
      </c>
      <c r="G1174" s="99" t="n">
        <v>-0.155054859328199</v>
      </c>
      <c r="H1174" s="100" t="n">
        <v>28.68434801193705</v>
      </c>
      <c r="I1174" s="97" t="n">
        <v>58.56384010314942</v>
      </c>
      <c r="J1174" s="97" t="n">
        <v>65.23441097259521</v>
      </c>
      <c r="K1174" s="99" t="n">
        <v>0.5812776898732758</v>
      </c>
      <c r="L1174" s="99" t="n">
        <v>-0.3223796555789346</v>
      </c>
      <c r="M1174" s="99" t="n">
        <v>-0.4264509459626561</v>
      </c>
      <c r="N1174" t="n">
        <v>20.68741348022337</v>
      </c>
      <c r="O1174" t="n">
        <v>-0.3818582971463194</v>
      </c>
      <c r="P1174" t="n">
        <v>159.4642897830631</v>
      </c>
      <c r="Q1174" t="n">
        <v>164.9660461854683</v>
      </c>
    </row>
    <row r="1175">
      <c r="A1175" s="96" t="n">
        <v>46114</v>
      </c>
      <c r="B1175" s="97" t="n">
        <v>43.37190511622997</v>
      </c>
      <c r="C1175" s="97" t="n">
        <v>43.94676309951662</v>
      </c>
      <c r="D1175" s="97" t="n">
        <v>42.78713748327485</v>
      </c>
      <c r="E1175" s="97" t="n">
        <v>43.79809188842773</v>
      </c>
      <c r="F1175" s="98" t="n">
        <v>63242600</v>
      </c>
      <c r="G1175" s="99" t="n">
        <v>-0.009858889411686778</v>
      </c>
      <c r="H1175" s="100" t="n">
        <v>28.40155219704102</v>
      </c>
      <c r="I1175" s="97" t="n">
        <v>58.15175338745117</v>
      </c>
      <c r="J1175" s="97" t="n">
        <v>65.15216758728027</v>
      </c>
      <c r="K1175" s="99" t="n">
        <v>0.5813204749878066</v>
      </c>
      <c r="L1175" s="99" t="n">
        <v>-0.3290602396176909</v>
      </c>
      <c r="M1175" s="99" t="n">
        <v>-0.4321055026585878</v>
      </c>
      <c r="N1175" t="n">
        <v>20.17815271055754</v>
      </c>
      <c r="O1175" t="n">
        <v>-0.6266788087073252</v>
      </c>
      <c r="P1175" t="n">
        <v>159.6078809227065</v>
      </c>
      <c r="Q1175" t="n">
        <v>165.1552008031957</v>
      </c>
    </row>
    <row r="1176">
      <c r="A1176" s="96" t="n">
        <v>46118</v>
      </c>
      <c r="B1176" s="97" t="n">
        <v>43.76835923952276</v>
      </c>
      <c r="C1176" s="97" t="n">
        <v>43.98640934129222</v>
      </c>
      <c r="D1176" s="97" t="n">
        <v>43.17368195579907</v>
      </c>
      <c r="E1176" s="97" t="n">
        <v>43.63951110839844</v>
      </c>
      <c r="F1176" s="98" t="n">
        <v>26999600</v>
      </c>
      <c r="G1176" s="99" t="n">
        <v>-0.003620723487983701</v>
      </c>
      <c r="H1176" s="100" t="n">
        <v>28.298718029906</v>
      </c>
      <c r="I1176" s="97" t="n">
        <v>57.73551040649414</v>
      </c>
      <c r="J1176" s="97" t="n">
        <v>65.07837759017944</v>
      </c>
      <c r="K1176" s="99" t="n">
        <v>0.5819383415897559</v>
      </c>
      <c r="L1176" s="99" t="n">
        <v>-0.3314895269671294</v>
      </c>
      <c r="M1176" s="99" t="n">
        <v>-0.4341616916038086</v>
      </c>
      <c r="N1176" t="n">
        <v>19.9854898671971</v>
      </c>
      <c r="O1176" t="n">
        <v>-0.7340388503865878</v>
      </c>
      <c r="P1176" t="n">
        <v>160.3623226499759</v>
      </c>
      <c r="Q1176" t="n">
        <v>166.1490000163884</v>
      </c>
    </row>
    <row r="1177">
      <c r="A1177" s="96" t="n">
        <v>46119</v>
      </c>
      <c r="B1177" s="97" t="n">
        <v>43.31243846575701</v>
      </c>
      <c r="C1177" s="97" t="n">
        <v>43.48092897155077</v>
      </c>
      <c r="D1177" s="97" t="n">
        <v>41.9843223756015</v>
      </c>
      <c r="E1177" s="97" t="n">
        <v>42.31139373779297</v>
      </c>
      <c r="F1177" s="98" t="n">
        <v>38253000</v>
      </c>
      <c r="G1177" s="99" t="n">
        <v>-0.03043382789753279</v>
      </c>
      <c r="H1177" s="100" t="n">
        <v>27.43747971566303</v>
      </c>
      <c r="I1177" s="97" t="n">
        <v>57.30097564697266</v>
      </c>
      <c r="J1177" s="97" t="n">
        <v>65.00033155441284</v>
      </c>
      <c r="K1177" s="99" t="n">
        <v>0.5853109997404006</v>
      </c>
      <c r="L1177" s="99" t="n">
        <v>-0.3518348596511101</v>
      </c>
      <c r="M1177" s="99" t="n">
        <v>-0.4513823172993694</v>
      </c>
      <c r="N1177" t="n">
        <v>18.40086861600815</v>
      </c>
      <c r="O1177" t="n">
        <v>-0.8225774117459523</v>
      </c>
      <c r="P1177" t="n">
        <v>160.4328821624869</v>
      </c>
      <c r="Q1177" t="n">
        <v>166.1744103904798</v>
      </c>
    </row>
    <row r="1178">
      <c r="A1178" s="96" t="n">
        <v>46120</v>
      </c>
      <c r="B1178" s="97" t="n">
        <v>43.52057494288791</v>
      </c>
      <c r="C1178" s="97" t="n">
        <v>43.90711554238363</v>
      </c>
      <c r="D1178" s="97" t="n">
        <v>42.38077244310726</v>
      </c>
      <c r="E1178" s="97" t="n">
        <v>42.74749374389648</v>
      </c>
      <c r="F1178" s="98" t="n">
        <v>29462900</v>
      </c>
      <c r="G1178" s="99" t="n">
        <v>0.01030691659097926</v>
      </c>
      <c r="H1178" s="100" t="n">
        <v>27.72027553055906</v>
      </c>
      <c r="I1178" s="97" t="n">
        <v>56.87614761352539</v>
      </c>
      <c r="J1178" s="97" t="n">
        <v>64.92310340881347</v>
      </c>
      <c r="K1178" s="99" t="n">
        <v>0.5910581010155372</v>
      </c>
      <c r="L1178" s="99" t="n">
        <v>-0.3451542756123537</v>
      </c>
      <c r="M1178" s="99" t="n">
        <v>-0.4457277606034377</v>
      </c>
      <c r="N1178" t="n">
        <v>20.62633695706702</v>
      </c>
      <c r="O1178" t="n">
        <v>-0.7802146444242157</v>
      </c>
      <c r="P1178" t="n">
        <v>164.5190493557685</v>
      </c>
      <c r="Q1178" t="n">
        <v>171.1151152049091</v>
      </c>
    </row>
    <row r="1179">
      <c r="A1179" s="96" t="n">
        <v>46121</v>
      </c>
      <c r="B1179" s="97" t="n">
        <v>42.83669811553343</v>
      </c>
      <c r="C1179" s="97" t="n">
        <v>43.82782946457684</v>
      </c>
      <c r="D1179" s="97" t="n">
        <v>42.34113244101172</v>
      </c>
      <c r="E1179" s="97" t="n">
        <v>43.60977935791016</v>
      </c>
      <c r="F1179" s="98" t="n">
        <v>24147400</v>
      </c>
      <c r="G1179" s="99" t="n">
        <v>0.02017160629766246</v>
      </c>
      <c r="H1179" s="100" t="n">
        <v>28.27943801502422</v>
      </c>
      <c r="I1179" s="97" t="n">
        <v>56.50597991943359</v>
      </c>
      <c r="J1179" s="97" t="n">
        <v>64.84536891937256</v>
      </c>
      <c r="K1179" s="99" t="n">
        <v>0.6020498519184755</v>
      </c>
      <c r="L1179" s="99" t="n">
        <v>-0.3319449854742984</v>
      </c>
      <c r="M1179" s="99" t="n">
        <v>-0.4345471992086064</v>
      </c>
      <c r="N1179" t="n">
        <v>24.98291786372219</v>
      </c>
      <c r="O1179" t="n">
        <v>-0.6290497496841025</v>
      </c>
      <c r="P1179" t="n">
        <v>165.4681626633552</v>
      </c>
      <c r="Q1179" t="n">
        <v>172.2726586617377</v>
      </c>
    </row>
    <row r="1180">
      <c r="A1180" s="96" t="n">
        <v>46122</v>
      </c>
      <c r="B1180" s="97" t="n">
        <v>43.44128761038457</v>
      </c>
      <c r="C1180" s="97" t="n">
        <v>43.57013195987964</v>
      </c>
      <c r="D1180" s="97" t="n">
        <v>42.02396951901127</v>
      </c>
      <c r="E1180" s="97" t="n">
        <v>42.24201583862305</v>
      </c>
      <c r="F1180" s="98" t="n">
        <v>26094800</v>
      </c>
      <c r="G1180" s="99" t="n">
        <v>-0.03136368813200652</v>
      </c>
      <c r="H1180" s="100" t="n">
        <v>27.3924905405726</v>
      </c>
      <c r="I1180" s="97" t="n">
        <v>56.12519508361817</v>
      </c>
      <c r="J1180" s="97" t="n">
        <v>64.75768106460572</v>
      </c>
      <c r="K1180" s="99" t="n">
        <v>0.6033587107652169</v>
      </c>
      <c r="L1180" s="99" t="n">
        <v>-0.3460921689845423</v>
      </c>
      <c r="M1180" s="99" t="n">
        <v>-0.4522818845059973</v>
      </c>
      <c r="N1180" t="n">
        <v>22.84133265645019</v>
      </c>
      <c r="O1180" t="n">
        <v>-0.5584968971587005</v>
      </c>
      <c r="P1180" t="n">
        <v>165.3586598994268</v>
      </c>
      <c r="Q1180" t="n">
        <v>172.5211041523451</v>
      </c>
    </row>
    <row r="1181">
      <c r="A1181" s="96" t="n">
        <v>46125</v>
      </c>
      <c r="B1181" s="97" t="n">
        <v>41.85547603452363</v>
      </c>
      <c r="C1181" s="97" t="n">
        <v>42.59882453952412</v>
      </c>
      <c r="D1181" s="97" t="n">
        <v>41.7167182518621</v>
      </c>
      <c r="E1181" s="97" t="n">
        <v>42.52944564819336</v>
      </c>
      <c r="F1181" s="98" t="n">
        <v>21236700</v>
      </c>
      <c r="G1181" s="99" t="n">
        <v>0.00680435826425474</v>
      </c>
      <c r="H1181" s="100" t="n">
        <v>27.57887885996086</v>
      </c>
      <c r="I1181" s="97" t="n">
        <v>55.74306983947754</v>
      </c>
      <c r="J1181" s="97" t="n">
        <v>64.67430156707763</v>
      </c>
      <c r="K1181" s="99" t="n">
        <v>0.6060702503595125</v>
      </c>
      <c r="L1181" s="99" t="n">
        <v>-0.3416427458305115</v>
      </c>
      <c r="M1181" s="99" t="n">
        <v>-0.4485550142203537</v>
      </c>
      <c r="N1181" t="n">
        <v>24.30971055355303</v>
      </c>
      <c r="O1181" t="n">
        <v>-0.4352651092759539</v>
      </c>
      <c r="P1181" t="n">
        <v>166.9746186800429</v>
      </c>
      <c r="Q1181" t="n">
        <v>174.305402335236</v>
      </c>
    </row>
    <row r="1182">
      <c r="A1182" s="96" t="n">
        <v>46126</v>
      </c>
      <c r="B1182" s="97" t="n">
        <v>42.60873826434926</v>
      </c>
      <c r="C1182" s="97" t="n">
        <v>43.81791593650846</v>
      </c>
      <c r="D1182" s="97" t="n">
        <v>42.5690921030677</v>
      </c>
      <c r="E1182" s="97" t="n">
        <v>43.80800628662109</v>
      </c>
      <c r="F1182" s="98" t="n">
        <v>22554100</v>
      </c>
      <c r="G1182" s="99" t="n">
        <v>0.03006295094942169</v>
      </c>
      <c r="H1182" s="100" t="n">
        <v>28.4079813423679</v>
      </c>
      <c r="I1182" s="97" t="n">
        <v>55.40207237243652</v>
      </c>
      <c r="J1182" s="97" t="n">
        <v>64.58899320602417</v>
      </c>
      <c r="K1182" s="99" t="n">
        <v>0.6167877189811775</v>
      </c>
      <c r="L1182" s="99" t="n">
        <v>-0.3218505839912181</v>
      </c>
      <c r="M1182" s="99" t="n">
        <v>-0.4319769506615556</v>
      </c>
      <c r="N1182" t="n">
        <v>30.63349609691058</v>
      </c>
      <c r="O1182" t="n">
        <v>-0.2212314879590229</v>
      </c>
      <c r="P1182" t="n">
        <v>169.0091839058191</v>
      </c>
      <c r="Q1182" t="n">
        <v>177.4702618407084</v>
      </c>
    </row>
    <row r="1183">
      <c r="A1183" s="96" t="n">
        <v>46127</v>
      </c>
      <c r="B1183" s="97" t="n">
        <v>44.69011192421851</v>
      </c>
      <c r="C1183" s="97" t="n">
        <v>45.49292966448566</v>
      </c>
      <c r="D1183" s="97" t="n">
        <v>44.31348095930559</v>
      </c>
      <c r="E1183" s="97" t="n">
        <v>45.03700637817383</v>
      </c>
      <c r="F1183" s="98" t="n">
        <v>31523500</v>
      </c>
      <c r="G1183" s="99" t="n">
        <v>0.02805423473307145</v>
      </c>
      <c r="H1183" s="100" t="n">
        <v>29.20494551923941</v>
      </c>
      <c r="I1183" s="97" t="n">
        <v>55.07836891174316</v>
      </c>
      <c r="J1183" s="97" t="n">
        <v>64.4635984802246</v>
      </c>
      <c r="K1183" s="99" t="n">
        <v>0.6291657498657373</v>
      </c>
      <c r="L1183" s="99" t="n">
        <v>-0.3028256210904126</v>
      </c>
      <c r="M1183" s="99" t="n">
        <v>-0.4160414987016199</v>
      </c>
      <c r="N1183" t="n">
        <v>36.1552544434027</v>
      </c>
      <c r="O1183" t="n">
        <v>0.03583636031990611</v>
      </c>
      <c r="P1183" t="n">
        <v>170.3428301751078</v>
      </c>
      <c r="Q1183" t="n">
        <v>179.9547512483085</v>
      </c>
    </row>
    <row r="1184">
      <c r="A1184" s="96" t="n">
        <v>46128</v>
      </c>
      <c r="B1184" s="97" t="n">
        <v>45.39381223902274</v>
      </c>
      <c r="C1184" s="97" t="n">
        <v>46.07769524756912</v>
      </c>
      <c r="D1184" s="97" t="n">
        <v>45.14602941699656</v>
      </c>
      <c r="E1184" s="97" t="n">
        <v>45.29470062255859</v>
      </c>
      <c r="F1184" s="98" t="n">
        <v>21766300</v>
      </c>
      <c r="G1184" s="99" t="n">
        <v>0.005721833334589643</v>
      </c>
      <c r="H1184" s="100" t="n">
        <v>29.37205135004626</v>
      </c>
      <c r="I1184" s="97" t="n">
        <v>54.78443420410157</v>
      </c>
      <c r="J1184" s="97" t="n">
        <v>64.3443586730957</v>
      </c>
      <c r="K1184" s="99" t="n">
        <v>0.6260028314282121</v>
      </c>
      <c r="L1184" s="99" t="n">
        <v>-0.2988365054891459</v>
      </c>
      <c r="M1184" s="99" t="n">
        <v>-0.4127001854828738</v>
      </c>
      <c r="N1184" t="n">
        <v>37.28258996659319</v>
      </c>
      <c r="O1184" t="n">
        <v>0.2443331586230055</v>
      </c>
      <c r="P1184" t="n">
        <v>170.7614217280112</v>
      </c>
      <c r="Q1184" t="n">
        <v>180.821481340281</v>
      </c>
    </row>
    <row r="1185">
      <c r="A1185" s="96" t="n">
        <v>46129</v>
      </c>
      <c r="B1185" s="97" t="n">
        <v>45.96867099143482</v>
      </c>
      <c r="C1185" s="97" t="n">
        <v>46.36512124497474</v>
      </c>
      <c r="D1185" s="97" t="n">
        <v>45.37398993982613</v>
      </c>
      <c r="E1185" s="97" t="n">
        <v>45.62177276611328</v>
      </c>
      <c r="F1185" s="98" t="n">
        <v>31290400</v>
      </c>
      <c r="G1185" s="99" t="n">
        <v>0.007220980358832341</v>
      </c>
      <c r="H1185" s="100" t="n">
        <v>29.58414635594356</v>
      </c>
      <c r="I1185" s="97" t="n">
        <v>54.43225448608398</v>
      </c>
      <c r="J1185" s="97" t="n">
        <v>64.21522075653075</v>
      </c>
      <c r="K1185" s="99" t="n">
        <v>0.6276746251032036</v>
      </c>
      <c r="L1185" s="99" t="n">
        <v>-0.2937734176669526</v>
      </c>
      <c r="M1185" s="99" t="n">
        <v>-0.4084593050574997</v>
      </c>
      <c r="N1185" t="n">
        <v>38.76061694208233</v>
      </c>
      <c r="O1185" t="n">
        <v>0.4153274678407843</v>
      </c>
      <c r="P1185" t="n">
        <v>172.8251906692865</v>
      </c>
      <c r="Q1185" t="n">
        <v>183.187371751358</v>
      </c>
    </row>
    <row r="1186">
      <c r="A1186" s="96" t="n">
        <v>46132</v>
      </c>
      <c r="B1186" s="97" t="n">
        <v>45.57221769511245</v>
      </c>
      <c r="C1186" s="97" t="n">
        <v>46.14707567622461</v>
      </c>
      <c r="D1186" s="97" t="n">
        <v>45.16585400465473</v>
      </c>
      <c r="E1186" s="97" t="n">
        <v>46.06778335571289</v>
      </c>
      <c r="F1186" s="98" t="n">
        <v>19003100</v>
      </c>
      <c r="G1186" s="99" t="n">
        <v>0.009776266079929652</v>
      </c>
      <c r="H1186" s="100" t="n">
        <v>29.87336884246685</v>
      </c>
      <c r="I1186" s="97" t="n">
        <v>54.11892669677734</v>
      </c>
      <c r="J1186" s="97" t="n">
        <v>64.07381082534791</v>
      </c>
      <c r="K1186" s="99" t="n">
        <v>0.628153281891886</v>
      </c>
      <c r="L1186" s="99" t="n">
        <v>-0.2868691586853456</v>
      </c>
      <c r="M1186" s="99" t="n">
        <v>-0.4026762458266353</v>
      </c>
      <c r="N1186" t="n">
        <v>40.80911417127614</v>
      </c>
      <c r="O1186" t="n">
        <v>0.5604958976533014</v>
      </c>
      <c r="P1186" t="n">
        <v>172.4795860667451</v>
      </c>
      <c r="Q1186" t="n">
        <v>182.6057795231719</v>
      </c>
    </row>
    <row r="1187">
      <c r="A1187" s="96" t="n">
        <v>46133</v>
      </c>
      <c r="B1187" s="97" t="n">
        <v>46.35521142809223</v>
      </c>
      <c r="C1187" s="97" t="n">
        <v>46.55343844457923</v>
      </c>
      <c r="D1187" s="97" t="n">
        <v>45.52266098353952</v>
      </c>
      <c r="E1187" s="97" t="n">
        <v>45.97858047485352</v>
      </c>
      <c r="F1187" s="98" t="n">
        <v>22194000</v>
      </c>
      <c r="G1187" s="99" t="n">
        <v>-0.001936339766352435</v>
      </c>
      <c r="H1187" s="100" t="n">
        <v>29.81552385042227</v>
      </c>
      <c r="I1187" s="97" t="n">
        <v>53.77979080200195</v>
      </c>
      <c r="J1187" s="97" t="n">
        <v>63.93195487976075</v>
      </c>
      <c r="K1187" s="99" t="n">
        <v>0.626794404570746</v>
      </c>
      <c r="L1187" s="99" t="n">
        <v>-0.2882500222919954</v>
      </c>
      <c r="M1187" s="99" t="n">
        <v>-0.4038328675652282</v>
      </c>
      <c r="N1187" t="n">
        <v>40.51719518575682</v>
      </c>
      <c r="O1187" t="n">
        <v>0.6464336407589411</v>
      </c>
      <c r="P1187" t="n">
        <v>171.3503806982057</v>
      </c>
      <c r="Q1187" t="n">
        <v>181.9112637995325</v>
      </c>
    </row>
    <row r="1188">
      <c r="A1188" s="96" t="n">
        <v>46134</v>
      </c>
      <c r="B1188" s="97" t="n">
        <v>45.89929325209091</v>
      </c>
      <c r="C1188" s="97" t="n">
        <v>46.5336166983341</v>
      </c>
      <c r="D1188" s="97" t="n">
        <v>45.09647551370226</v>
      </c>
      <c r="E1188" s="97" t="n">
        <v>45.27487945556641</v>
      </c>
      <c r="F1188" s="98" t="n">
        <v>17985200</v>
      </c>
      <c r="G1188" s="99" t="n">
        <v>-0.01530497488220572</v>
      </c>
      <c r="H1188" s="100" t="n">
        <v>29.35919800679175</v>
      </c>
      <c r="I1188" s="97" t="n">
        <v>53.45631568908691</v>
      </c>
      <c r="J1188" s="97" t="n">
        <v>63.78589916229248</v>
      </c>
      <c r="K1188" s="99" t="n">
        <v>0.6229228753571857</v>
      </c>
      <c r="L1188" s="99" t="n">
        <v>-0.2991433378232269</v>
      </c>
      <c r="M1188" s="99" t="n">
        <v>-0.4129571905527389</v>
      </c>
      <c r="N1188" t="n">
        <v>38.1959728930814</v>
      </c>
      <c r="O1188" t="n">
        <v>0.6500525497846907</v>
      </c>
      <c r="P1188" t="n">
        <v>173.0855966709255</v>
      </c>
      <c r="Q1188" t="n">
        <v>184.9547469356177</v>
      </c>
    </row>
    <row r="1189">
      <c r="A1189" s="96" t="n">
        <v>46135</v>
      </c>
      <c r="B1189" s="97" t="n">
        <v>45.1757663387775</v>
      </c>
      <c r="C1189" s="97" t="n">
        <v>45.34425684447689</v>
      </c>
      <c r="D1189" s="97" t="n">
        <v>43.84765024936583</v>
      </c>
      <c r="E1189" s="97" t="n">
        <v>44.38285827636719</v>
      </c>
      <c r="F1189" s="98" t="n">
        <v>17457500</v>
      </c>
      <c r="G1189" s="99" t="n">
        <v>-0.01970234244521107</v>
      </c>
      <c r="H1189" s="100" t="n">
        <v>28.78075303374518</v>
      </c>
      <c r="I1189" s="97" t="n">
        <v>53.10259422302246</v>
      </c>
      <c r="J1189" s="97" t="n">
        <v>63.64808479309082</v>
      </c>
      <c r="K1189" s="99" t="n">
        <v>0.6245010573872823</v>
      </c>
      <c r="L1189" s="99" t="n">
        <v>-0.3129518557864412</v>
      </c>
      <c r="M1189" s="99" t="n">
        <v>-0.4245233090144677</v>
      </c>
      <c r="N1189" t="n">
        <v>35.42543425575803</v>
      </c>
      <c r="O1189" t="n">
        <v>0.5883861452904697</v>
      </c>
      <c r="P1189" t="n">
        <v>172.4138963221935</v>
      </c>
      <c r="Q1189" t="n">
        <v>183.9129560993956</v>
      </c>
    </row>
    <row r="1190">
      <c r="A1190" s="96" t="n">
        <v>46136</v>
      </c>
      <c r="B1190" s="97" t="n">
        <v>44.58108437316442</v>
      </c>
      <c r="C1190" s="97" t="n">
        <v>45.01718077380956</v>
      </c>
      <c r="D1190" s="97" t="n">
        <v>44.19454378018212</v>
      </c>
      <c r="E1190" s="97" t="n">
        <v>44.29365539550781</v>
      </c>
      <c r="F1190" s="98" t="n">
        <v>15885000</v>
      </c>
      <c r="G1190" s="99" t="n">
        <v>-0.002009849845720169</v>
      </c>
      <c r="H1190" s="100" t="n">
        <v>28.7229080417006</v>
      </c>
      <c r="I1190" s="97" t="n">
        <v>52.76067611694336</v>
      </c>
      <c r="J1190" s="97" t="n">
        <v>63.5115763092041</v>
      </c>
      <c r="K1190" s="99" t="n">
        <v>0.6237279673113639</v>
      </c>
      <c r="L1190" s="99" t="n">
        <v>-0.3143327193930913</v>
      </c>
      <c r="M1190" s="99" t="n">
        <v>-0.4256799307530604</v>
      </c>
      <c r="N1190" t="n">
        <v>35.1508529911778</v>
      </c>
      <c r="O1190" t="n">
        <v>0.5389257631178443</v>
      </c>
      <c r="P1190" t="n">
        <v>173.7499849215901</v>
      </c>
      <c r="Q1190" t="n">
        <v>187.4307489677576</v>
      </c>
    </row>
    <row r="1191">
      <c r="A1191" s="96" t="n">
        <v>46139</v>
      </c>
      <c r="B1191" s="97" t="n">
        <v>44.2044541791922</v>
      </c>
      <c r="C1191" s="97" t="n">
        <v>45.00727188806503</v>
      </c>
      <c r="D1191" s="97" t="n">
        <v>44.09543291283096</v>
      </c>
      <c r="E1191" s="97" t="n">
        <v>44.73966598510742</v>
      </c>
      <c r="F1191" s="98" t="n">
        <v>14583100</v>
      </c>
      <c r="G1191" s="99" t="n">
        <v>0.01006940126338818</v>
      </c>
      <c r="H1191" s="100" t="n">
        <v>29.01213052822388</v>
      </c>
      <c r="I1191" s="97" t="n">
        <v>52.45229309082031</v>
      </c>
      <c r="J1191" s="97" t="n">
        <v>63.37213945388794</v>
      </c>
      <c r="K1191" s="99" t="n">
        <v>0.6259939840414411</v>
      </c>
      <c r="L1191" s="99" t="n">
        <v>-0.3074284604114841</v>
      </c>
      <c r="M1191" s="99" t="n">
        <v>-0.4198968715221961</v>
      </c>
      <c r="N1191" t="n">
        <v>37.74893857007496</v>
      </c>
      <c r="O1191" t="n">
        <v>0.532636426730158</v>
      </c>
      <c r="P1191" t="n">
        <v>174.0493192823899</v>
      </c>
      <c r="Q1191" t="n">
        <v>187.5295613389699</v>
      </c>
    </row>
    <row r="1192">
      <c r="A1192" s="96" t="n">
        <v>46140</v>
      </c>
      <c r="B1192" s="97" t="n">
        <v>44.97754016627945</v>
      </c>
      <c r="C1192" s="97" t="n">
        <v>45.30461153441868</v>
      </c>
      <c r="D1192" s="97" t="n">
        <v>44.35312637872973</v>
      </c>
      <c r="E1192" s="97" t="n">
        <v>44.63064193725586</v>
      </c>
      <c r="F1192" s="98" t="n">
        <v>12426000</v>
      </c>
      <c r="G1192" s="99" t="n">
        <v>-0.00243685430928009</v>
      </c>
      <c r="H1192" s="100" t="n">
        <v>28.94143219292478</v>
      </c>
      <c r="I1192" s="97" t="n">
        <v>52.10175498962403</v>
      </c>
      <c r="J1192" s="97" t="n">
        <v>63.24184173583984</v>
      </c>
      <c r="K1192" s="99" t="n">
        <v>0.6260002492040003</v>
      </c>
      <c r="L1192" s="99" t="n">
        <v>-0.309116156352215</v>
      </c>
      <c r="M1192" s="99" t="n">
        <v>-0.4213104983306541</v>
      </c>
      <c r="N1192" t="n">
        <v>37.35497196077996</v>
      </c>
      <c r="O1192" t="n">
        <v>0.5171005628266085</v>
      </c>
      <c r="P1192" t="n">
        <v>173.2023966406644</v>
      </c>
      <c r="Q1192" t="n">
        <v>185.6436216597133</v>
      </c>
    </row>
    <row r="1193">
      <c r="A1193" s="96" t="n">
        <v>46141</v>
      </c>
      <c r="B1193" s="97" t="n">
        <v>44.52161720838121</v>
      </c>
      <c r="C1193" s="97" t="n">
        <v>44.75949038945037</v>
      </c>
      <c r="D1193" s="97" t="n">
        <v>43.75844941693546</v>
      </c>
      <c r="E1193" s="97" t="n">
        <v>43.99631881713867</v>
      </c>
      <c r="F1193" s="98" t="n">
        <v>13329700</v>
      </c>
      <c r="G1193" s="99" t="n">
        <v>-0.01421272678553342</v>
      </c>
      <c r="H1193" s="100" t="n">
        <v>28.5300955243847</v>
      </c>
      <c r="I1193" s="97" t="n">
        <v>51.70525108337402</v>
      </c>
      <c r="J1193" s="97" t="n">
        <v>63.11022165298462</v>
      </c>
      <c r="K1193" s="99" t="n">
        <v>0.6114453695619753</v>
      </c>
      <c r="L1193" s="99" t="n">
        <v>-0.3189354996625202</v>
      </c>
      <c r="M1193" s="99" t="n">
        <v>-0.429535254111537</v>
      </c>
      <c r="N1193" t="n">
        <v>35.0621707994078</v>
      </c>
      <c r="O1193" t="n">
        <v>0.4618816338897851</v>
      </c>
      <c r="P1193" t="n">
        <v>173.1756352552735</v>
      </c>
      <c r="Q1193" t="n">
        <v>186.7785666168409</v>
      </c>
    </row>
    <row r="1194">
      <c r="A1194" s="96" t="n">
        <v>46142</v>
      </c>
      <c r="B1194" s="97" t="n">
        <v>43.69898114981162</v>
      </c>
      <c r="C1194" s="97" t="n">
        <v>44.41259692804836</v>
      </c>
      <c r="D1194" s="97" t="n">
        <v>43.12412315492845</v>
      </c>
      <c r="E1194" s="97" t="n">
        <v>43.96658706665039</v>
      </c>
      <c r="F1194" s="98" t="n">
        <v>21679500</v>
      </c>
      <c r="G1194" s="99" t="n">
        <v>-0.0006757781397996876</v>
      </c>
      <c r="H1194" s="100" t="n">
        <v>28.51081550950292</v>
      </c>
      <c r="I1194" s="97" t="n">
        <v>51.29377731323243</v>
      </c>
      <c r="J1194" s="97" t="n">
        <v>62.97971817016602</v>
      </c>
      <c r="K1194" s="99" t="n">
        <v>0.2673817672124651</v>
      </c>
      <c r="L1194" s="99" t="n">
        <v>-0.3193957481636419</v>
      </c>
      <c r="M1194" s="99" t="n">
        <v>-0.4299207617163349</v>
      </c>
      <c r="N1194" t="n">
        <v>34.9538759154494</v>
      </c>
      <c r="O1194" t="n">
        <v>0.4222156831800108</v>
      </c>
      <c r="P1194" t="n">
        <v>174.8986693619667</v>
      </c>
      <c r="Q1194" t="n">
        <v>188.520514176246</v>
      </c>
    </row>
    <row r="1195">
      <c r="A1195" s="96" t="n">
        <v>46143</v>
      </c>
      <c r="B1195" s="97" t="n">
        <v>44.42250656527431</v>
      </c>
      <c r="C1195" s="97" t="n">
        <v>44.5612643485884</v>
      </c>
      <c r="D1195" s="97" t="n">
        <v>43.82782927082362</v>
      </c>
      <c r="E1195" s="97" t="n">
        <v>44.00623321533203</v>
      </c>
      <c r="F1195" s="98" t="n">
        <v>11562800</v>
      </c>
      <c r="G1195" s="99" t="n">
        <v>0.0009017335965044726</v>
      </c>
      <c r="H1195" s="100" t="n">
        <v>28.53652466971158</v>
      </c>
      <c r="I1195" s="97" t="n">
        <v>50.88191513061523</v>
      </c>
      <c r="J1195" s="97" t="n">
        <v>62.84887760162353</v>
      </c>
      <c r="K1195" s="99" t="n">
        <v>0.2649262501297634</v>
      </c>
      <c r="L1195" s="99" t="n">
        <v>-0.3187820244438373</v>
      </c>
      <c r="M1195" s="99" t="n">
        <v>-0.4294067021145047</v>
      </c>
      <c r="N1195" t="n">
        <v>35.24110853198425</v>
      </c>
      <c r="O1195" t="n">
        <v>0.3978426130909591</v>
      </c>
      <c r="P1195" t="n">
        <v>175.3829804439353</v>
      </c>
      <c r="Q1195" t="n">
        <v>190.3302399839914</v>
      </c>
    </row>
    <row r="1196">
      <c r="A1196" s="96" t="n">
        <v>46146</v>
      </c>
      <c r="B1196" s="97" t="n">
        <v>43.79809050589887</v>
      </c>
      <c r="C1196" s="97" t="n">
        <v>43.9467617122948</v>
      </c>
      <c r="D1196" s="97" t="n">
        <v>42.70784759521484</v>
      </c>
      <c r="E1196" s="97" t="n">
        <v>42.70784759521484</v>
      </c>
      <c r="F1196" s="98" t="n">
        <v>33272400</v>
      </c>
      <c r="G1196" s="99" t="n">
        <v>-0.0295045843565821</v>
      </c>
      <c r="H1196" s="100" t="n">
        <v>27.69456637035039</v>
      </c>
      <c r="I1196" s="97" t="n">
        <v>50.44822036743164</v>
      </c>
      <c r="J1196" s="97" t="n">
        <v>62.70726261138916</v>
      </c>
      <c r="K1196" s="99" t="n">
        <v>0.2852497220128508</v>
      </c>
      <c r="L1196" s="99" t="n">
        <v>-0.3388810776688541</v>
      </c>
      <c r="M1196" s="99" t="n">
        <v>-0.4462418202052677</v>
      </c>
      <c r="N1196" t="n">
        <v>30.49225051324035</v>
      </c>
      <c r="O1196" t="n">
        <v>0.2980356755222267</v>
      </c>
      <c r="P1196" t="n">
        <v>174.7404838107023</v>
      </c>
      <c r="Q1196" t="n">
        <v>189.9716828723212</v>
      </c>
    </row>
    <row r="1197">
      <c r="A1197" s="96" t="n">
        <v>46147</v>
      </c>
      <c r="B1197" s="97" t="n">
        <v>42.65829276469492</v>
      </c>
      <c r="C1197" s="97" t="n">
        <v>42.91598524337447</v>
      </c>
      <c r="D1197" s="97" t="n">
        <v>42.27175215624262</v>
      </c>
      <c r="E1197" s="97" t="n">
        <v>42.67811584472656</v>
      </c>
      <c r="F1197" s="98" t="n">
        <v>18589700</v>
      </c>
      <c r="G1197" s="99" t="n">
        <v>-0.0006961659779738394</v>
      </c>
      <c r="H1197" s="100" t="n">
        <v>27.67528635546861</v>
      </c>
      <c r="I1197" s="97" t="n">
        <v>50.05941940307617</v>
      </c>
      <c r="J1197" s="97" t="n">
        <v>62.5679808807373</v>
      </c>
      <c r="K1197" s="99" t="n">
        <v>0.2631199523704422</v>
      </c>
      <c r="L1197" s="99" t="n">
        <v>-0.3393413261699758</v>
      </c>
      <c r="M1197" s="99" t="n">
        <v>-0.4466273278100655</v>
      </c>
      <c r="N1197" t="n">
        <v>30.39125786378877</v>
      </c>
      <c r="O1197" t="n">
        <v>0.2364635383666025</v>
      </c>
      <c r="P1197" t="n">
        <v>176.1422919391641</v>
      </c>
      <c r="Q1197" t="n">
        <v>192.4363856546105</v>
      </c>
    </row>
    <row r="1198">
      <c r="A1198" s="96" t="n">
        <v>46148</v>
      </c>
      <c r="B1198" s="97" t="n">
        <v>43.24305809592846</v>
      </c>
      <c r="C1198" s="97" t="n">
        <v>43.67915449086552</v>
      </c>
      <c r="D1198" s="97" t="n">
        <v>42.81687135004795</v>
      </c>
      <c r="E1198" s="97" t="n">
        <v>43.49084091186523</v>
      </c>
      <c r="F1198" s="98" t="n">
        <v>19406700</v>
      </c>
      <c r="G1198" s="99" t="n">
        <v>0.01904313372444943</v>
      </c>
      <c r="H1198" s="100" t="n">
        <v>28.20231053439823</v>
      </c>
      <c r="I1198" s="97" t="n">
        <v>49.66718116760254</v>
      </c>
      <c r="J1198" s="97" t="n">
        <v>62.42521978378296</v>
      </c>
      <c r="K1198" s="99" t="n">
        <v>0.2691690228654935</v>
      </c>
      <c r="L1198" s="99" t="n">
        <v>-0.3267603146980133</v>
      </c>
      <c r="M1198" s="99" t="n">
        <v>-0.4360893780140968</v>
      </c>
      <c r="N1198" t="n">
        <v>36.57522380349511</v>
      </c>
      <c r="O1198" t="n">
        <v>0.2553086242841993</v>
      </c>
      <c r="P1198" t="n">
        <v>178.5905640576279</v>
      </c>
      <c r="Q1198" t="n">
        <v>196.434129254793</v>
      </c>
    </row>
    <row r="1199">
      <c r="A1199" s="96" t="n">
        <v>46149</v>
      </c>
      <c r="B1199" s="97" t="n">
        <v>43.65933211846881</v>
      </c>
      <c r="C1199" s="97" t="n">
        <v>44.2440997247781</v>
      </c>
      <c r="D1199" s="97" t="n">
        <v>43.61968595986952</v>
      </c>
      <c r="E1199" s="97" t="n">
        <v>44.01613998413086</v>
      </c>
      <c r="F1199" s="98" t="n">
        <v>17177700</v>
      </c>
      <c r="G1199" s="99" t="n">
        <v>0.01207838389076343</v>
      </c>
      <c r="H1199" s="100" t="n">
        <v>28.54294886763922</v>
      </c>
      <c r="I1199" s="97" t="n">
        <v>49.29903617858886</v>
      </c>
      <c r="J1199" s="97" t="n">
        <v>62.27841812133789</v>
      </c>
      <c r="K1199" s="99" t="n">
        <v>0.2629852857025592</v>
      </c>
      <c r="L1199" s="99" t="n">
        <v>-0.3186286673284391</v>
      </c>
      <c r="M1199" s="99" t="n">
        <v>-0.4292782490416718</v>
      </c>
      <c r="N1199" t="n">
        <v>40.26884118658815</v>
      </c>
      <c r="O1199" t="n">
        <v>0.3046450216281262</v>
      </c>
      <c r="P1199" t="n">
        <v>178.0429906689589</v>
      </c>
      <c r="Q1199" t="n">
        <v>196.1997948884265</v>
      </c>
    </row>
    <row r="1200">
      <c r="A1200" s="96" t="n">
        <v>46150</v>
      </c>
      <c r="B1200" s="97" t="n">
        <v>43.8674698540947</v>
      </c>
      <c r="C1200" s="97" t="n">
        <v>44.26392388806487</v>
      </c>
      <c r="D1200" s="97" t="n">
        <v>43.41155036163511</v>
      </c>
      <c r="E1200" s="97" t="n">
        <v>43.74853515625</v>
      </c>
      <c r="F1200" s="98" t="n">
        <v>17357100</v>
      </c>
      <c r="G1200" s="99" t="n">
        <v>-0.006079697764895808</v>
      </c>
      <c r="H1200" s="100" t="n">
        <v>28.3694163652051</v>
      </c>
      <c r="I1200" s="97" t="n">
        <v>48.9147085571289</v>
      </c>
      <c r="J1200" s="97" t="n">
        <v>62.12366001129151</v>
      </c>
      <c r="K1200" s="99" t="n">
        <v>0.2361823846384568</v>
      </c>
      <c r="L1200" s="99" t="n">
        <v>-0.3227711990967465</v>
      </c>
      <c r="M1200" s="99" t="n">
        <v>-0.4327480647953506</v>
      </c>
      <c r="N1200" t="n">
        <v>39.02210198447147</v>
      </c>
      <c r="O1200" t="n">
        <v>0.3192108646189928</v>
      </c>
      <c r="P1200" t="n">
        <v>179.5129308720803</v>
      </c>
      <c r="Q1200" t="n">
        <v>200.7988828405798</v>
      </c>
    </row>
    <row r="1201">
      <c r="A1201" s="96" t="n">
        <v>46153</v>
      </c>
      <c r="B1201" s="97" t="n">
        <v>43.67915812346727</v>
      </c>
      <c r="C1201" s="97" t="n">
        <v>43.67915812346727</v>
      </c>
      <c r="D1201" s="97" t="n">
        <v>42.01405715942383</v>
      </c>
      <c r="E1201" s="97" t="n">
        <v>42.01405715942383</v>
      </c>
      <c r="F1201" s="98" t="n">
        <v>24863800</v>
      </c>
      <c r="G1201" s="99" t="n">
        <v>-0.03964653880710289</v>
      </c>
      <c r="H1201" s="100" t="n">
        <v>27.24466719834713</v>
      </c>
      <c r="I1201" s="97" t="n">
        <v>48.53054611206055</v>
      </c>
      <c r="J1201" s="97" t="n">
        <v>61.96670194625855</v>
      </c>
      <c r="K1201" s="99" t="n">
        <v>0.2772635218223204</v>
      </c>
      <c r="L1201" s="99" t="n">
        <v>-0.3496209770330451</v>
      </c>
      <c r="M1201" s="99" t="n">
        <v>-0.4552376406578459</v>
      </c>
      <c r="N1201" t="n">
        <v>32.08775787521506</v>
      </c>
      <c r="O1201" t="n">
        <v>0.2168796673113702</v>
      </c>
      <c r="P1201" t="n">
        <v>179.9217828890652</v>
      </c>
      <c r="Q1201" t="n">
        <v>201.3804750687659</v>
      </c>
    </row>
    <row r="1202">
      <c r="A1202" s="96" t="n">
        <v>46154</v>
      </c>
      <c r="B1202" s="97" t="n">
        <v>41.9248551995918</v>
      </c>
      <c r="C1202" s="97" t="n">
        <v>42.13299187494307</v>
      </c>
      <c r="D1202" s="97" t="n">
        <v>41.6869857937235</v>
      </c>
      <c r="E1202" s="97" t="n">
        <v>41.97441101074219</v>
      </c>
      <c r="F1202" s="98" t="n">
        <v>21271300</v>
      </c>
      <c r="G1202" s="99" t="n">
        <v>-0.0009436400900584285</v>
      </c>
      <c r="H1202" s="100" t="n">
        <v>27.21895803813847</v>
      </c>
      <c r="I1202" s="97" t="n">
        <v>48.1606559753418</v>
      </c>
      <c r="J1202" s="97" t="n">
        <v>61.80540914535523</v>
      </c>
      <c r="K1202" s="99" t="n">
        <v>0.2527465233415215</v>
      </c>
      <c r="L1202" s="99" t="n">
        <v>-0.3502347007528497</v>
      </c>
      <c r="M1202" s="99" t="n">
        <v>-0.455751700259676</v>
      </c>
      <c r="N1202" t="n">
        <v>31.94800672511447</v>
      </c>
      <c r="O1202" t="n">
        <v>0.1543099367541139</v>
      </c>
      <c r="P1202" t="n">
        <v>179.6492099136564</v>
      </c>
      <c r="Q1202" t="n">
        <v>199.6724080081493</v>
      </c>
    </row>
    <row r="1203">
      <c r="A1203" s="96" t="n">
        <v>46155</v>
      </c>
      <c r="B1203" s="97" t="n">
        <v>41.82574264676562</v>
      </c>
      <c r="C1203" s="97" t="n">
        <v>42.23210633854384</v>
      </c>
      <c r="D1203" s="97" t="n">
        <v>41.33017698455481</v>
      </c>
      <c r="E1203" s="97" t="n">
        <v>41.96450042724609</v>
      </c>
      <c r="F1203" s="98" t="n">
        <v>21325200</v>
      </c>
      <c r="G1203" s="99" t="n">
        <v>-0.0002361101265615506</v>
      </c>
      <c r="H1203" s="100" t="n">
        <v>27.21253136651122</v>
      </c>
      <c r="I1203" s="97" t="n">
        <v>47.82268020629883</v>
      </c>
      <c r="J1203" s="97" t="n">
        <v>61.62961343765259</v>
      </c>
      <c r="K1203" s="99" t="n">
        <v>0.2267170872282655</v>
      </c>
      <c r="L1203" s="99" t="n">
        <v>-0.3503881169198901</v>
      </c>
      <c r="M1203" s="99" t="n">
        <v>-0.4558802027946086</v>
      </c>
      <c r="N1203" t="n">
        <v>31.91059275516757</v>
      </c>
      <c r="O1203" t="n">
        <v>0.1214878826586445</v>
      </c>
      <c r="P1203" t="n">
        <v>180.6543181066463</v>
      </c>
      <c r="Q1203" t="n">
        <v>201.781400054685</v>
      </c>
    </row>
    <row r="1204">
      <c r="A1204" s="96" t="n">
        <v>46156</v>
      </c>
      <c r="B1204" s="97" t="n">
        <v>42.18255069185571</v>
      </c>
      <c r="C1204" s="97" t="n">
        <v>42.45015660418981</v>
      </c>
      <c r="D1204" s="97" t="n">
        <v>41.61760613721681</v>
      </c>
      <c r="E1204" s="97" t="n">
        <v>41.6473388671875</v>
      </c>
      <c r="F1204" s="98" t="n">
        <v>19146900</v>
      </c>
      <c r="G1204" s="99" t="n">
        <v>-0.007557853824769256</v>
      </c>
      <c r="H1204" s="100" t="n">
        <v>27.00686303224117</v>
      </c>
      <c r="I1204" s="97" t="n">
        <v>47.49322822570801</v>
      </c>
      <c r="J1204" s="97" t="n">
        <v>61.45666036605835</v>
      </c>
      <c r="K1204" s="99" t="n">
        <v>0.2244978250090913</v>
      </c>
      <c r="L1204" s="99" t="n">
        <v>-0.3552977885750428</v>
      </c>
      <c r="M1204" s="99" t="n">
        <v>-0.4599925806850501</v>
      </c>
      <c r="N1204" t="n">
        <v>30.67263146094773</v>
      </c>
      <c r="O1204" t="n">
        <v>0.08914674718375548</v>
      </c>
      <c r="P1204" t="n">
        <v>182.0804601826477</v>
      </c>
      <c r="Q1204" t="n">
        <v>203.2155939998397</v>
      </c>
    </row>
    <row r="1205">
      <c r="A1205" s="96" t="n">
        <v>46157</v>
      </c>
      <c r="B1205" s="97" t="n">
        <v>41.62751394964982</v>
      </c>
      <c r="C1205" s="97" t="n">
        <v>42.40059514169484</v>
      </c>
      <c r="D1205" s="97" t="n">
        <v>41.46893309536198</v>
      </c>
      <c r="E1205" s="97" t="n">
        <v>41.50857925415039</v>
      </c>
      <c r="F1205" s="98" t="n">
        <v>26172600</v>
      </c>
      <c r="G1205" s="99" t="n">
        <v>-0.003331776214552606</v>
      </c>
      <c r="H1205" s="100" t="n">
        <v>26.91688220836067</v>
      </c>
      <c r="I1205" s="97" t="n">
        <v>47.173291015625</v>
      </c>
      <c r="J1205" s="97" t="n">
        <v>61.29104312896729</v>
      </c>
      <c r="K1205" s="99" t="n">
        <v>0.2205344271953697</v>
      </c>
      <c r="L1205" s="99" t="n">
        <v>-0.3553826303470414</v>
      </c>
      <c r="M1205" s="99" t="n">
        <v>-0.4617917645604056</v>
      </c>
      <c r="N1205" t="n">
        <v>30.12204706912128</v>
      </c>
      <c r="O1205" t="n">
        <v>0.06998442995615717</v>
      </c>
      <c r="P1205" t="n">
        <v>179.890151735715</v>
      </c>
      <c r="Q1205" t="n">
        <v>200.1495468655796</v>
      </c>
    </row>
    <row r="1206">
      <c r="A1206" s="96" t="n">
        <v>46160</v>
      </c>
      <c r="B1206" s="97" t="n">
        <v>41.50857987107708</v>
      </c>
      <c r="C1206" s="97" t="n">
        <v>42.37086304277891</v>
      </c>
      <c r="D1206" s="97" t="n">
        <v>40.98327771148777</v>
      </c>
      <c r="E1206" s="97" t="n">
        <v>42.19245910644531</v>
      </c>
      <c r="F1206" s="98" t="n">
        <v>18694900</v>
      </c>
      <c r="G1206" s="99" t="n">
        <v>0.01647562659535118</v>
      </c>
      <c r="H1206" s="100" t="n">
        <v>27.36035470873667</v>
      </c>
      <c r="I1206" s="97" t="n">
        <v>46.8870523071289</v>
      </c>
      <c r="J1206" s="97" t="n">
        <v>61.13852958679199</v>
      </c>
      <c r="K1206" s="99" t="n">
        <v>0.2275068061574362</v>
      </c>
      <c r="L1206" s="99" t="n">
        <v>-0.3313689607694547</v>
      </c>
      <c r="M1206" s="99" t="n">
        <v>-0.45292444664276</v>
      </c>
      <c r="N1206" t="n">
        <v>36.20048068949392</v>
      </c>
      <c r="O1206" t="n">
        <v>0.1124262811925574</v>
      </c>
      <c r="P1206" t="n">
        <v>179.7635973378007</v>
      </c>
      <c r="Q1206" t="n">
        <v>199.2884405223877</v>
      </c>
    </row>
    <row r="1207">
      <c r="A1207" s="96" t="n">
        <v>46161</v>
      </c>
      <c r="B1207" s="97" t="n">
        <v>42.2221928505344</v>
      </c>
      <c r="C1207" s="97" t="n">
        <v>42.81687391289736</v>
      </c>
      <c r="D1207" s="97" t="n">
        <v>41.43920197876539</v>
      </c>
      <c r="E1207" s="97" t="n">
        <v>42.04378890991211</v>
      </c>
      <c r="F1207" s="98" t="n">
        <v>22957900</v>
      </c>
      <c r="G1207" s="99" t="n">
        <v>-0.003523620089507684</v>
      </c>
      <c r="H1207" s="100" t="n">
        <v>27.26394721322891</v>
      </c>
      <c r="I1207" s="97" t="n">
        <v>46.60735504150391</v>
      </c>
      <c r="J1207" s="97" t="n">
        <v>60.98561334609985</v>
      </c>
      <c r="K1207" s="99" t="n">
        <v>0.2273591602648919</v>
      </c>
      <c r="L1207" s="99" t="n">
        <v>-0.3337249625317558</v>
      </c>
      <c r="M1207" s="99" t="n">
        <v>-0.4548521330530481</v>
      </c>
      <c r="N1207" t="n">
        <v>35.47797851170674</v>
      </c>
      <c r="O1207" t="n">
        <v>0.1378679184136469</v>
      </c>
      <c r="P1207" t="n">
        <v>178.5662301100882</v>
      </c>
      <c r="Q1207" t="n">
        <v>198.0603414443547</v>
      </c>
    </row>
    <row r="1208">
      <c r="A1208" s="96" t="n">
        <v>46162</v>
      </c>
      <c r="B1208" s="97" t="n">
        <v>41.83565231873069</v>
      </c>
      <c r="C1208" s="97" t="n">
        <v>43.88729385890787</v>
      </c>
      <c r="D1208" s="97" t="n">
        <v>41.45902513747319</v>
      </c>
      <c r="E1208" s="97" t="n">
        <v>43.79809188842773</v>
      </c>
      <c r="F1208" s="98" t="n">
        <v>27060200</v>
      </c>
      <c r="G1208" s="99" t="n">
        <v>0.04172561569735311</v>
      </c>
      <c r="H1208" s="100" t="n">
        <v>28.40155219704102</v>
      </c>
      <c r="I1208" s="97" t="n">
        <v>46.37166397094727</v>
      </c>
      <c r="J1208" s="97" t="n">
        <v>60.84049530029297</v>
      </c>
      <c r="K1208" s="99" t="n">
        <v>0.2759039405906344</v>
      </c>
      <c r="L1208" s="99" t="n">
        <v>-0.3044048255545375</v>
      </c>
      <c r="M1208" s="99" t="n">
        <v>-0.4321055026585878</v>
      </c>
      <c r="N1208" t="n">
        <v>48.53159625451851</v>
      </c>
      <c r="O1208" t="n">
        <v>0.2724495316407967</v>
      </c>
      <c r="P1208" t="n">
        <v>180.3963544351152</v>
      </c>
      <c r="Q1208" t="n">
        <v>201.3409708211968</v>
      </c>
    </row>
    <row r="1209">
      <c r="A1209" s="96" t="n">
        <v>46163</v>
      </c>
      <c r="B1209" s="97" t="n">
        <v>43.50075315570505</v>
      </c>
      <c r="C1209" s="97" t="n">
        <v>44.34321704866178</v>
      </c>
      <c r="D1209" s="97" t="n">
        <v>42.77722774371587</v>
      </c>
      <c r="E1209" s="97" t="n">
        <v>43.99631881713867</v>
      </c>
      <c r="F1209" s="98" t="n">
        <v>18428100</v>
      </c>
      <c r="G1209" s="99" t="n">
        <v>0.004525926134314462</v>
      </c>
      <c r="H1209" s="100" t="n">
        <v>28.53009552438471</v>
      </c>
      <c r="I1209" s="97" t="n">
        <v>46.14747009277344</v>
      </c>
      <c r="J1209" s="97" t="n">
        <v>60.69850965499878</v>
      </c>
      <c r="K1209" s="99" t="n">
        <v>0.2680100117122449</v>
      </c>
      <c r="L1209" s="99" t="n">
        <v>-0.3012566131756117</v>
      </c>
      <c r="M1209" s="99" t="n">
        <v>-0.429535254111537</v>
      </c>
      <c r="N1209" t="n">
        <v>49.76823847119304</v>
      </c>
      <c r="O1209" t="n">
        <v>0.3684568710702718</v>
      </c>
      <c r="P1209" t="n">
        <v>180.7540962269128</v>
      </c>
      <c r="Q1209" t="n">
        <v>201.7249210561953</v>
      </c>
    </row>
    <row r="1210">
      <c r="A1210" s="96" t="n">
        <v>46164</v>
      </c>
      <c r="B1210" s="97" t="n">
        <v>44.16481295929489</v>
      </c>
      <c r="C1210" s="97" t="n">
        <v>44.32339381918479</v>
      </c>
      <c r="D1210" s="97" t="n">
        <v>43.81791472894041</v>
      </c>
      <c r="E1210" s="97" t="n">
        <v>44.27383422851562</v>
      </c>
      <c r="F1210" s="98" t="n">
        <v>14905100</v>
      </c>
      <c r="G1210" s="99" t="n">
        <v>0.006307696162726417</v>
      </c>
      <c r="H1210" s="100" t="n">
        <v>28.71005469844609</v>
      </c>
      <c r="I1210" s="97" t="n">
        <v>45.9599479675293</v>
      </c>
      <c r="J1210" s="97" t="n">
        <v>60.55255846023559</v>
      </c>
      <c r="K1210" s="99" t="n">
        <v>0.2689315780514376</v>
      </c>
      <c r="L1210" s="99" t="n">
        <v>-0.2768334180009793</v>
      </c>
      <c r="M1210" s="99" t="n">
        <v>-0.4259369358229257</v>
      </c>
      <c r="N1210" t="n">
        <v>51.52428777457542</v>
      </c>
      <c r="O1210" t="n">
        <v>0.4394739576047926</v>
      </c>
      <c r="P1210" t="n">
        <v>181.4647398270623</v>
      </c>
      <c r="Q1210" t="n">
        <v>202.5803691490803</v>
      </c>
    </row>
    <row r="1211">
      <c r="A1211" s="96" t="n">
        <v>46168</v>
      </c>
      <c r="B1211" s="97" t="n">
        <v>44.30356966277343</v>
      </c>
      <c r="C1211" s="97" t="n">
        <v>44.55135248663585</v>
      </c>
      <c r="D1211" s="97" t="n">
        <v>43.70888861698413</v>
      </c>
      <c r="E1211" s="97" t="n">
        <v>44.54143905639648</v>
      </c>
      <c r="F1211" s="98" t="n">
        <v>18667600</v>
      </c>
      <c r="G1211" s="99" t="n">
        <v>0.006044311104830946</v>
      </c>
      <c r="H1211" s="100" t="n">
        <v>28.88358720088021</v>
      </c>
      <c r="I1211" s="97" t="n">
        <v>45.78075141906739</v>
      </c>
      <c r="J1211" s="97" t="n">
        <v>60.41344440460205</v>
      </c>
      <c r="K1211" s="99" t="n">
        <v>0.2673301254964014</v>
      </c>
      <c r="L1211" s="99" t="n">
        <v>-0.2633994349074956</v>
      </c>
      <c r="M1211" s="99" t="n">
        <v>-0.4224671200692469</v>
      </c>
      <c r="N1211" t="n">
        <v>53.22248061651763</v>
      </c>
      <c r="O1211" t="n">
        <v>0.4894706844084873</v>
      </c>
      <c r="P1211" t="n">
        <v>182.6694191528422</v>
      </c>
      <c r="Q1211" t="n">
        <v>206.17722226487</v>
      </c>
    </row>
    <row r="1212">
      <c r="A1212" s="96" t="n">
        <v>46169</v>
      </c>
      <c r="B1212" s="97" t="n">
        <v>45.30461013326204</v>
      </c>
      <c r="C1212" s="97" t="n">
        <v>46.17680672276838</v>
      </c>
      <c r="D1212" s="97" t="n">
        <v>45.26496397445134</v>
      </c>
      <c r="E1212" s="97" t="n">
        <v>45.57221603393555</v>
      </c>
      <c r="F1212" s="98" t="n">
        <v>24251900</v>
      </c>
      <c r="G1212" s="99" t="n">
        <v>0.02314197743440527</v>
      </c>
      <c r="H1212" s="100" t="n">
        <v>29.55201052410765</v>
      </c>
      <c r="I1212" s="97" t="n">
        <v>45.60611404418945</v>
      </c>
      <c r="J1212" s="97" t="n">
        <v>60.28026285171509</v>
      </c>
      <c r="K1212" s="99" t="n">
        <v>0.2794905649288145</v>
      </c>
      <c r="L1212" s="99" t="n">
        <v>-0.225795620640416</v>
      </c>
      <c r="M1212" s="99" t="n">
        <v>-0.4091018671942624</v>
      </c>
      <c r="N1212" t="n">
        <v>59.15760061628131</v>
      </c>
      <c r="O1212" t="n">
        <v>0.5712596069125989</v>
      </c>
      <c r="P1212" t="n">
        <v>182.6377731072353</v>
      </c>
      <c r="Q1212" t="n">
        <v>205.9428878985034</v>
      </c>
    </row>
    <row r="1213">
      <c r="A1213" s="96" t="n">
        <v>46170</v>
      </c>
      <c r="B1213" s="97" t="n">
        <v>45.56230854048204</v>
      </c>
      <c r="C1213" s="97" t="n">
        <v>47.22740948065888</v>
      </c>
      <c r="D1213" s="97" t="n">
        <v>45.15594484560948</v>
      </c>
      <c r="E1213" s="97" t="n">
        <v>46.94989013671875</v>
      </c>
      <c r="F1213" s="98" t="n">
        <v>22871300</v>
      </c>
      <c r="G1213" s="99" t="n">
        <v>0.03023057078807212</v>
      </c>
      <c r="H1213" s="100" t="n">
        <v>30.44538467018654</v>
      </c>
      <c r="I1213" s="97" t="n">
        <v>45.45248870849609</v>
      </c>
      <c r="J1213" s="97" t="n">
        <v>60.15479700088501</v>
      </c>
      <c r="K1213" s="99" t="n">
        <v>0.291276376997634</v>
      </c>
      <c r="L1213" s="99" t="n">
        <v>-0.1921896024709708</v>
      </c>
      <c r="M1213" s="99" t="n">
        <v>-0.3912386793619389</v>
      </c>
      <c r="N1213" t="n">
        <v>65.46460597825347</v>
      </c>
      <c r="O1213" t="n">
        <v>0.6895238992171536</v>
      </c>
      <c r="P1213" t="n">
        <v>183.6453087380765</v>
      </c>
      <c r="Q1213" t="n">
        <v>207.6791772076018</v>
      </c>
    </row>
    <row r="1214">
      <c r="A1214" s="96" t="n">
        <v>46171</v>
      </c>
      <c r="B1214" s="97" t="n">
        <v>46.69219630031297</v>
      </c>
      <c r="C1214" s="97" t="n">
        <v>46.78139826883871</v>
      </c>
      <c r="D1214" s="97" t="n">
        <v>45.67133226785857</v>
      </c>
      <c r="E1214" s="97" t="n">
        <v>45.81999969482422</v>
      </c>
      <c r="F1214" s="98" t="n">
        <v>38949100</v>
      </c>
      <c r="G1214" s="99" t="n">
        <v>-0.0240658804228141</v>
      </c>
      <c r="H1214" s="100" t="n">
        <v>29.71268968328726</v>
      </c>
      <c r="I1214" s="97" t="n">
        <v>45.30897285461426</v>
      </c>
      <c r="J1214" s="97" t="n">
        <v>60.01939912796021</v>
      </c>
      <c r="K1214" s="99" t="n">
        <v>0.3070388251103015</v>
      </c>
      <c r="L1214" s="99" t="n">
        <v>-0.2032058203987525</v>
      </c>
      <c r="M1214" s="99" t="n">
        <v>-0.4058890565104488</v>
      </c>
      <c r="N1214" t="n">
        <v>57.60745393713987</v>
      </c>
      <c r="O1214" t="n">
        <v>0.6628521614862024</v>
      </c>
      <c r="P1214" t="n">
        <v>184.1028435423974</v>
      </c>
      <c r="Q1214" t="n">
        <v>208.4442830539716</v>
      </c>
    </row>
    <row r="1215">
      <c r="A1215" s="96" t="n">
        <v>46174</v>
      </c>
      <c r="B1215" s="97" t="n">
        <v>45.52000045776367</v>
      </c>
      <c r="C1215" s="97" t="n">
        <v>46.27999877929688</v>
      </c>
      <c r="D1215" s="97" t="n">
        <v>45.04999923706055</v>
      </c>
      <c r="E1215" s="97" t="n">
        <v>45.93000030517578</v>
      </c>
      <c r="F1215" s="98" t="n">
        <v>26885100</v>
      </c>
      <c r="G1215" s="99" t="n">
        <v>0.002400711721610715</v>
      </c>
      <c r="H1215" s="100" t="n">
        <v>29.78402128569051</v>
      </c>
      <c r="I1215" s="97" t="n">
        <v>45.16825172424316</v>
      </c>
      <c r="J1215" s="97" t="n">
        <v>59.87335847854614</v>
      </c>
      <c r="K1215" s="99" t="n">
        <v>0.3069979832429059</v>
      </c>
      <c r="L1215" s="99" t="n">
        <v>-0.1871428640868984</v>
      </c>
      <c r="M1215" s="99" t="n">
        <v>-0.4044627674044763</v>
      </c>
      <c r="N1215" t="n">
        <v>58.13427203922535</v>
      </c>
      <c r="O1215" t="n">
        <v>0.6243516807568505</v>
      </c>
      <c r="P1215" t="n">
        <v>184.6041764738384</v>
      </c>
      <c r="Q1215" t="n">
        <v>209.6949978824688</v>
      </c>
    </row>
    <row r="1216">
      <c r="A1216" s="96" t="n">
        <v>46175</v>
      </c>
      <c r="B1216" s="97" t="n">
        <v>45.77999877929688</v>
      </c>
      <c r="C1216" s="97" t="n">
        <v>45.77999877929688</v>
      </c>
      <c r="D1216" s="97" t="n">
        <v>43.5099983215332</v>
      </c>
      <c r="E1216" s="97" t="n">
        <v>43.72999954223633</v>
      </c>
      <c r="F1216" s="98" t="n">
        <v>28345000</v>
      </c>
      <c r="G1216" s="99" t="n">
        <v>-0.04789899299633882</v>
      </c>
      <c r="H1216" s="100" t="n">
        <v>28.35739665872442</v>
      </c>
      <c r="I1216" s="97" t="n">
        <v>45.00474082946777</v>
      </c>
      <c r="J1216" s="97" t="n">
        <v>59.7202596282959</v>
      </c>
      <c r="K1216" s="99" t="n">
        <v>0.3376967453202231</v>
      </c>
      <c r="L1216" s="99" t="n">
        <v>-0.2195064876264459</v>
      </c>
      <c r="M1216" s="99" t="n">
        <v>-0.4329884011376283</v>
      </c>
      <c r="N1216" t="n">
        <v>45.85951140283725</v>
      </c>
      <c r="O1216" t="n">
        <v>0.4316135170629748</v>
      </c>
      <c r="P1216" t="n">
        <v>184.8548578318156</v>
      </c>
      <c r="Q1216" t="n">
        <v>210.6605403456535</v>
      </c>
    </row>
    <row r="1217">
      <c r="A1217" s="96" t="n">
        <v>46176</v>
      </c>
      <c r="B1217" s="97" t="n">
        <v>43.65000152587891</v>
      </c>
      <c r="C1217" s="97" t="n">
        <v>43.9900016784668</v>
      </c>
      <c r="D1217" s="97" t="n">
        <v>43.15999984741211</v>
      </c>
      <c r="E1217" s="97" t="n">
        <v>43.81000137329102</v>
      </c>
      <c r="F1217" s="98" t="n">
        <v>18940500</v>
      </c>
      <c r="G1217" s="99" t="n">
        <v>0.001829449620218249</v>
      </c>
      <c r="H1217" s="100" t="n">
        <v>28.4092750872721</v>
      </c>
      <c r="I1217" s="97" t="n">
        <v>44.83609024047851</v>
      </c>
      <c r="J1217" s="97" t="n">
        <v>59.56473821640014</v>
      </c>
      <c r="K1217" s="99" t="n">
        <v>0.3376078373064731</v>
      </c>
      <c r="L1217" s="99" t="n">
        <v>-0.2118043132852552</v>
      </c>
      <c r="M1217" s="99" t="n">
        <v>-0.4319510819834302</v>
      </c>
      <c r="N1217" t="n">
        <v>46.30351696836716</v>
      </c>
      <c r="O1217" t="n">
        <v>0.2968265193280307</v>
      </c>
      <c r="P1217" t="n">
        <v>183.5576975915797</v>
      </c>
      <c r="Q1217" t="n">
        <v>210.1100167418656</v>
      </c>
    </row>
    <row r="1218">
      <c r="A1218" s="96" t="n">
        <v>46177</v>
      </c>
      <c r="B1218" s="97" t="n">
        <v>44.5</v>
      </c>
      <c r="C1218" s="97" t="n">
        <v>44.70000076293945</v>
      </c>
      <c r="D1218" s="97" t="n">
        <v>43.13000106811523</v>
      </c>
      <c r="E1218" s="97" t="n">
        <v>43.61999893188477</v>
      </c>
      <c r="F1218" s="98" t="n">
        <v>17350900</v>
      </c>
      <c r="G1218" s="99" t="n">
        <v>-0.004336964972616597</v>
      </c>
      <c r="H1218" s="100" t="n">
        <v>28.28606505632117</v>
      </c>
      <c r="I1218" s="97" t="n">
        <v>44.64817794799805</v>
      </c>
      <c r="J1218" s="97" t="n">
        <v>59.40602825164795</v>
      </c>
      <c r="K1218" s="99" t="n">
        <v>0.3316664610916993</v>
      </c>
      <c r="L1218" s="99" t="n">
        <v>-0.209868694040357</v>
      </c>
      <c r="M1218" s="99" t="n">
        <v>-0.4344146902436008</v>
      </c>
      <c r="N1218" t="n">
        <v>45.35223583574682</v>
      </c>
      <c r="O1218" t="n">
        <v>0.1875203772930903</v>
      </c>
      <c r="P1218" t="n">
        <v>184.25130445</v>
      </c>
      <c r="Q1218" t="n">
        <v>209.0936362797349</v>
      </c>
    </row>
    <row r="1219">
      <c r="A1219" s="96" t="n">
        <v>46178</v>
      </c>
      <c r="B1219" s="97" t="n">
        <v>43.29999923706055</v>
      </c>
      <c r="C1219" s="97" t="n">
        <v>43.7400016784668</v>
      </c>
      <c r="D1219" s="97" t="n">
        <v>42.79000091552734</v>
      </c>
      <c r="E1219" s="97" t="n">
        <v>42.97999954223633</v>
      </c>
      <c r="F1219" s="98" t="n">
        <v>18406500</v>
      </c>
      <c r="G1219" s="99" t="n">
        <v>-0.01467215509674435</v>
      </c>
      <c r="H1219" s="100" t="n">
        <v>27.87104752273822</v>
      </c>
      <c r="I1219" s="97" t="n">
        <v>44.45757522583008</v>
      </c>
      <c r="J1219" s="97" t="n">
        <v>59.24679487228394</v>
      </c>
      <c r="K1219" s="99" t="n">
        <v>0.3327185729987004</v>
      </c>
      <c r="L1219" s="99" t="n">
        <v>-0.2132694607935207</v>
      </c>
      <c r="M1219" s="99" t="n">
        <v>-0.442713045628787</v>
      </c>
      <c r="N1219" t="n">
        <v>42.20678947113021</v>
      </c>
      <c r="O1219" t="n">
        <v>0.07076999971679934</v>
      </c>
      <c r="P1219" t="n">
        <v>179.4958941303512</v>
      </c>
      <c r="Q1219" t="n">
        <v>199.0569352811745</v>
      </c>
    </row>
    <row r="1220">
      <c r="A1220" s="96" t="n">
        <v>46181</v>
      </c>
      <c r="B1220" s="97" t="n">
        <v>43.06000137329102</v>
      </c>
      <c r="C1220" s="97" t="n">
        <v>43.86000061035156</v>
      </c>
      <c r="D1220" s="97" t="n">
        <v>42.65000152587891</v>
      </c>
      <c r="E1220" s="97" t="n">
        <v>43.22999954223633</v>
      </c>
      <c r="F1220" s="98" t="n">
        <v>18192000</v>
      </c>
      <c r="G1220" s="99" t="n">
        <v>0.005816658973072375</v>
      </c>
      <c r="H1220" s="100" t="n">
        <v>28.03316390140029</v>
      </c>
      <c r="I1220" s="97" t="n">
        <v>44.29001106262207</v>
      </c>
      <c r="J1220" s="97" t="n">
        <v>59.09182868957519</v>
      </c>
      <c r="K1220" s="99" t="n">
        <v>0.3329800708711973</v>
      </c>
      <c r="L1220" s="99" t="n">
        <v>-0.2086933175432553</v>
      </c>
      <c r="M1220" s="99" t="n">
        <v>-0.4394714974650674</v>
      </c>
      <c r="N1220" t="n">
        <v>43.84517385908469</v>
      </c>
      <c r="O1220" t="n">
        <v>0.01211034993724874</v>
      </c>
      <c r="P1220" t="n">
        <v>179.9023038172281</v>
      </c>
      <c r="Q1220" t="n">
        <v>202.1653502896835</v>
      </c>
    </row>
    <row r="1221">
      <c r="A1221" s="96" t="n">
        <v>46182</v>
      </c>
      <c r="B1221" s="97" t="n">
        <v>43.52000045776367</v>
      </c>
      <c r="C1221" s="97" t="n">
        <v>45.27999877929688</v>
      </c>
      <c r="D1221" s="97" t="n">
        <v>43.27000045776367</v>
      </c>
      <c r="E1221" s="97" t="n">
        <v>44.65000152587891</v>
      </c>
      <c r="F1221" s="98" t="n">
        <v>21505800</v>
      </c>
      <c r="G1221" s="99" t="n">
        <v>0.03284760579872814</v>
      </c>
      <c r="H1221" s="100" t="n">
        <v>28.95398621852462</v>
      </c>
      <c r="I1221" s="97" t="n">
        <v>44.16472282409668</v>
      </c>
      <c r="J1221" s="97" t="n">
        <v>58.9443518447876</v>
      </c>
      <c r="K1221" s="99" t="n">
        <v>0.3187399900034573</v>
      </c>
      <c r="L1221" s="99" t="n">
        <v>-0.1827007875720168</v>
      </c>
      <c r="M1221" s="99" t="n">
        <v>-0.4210594781748486</v>
      </c>
      <c r="N1221" t="n">
        <v>52.14387517889003</v>
      </c>
      <c r="O1221" t="n">
        <v>0.06757507002913313</v>
      </c>
      <c r="P1221" t="n">
        <v>179.3742095003962</v>
      </c>
      <c r="Q1221" t="n">
        <v>199.8389813769387</v>
      </c>
    </row>
    <row r="1222">
      <c r="A1222" s="96" t="n">
        <v>46183</v>
      </c>
      <c r="B1222" s="97" t="n">
        <v>43.77000045776367</v>
      </c>
      <c r="C1222" s="97" t="n">
        <v>44.58000183105469</v>
      </c>
      <c r="D1222" s="97" t="n">
        <v>43.31000137329102</v>
      </c>
      <c r="E1222" s="97" t="n">
        <v>43.95999908447266</v>
      </c>
      <c r="F1222" s="98" t="n">
        <v>15335600</v>
      </c>
      <c r="G1222" s="99" t="n">
        <v>-0.01545358158624766</v>
      </c>
      <c r="H1222" s="100" t="n">
        <v>28.50654343024956</v>
      </c>
      <c r="I1222" s="97" t="n">
        <v>44.02821144104004</v>
      </c>
      <c r="J1222" s="97" t="n">
        <v>58.78271873474121</v>
      </c>
      <c r="K1222" s="99" t="n">
        <v>0.3253579987151738</v>
      </c>
      <c r="L1222" s="99" t="n">
        <v>-0.1953309876316486</v>
      </c>
      <c r="M1222" s="99" t="n">
        <v>-0.4300061827624583</v>
      </c>
      <c r="N1222" t="n">
        <v>48.40085282491159</v>
      </c>
      <c r="O1222" t="n">
        <v>0.05685361161647848</v>
      </c>
      <c r="P1222" t="n">
        <v>176.5462741881897</v>
      </c>
      <c r="Q1222" t="n">
        <v>195.846896027063</v>
      </c>
    </row>
    <row r="1223">
      <c r="A1223" s="96" t="n">
        <v>46184</v>
      </c>
      <c r="B1223" s="97" t="n">
        <v>44.52000045776367</v>
      </c>
      <c r="C1223" s="97" t="n">
        <v>45.97999954223633</v>
      </c>
      <c r="D1223" s="97" t="n">
        <v>44.22000122070312</v>
      </c>
      <c r="E1223" s="97" t="n">
        <v>45.95999908447266</v>
      </c>
      <c r="F1223" s="98" t="n">
        <v>16647500</v>
      </c>
      <c r="G1223" s="99" t="n">
        <v>0.04549590631603162</v>
      </c>
      <c r="H1223" s="100" t="n">
        <v>29.80347445954608</v>
      </c>
      <c r="I1223" s="97" t="n">
        <v>43.90038032531739</v>
      </c>
      <c r="J1223" s="97" t="n">
        <v>58.62724117279053</v>
      </c>
      <c r="K1223" s="99" t="n">
        <v>0.3589904956904923</v>
      </c>
      <c r="L1223" s="99" t="n">
        <v>-0.1330855949444961</v>
      </c>
      <c r="M1223" s="99" t="n">
        <v>-0.4040737974527019</v>
      </c>
      <c r="N1223" t="n">
        <v>57.84623507399163</v>
      </c>
      <c r="O1223" t="n">
        <v>0.1767500659160787</v>
      </c>
      <c r="P1223" t="n">
        <v>179.5470043555385</v>
      </c>
      <c r="Q1223" t="n">
        <v>202.4617874033203</v>
      </c>
    </row>
    <row r="1224">
      <c r="A1224" s="96" t="n">
        <v>46185</v>
      </c>
      <c r="B1224" s="97" t="n">
        <v>46.29000091552734</v>
      </c>
      <c r="C1224" s="97" t="n">
        <v>46.31000137329102</v>
      </c>
      <c r="D1224" s="97" t="n">
        <v>44.84999847412109</v>
      </c>
      <c r="E1224" s="97" t="n">
        <v>44.93000030517578</v>
      </c>
      <c r="F1224" s="98" t="n">
        <v>16524300</v>
      </c>
      <c r="G1224" s="99" t="n">
        <v>-0.02241076587934165</v>
      </c>
      <c r="H1224" s="100" t="n">
        <v>29.13555577104226</v>
      </c>
      <c r="I1224" s="97" t="n">
        <v>43.91429649353027</v>
      </c>
      <c r="J1224" s="97" t="n">
        <v>58.46914409637451</v>
      </c>
      <c r="K1224" s="99" t="n">
        <v>0.3694898942412992</v>
      </c>
      <c r="L1224" s="99" t="n">
        <v>-0.1525138107136237</v>
      </c>
      <c r="M1224" s="99" t="n">
        <v>-0.4174289600593545</v>
      </c>
      <c r="N1224" t="n">
        <v>52.51473309461223</v>
      </c>
      <c r="O1224" t="n">
        <v>0.1784598345421704</v>
      </c>
      <c r="P1224" t="n">
        <v>180.5180390650702</v>
      </c>
      <c r="Q1224" t="n">
        <v>203.6532113589375</v>
      </c>
    </row>
    <row r="1225">
      <c r="A1225" s="96" t="n">
        <v>46188</v>
      </c>
      <c r="B1225" s="97" t="n">
        <v>45.36000061035156</v>
      </c>
      <c r="C1225" s="97" t="n">
        <v>46.09000015258789</v>
      </c>
      <c r="D1225" s="97" t="n">
        <v>45.09000015258789</v>
      </c>
      <c r="E1225" s="97" t="n">
        <v>45.20000076293945</v>
      </c>
      <c r="F1225" s="98" t="n">
        <v>14345100</v>
      </c>
      <c r="G1225" s="99" t="n">
        <v>0.006009358022029065</v>
      </c>
      <c r="H1225" s="100" t="n">
        <v>29.31064175684124</v>
      </c>
      <c r="I1225" s="97" t="n">
        <v>43.94233467102051</v>
      </c>
      <c r="J1225" s="97" t="n">
        <v>58.31526830673218</v>
      </c>
      <c r="K1225" s="99" t="n">
        <v>0.3684986838874174</v>
      </c>
      <c r="L1225" s="99" t="n">
        <v>-0.1474209627834768</v>
      </c>
      <c r="M1225" s="99" t="n">
        <v>-0.4139280821070854</v>
      </c>
      <c r="N1225" t="n">
        <v>53.71891063658585</v>
      </c>
      <c r="O1225" t="n">
        <v>0.1885590175603822</v>
      </c>
      <c r="P1225" t="n">
        <v>183.701288731223</v>
      </c>
      <c r="Q1225" t="n">
        <v>210.0507258689857</v>
      </c>
    </row>
    <row r="1226">
      <c r="A1226" s="96" t="n">
        <v>46189</v>
      </c>
      <c r="B1226" s="97" t="n">
        <v>45.5099983215332</v>
      </c>
      <c r="C1226" s="97" t="n">
        <v>46.09999847412109</v>
      </c>
      <c r="D1226" s="97" t="n">
        <v>45</v>
      </c>
      <c r="E1226" s="97" t="n">
        <v>45.04000091552734</v>
      </c>
      <c r="F1226" s="98" t="n">
        <v>19591400</v>
      </c>
      <c r="G1226" s="99" t="n">
        <v>-0.003539819573261993</v>
      </c>
      <c r="H1226" s="100" t="n">
        <v>29.20688737344551</v>
      </c>
      <c r="I1226" s="97" t="n">
        <v>43.97034446716309</v>
      </c>
      <c r="J1226" s="97" t="n">
        <v>58.16127382278442</v>
      </c>
      <c r="K1226" s="99" t="n">
        <v>0.3667339219281548</v>
      </c>
      <c r="L1226" s="99" t="n">
        <v>-0.1504389387471686</v>
      </c>
      <c r="M1226" s="99" t="n">
        <v>-0.4160026709533819</v>
      </c>
      <c r="N1226" t="n">
        <v>52.86339792608848</v>
      </c>
      <c r="O1226" t="n">
        <v>0.1755157280678894</v>
      </c>
      <c r="P1226" t="n">
        <v>182.6061419538851</v>
      </c>
      <c r="Q1226" t="n">
        <v>206.0586232683469</v>
      </c>
    </row>
    <row r="1227">
      <c r="A1227" s="96" t="n">
        <v>46190</v>
      </c>
      <c r="B1227" s="97" t="n">
        <v>44.90000152587891</v>
      </c>
      <c r="C1227" s="97" t="n">
        <v>45.84999847412109</v>
      </c>
      <c r="D1227" s="97" t="n">
        <v>44.15999984741211</v>
      </c>
      <c r="E1227" s="97" t="n">
        <v>44.18999862670898</v>
      </c>
      <c r="F1227" s="98" t="n">
        <v>20859700</v>
      </c>
      <c r="G1227" s="99" t="n">
        <v>-0.01887216411057679</v>
      </c>
      <c r="H1227" s="100" t="n">
        <v>28.65569020177471</v>
      </c>
      <c r="I1227" s="97" t="n">
        <v>44.0079165649414</v>
      </c>
      <c r="J1227" s="97" t="n">
        <v>58.00570583343506</v>
      </c>
      <c r="K1227" s="99" t="n">
        <v>0.3746081928620388</v>
      </c>
      <c r="L1227" s="99" t="n">
        <v>-0.1664719945170881</v>
      </c>
      <c r="M1227" s="99" t="n">
        <v>-0.4270239643872883</v>
      </c>
      <c r="N1227" t="n">
        <v>48.44902032937819</v>
      </c>
      <c r="O1227" t="n">
        <v>0.1042165562516203</v>
      </c>
      <c r="P1227" t="n">
        <v>180.3257800303476</v>
      </c>
      <c r="Q1227" t="n">
        <v>203.9835289713629</v>
      </c>
    </row>
    <row r="1228">
      <c r="A1228" s="96" t="n">
        <v>46191</v>
      </c>
      <c r="B1228" s="97" t="n">
        <v>44.40999984741211</v>
      </c>
      <c r="C1228" s="97" t="n">
        <v>45.70999908447266</v>
      </c>
      <c r="D1228" s="97" t="n">
        <v>44.2400016784668</v>
      </c>
      <c r="E1228" s="97" t="n">
        <v>45.20000076293945</v>
      </c>
      <c r="F1228" s="98" t="n">
        <v>32320300</v>
      </c>
      <c r="G1228" s="99" t="n">
        <v>0.02285589879199512</v>
      </c>
      <c r="H1228" s="100" t="n">
        <v>29.31064175684124</v>
      </c>
      <c r="I1228" s="97" t="n">
        <v>44.05696670532227</v>
      </c>
      <c r="J1228" s="97" t="n">
        <v>57.86829774856567</v>
      </c>
      <c r="K1228" s="99" t="n">
        <v>0.3539941513379612</v>
      </c>
      <c r="L1228" s="99" t="n">
        <v>-0.139213787911952</v>
      </c>
      <c r="M1228" s="99" t="n">
        <v>-0.4139280821070854</v>
      </c>
      <c r="N1228" t="n">
        <v>53.42578213129399</v>
      </c>
      <c r="O1228" t="n">
        <v>0.1186049528862827</v>
      </c>
      <c r="P1228" t="n">
        <v>182.2006258024136</v>
      </c>
      <c r="Q1228" t="n">
        <v>209.0964654048884</v>
      </c>
    </row>
    <row r="1229">
      <c r="A1229" s="96" t="n">
        <v>46195</v>
      </c>
      <c r="B1229" s="97" t="n">
        <v>44.61999893188477</v>
      </c>
      <c r="C1229" s="97" t="n">
        <v>44.90999984741211</v>
      </c>
      <c r="D1229" s="97" t="n">
        <v>43.13999938964844</v>
      </c>
      <c r="E1229" s="97" t="n">
        <v>43.18999862670898</v>
      </c>
      <c r="F1229" s="98" t="n">
        <v>25864500</v>
      </c>
      <c r="G1229" s="99" t="n">
        <v>-0.04446907305980663</v>
      </c>
      <c r="H1229" s="100" t="n">
        <v>28.00722468712645</v>
      </c>
      <c r="I1229" s="97" t="n">
        <v>44.04857109069824</v>
      </c>
      <c r="J1229" s="97" t="n">
        <v>57.71863838195801</v>
      </c>
      <c r="K1229" s="99" t="n">
        <v>0.3899129840423863</v>
      </c>
      <c r="L1229" s="99" t="n">
        <v>-0.1750006521590541</v>
      </c>
      <c r="M1229" s="99" t="n">
        <v>-0.4399901570421665</v>
      </c>
      <c r="N1229" t="n">
        <v>44.26680421607682</v>
      </c>
      <c r="O1229" t="n">
        <v>-0.007053548212113341</v>
      </c>
      <c r="P1229" t="n">
        <v>181.627244132786</v>
      </c>
      <c r="Q1229" t="n">
        <v>208.5716109366388</v>
      </c>
    </row>
    <row r="1230">
      <c r="A1230" s="96" t="n">
        <v>46196</v>
      </c>
      <c r="B1230" s="97" t="n">
        <v>42.38999938964844</v>
      </c>
      <c r="C1230" s="97" t="n">
        <v>43.18999862670898</v>
      </c>
      <c r="D1230" s="97" t="n">
        <v>42.31999969482422</v>
      </c>
      <c r="E1230" s="97" t="n">
        <v>42.38000106811523</v>
      </c>
      <c r="F1230" s="98" t="n">
        <v>31517900</v>
      </c>
      <c r="G1230" s="99" t="n">
        <v>-0.01875428535190649</v>
      </c>
      <c r="H1230" s="100" t="n">
        <v>27.48196920342912</v>
      </c>
      <c r="I1230" s="97" t="n">
        <v>44.05133079528809</v>
      </c>
      <c r="J1230" s="97" t="n">
        <v>57.56194505691528</v>
      </c>
      <c r="K1230" s="99" t="n">
        <v>0.3941185209654299</v>
      </c>
      <c r="L1230" s="99" t="n">
        <v>-0.1904729253435999</v>
      </c>
      <c r="M1230" s="99" t="n">
        <v>-0.450492741436874</v>
      </c>
      <c r="N1230" t="n">
        <v>41.20145110904114</v>
      </c>
      <c r="O1230" t="n">
        <v>-0.1373059402034701</v>
      </c>
      <c r="P1230" t="n">
        <v>178.9896616464374</v>
      </c>
      <c r="Q1230" t="n">
        <v>201.7035473606764</v>
      </c>
    </row>
    <row r="1231">
      <c r="A1231" s="96" t="n">
        <v>46197</v>
      </c>
      <c r="B1231" s="97" t="n">
        <v>42.04000091552734</v>
      </c>
      <c r="C1231" s="97" t="n">
        <v>42.33000183105469</v>
      </c>
      <c r="D1231" s="97" t="n">
        <v>41.31000137329102</v>
      </c>
      <c r="E1231" s="97" t="n">
        <v>41.81999969482422</v>
      </c>
      <c r="F1231" s="98" t="n">
        <v>34384300</v>
      </c>
      <c r="G1231" s="99" t="n">
        <v>-0.01321381215613826</v>
      </c>
      <c r="H1231" s="100" t="n">
        <v>27.11882762469423</v>
      </c>
      <c r="I1231" s="97" t="n">
        <v>44.0371418762207</v>
      </c>
      <c r="J1231" s="97" t="n">
        <v>57.40949579238892</v>
      </c>
      <c r="K1231" s="99" t="n">
        <v>0.394904021842872</v>
      </c>
      <c r="L1231" s="99" t="n">
        <v>-0.2011698640434177</v>
      </c>
      <c r="M1231" s="99" t="n">
        <v>-0.4577538271299617</v>
      </c>
      <c r="N1231" t="n">
        <v>39.18135577844205</v>
      </c>
      <c r="O1231" t="n">
        <v>-0.2473425278668244</v>
      </c>
      <c r="P1231" t="n">
        <v>178.9066968840486</v>
      </c>
      <c r="Q1231" t="n">
        <v>200.8471504758192</v>
      </c>
    </row>
    <row r="1232">
      <c r="A1232" s="96" t="n">
        <v>46198</v>
      </c>
      <c r="B1232" s="97" t="n">
        <v>41.79999923706055</v>
      </c>
      <c r="C1232" s="97" t="n">
        <v>41.86000061035156</v>
      </c>
      <c r="D1232" s="97" t="n">
        <v>40.43999862670898</v>
      </c>
      <c r="E1232" s="97" t="n">
        <v>40.90000152587891</v>
      </c>
      <c r="F1232" s="98" t="n">
        <v>29228300</v>
      </c>
      <c r="G1232" s="99" t="n">
        <v>-0.02199899989619503</v>
      </c>
      <c r="H1232" s="100" t="n">
        <v>26.52224053859365</v>
      </c>
      <c r="I1232" s="97" t="n">
        <v>43.97898178100586</v>
      </c>
      <c r="J1232" s="97" t="n">
        <v>57.25127256393433</v>
      </c>
      <c r="K1232" s="99" t="n">
        <v>0.3879398644900584</v>
      </c>
      <c r="L1232" s="99" t="n">
        <v>-0.2187433281214041</v>
      </c>
      <c r="M1232" s="99" t="n">
        <v>-0.4696827006306418</v>
      </c>
      <c r="N1232" t="n">
        <v>36.05388025805378</v>
      </c>
      <c r="O1232" t="n">
        <v>-0.3613503520976712</v>
      </c>
      <c r="P1232" t="n">
        <v>179.1653307071336</v>
      </c>
      <c r="Q1232" t="n">
        <v>202.4751394939834</v>
      </c>
    </row>
    <row r="1233">
      <c r="A1233" s="96" t="n">
        <v>46199</v>
      </c>
      <c r="B1233" s="97" t="n">
        <v>40.06999969482422</v>
      </c>
      <c r="C1233" s="97" t="n">
        <v>41.47000122070312</v>
      </c>
      <c r="D1233" s="97" t="n">
        <v>40</v>
      </c>
      <c r="E1233" s="97" t="n">
        <v>40.75</v>
      </c>
      <c r="F1233" s="98" t="n">
        <v>33970700</v>
      </c>
      <c r="G1233" s="99" t="n">
        <v>-0.003667518833318284</v>
      </c>
      <c r="H1233" s="100" t="n">
        <v>26.42496972191656</v>
      </c>
      <c r="I1233" s="97" t="n">
        <v>43.89324165344238</v>
      </c>
      <c r="J1233" s="97" t="n">
        <v>57.09498975753784</v>
      </c>
      <c r="K1233" s="99" t="n">
        <v>0.3649627365379616</v>
      </c>
      <c r="L1233" s="99" t="n">
        <v>-0.1320533470614005</v>
      </c>
      <c r="M1233" s="99" t="n">
        <v>-0.4716276493137134</v>
      </c>
      <c r="N1233" t="n">
        <v>35.55555226333381</v>
      </c>
      <c r="O1233" t="n">
        <v>-0.4219078144841926</v>
      </c>
      <c r="P1233" t="n">
        <v>177.8697192616004</v>
      </c>
      <c r="Q1233" t="n">
        <v>199.688347713282</v>
      </c>
    </row>
    <row r="1234">
      <c r="A1234" s="96" t="n">
        <v>46202</v>
      </c>
      <c r="B1234" s="97" t="n">
        <v>41.13999938964844</v>
      </c>
      <c r="C1234" s="97" t="n">
        <v>41.68999862670898</v>
      </c>
      <c r="D1234" s="97" t="n">
        <v>40.77000045776367</v>
      </c>
      <c r="E1234" s="97" t="n">
        <v>41.47999954223633</v>
      </c>
      <c r="F1234" s="98" t="n">
        <v>27824700</v>
      </c>
      <c r="G1234" s="99" t="n">
        <v>0.01791409919598341</v>
      </c>
      <c r="H1234" s="100" t="n">
        <v>26.89834925076583</v>
      </c>
      <c r="I1234" s="97" t="n">
        <v>43.81694763183594</v>
      </c>
      <c r="J1234" s="97" t="n">
        <v>56.93917732238769</v>
      </c>
      <c r="K1234" s="99" t="n">
        <v>0.3690279878089809</v>
      </c>
      <c r="L1234" s="99" t="n">
        <v>-0.1165048646238366</v>
      </c>
      <c r="M1234" s="99" t="n">
        <v>-0.4621623346111042</v>
      </c>
      <c r="N1234" t="n">
        <v>39.90854168052467</v>
      </c>
      <c r="O1234" t="n">
        <v>-0.388667877750947</v>
      </c>
      <c r="P1234" t="n">
        <v>180.8000984080328</v>
      </c>
      <c r="Q1234" t="n">
        <v>204.6514440182548</v>
      </c>
    </row>
    <row r="1235">
      <c r="A1235" s="96" t="n">
        <v>46203</v>
      </c>
      <c r="B1235" s="97" t="n">
        <v>41.38000106811523</v>
      </c>
      <c r="C1235" s="97" t="n">
        <v>41.63999938964844</v>
      </c>
      <c r="D1235" s="97" t="n">
        <v>40.88999938964844</v>
      </c>
      <c r="E1235" s="97" t="n">
        <v>41.04999923706055</v>
      </c>
      <c r="F1235" s="98" t="n">
        <v>73891500</v>
      </c>
      <c r="G1235" s="99" t="n">
        <v>-0.01036644913021134</v>
      </c>
      <c r="H1235" s="100" t="n">
        <v>26.61950888157111</v>
      </c>
      <c r="I1235" s="97" t="n">
        <v>43.72551216125488</v>
      </c>
      <c r="J1235" s="97" t="n">
        <v>56.78082353591919</v>
      </c>
      <c r="K1235" s="99" t="n">
        <v>0.3685494367395608</v>
      </c>
      <c r="L1235" s="99" t="n">
        <v>-0.1256635720015027</v>
      </c>
      <c r="M1235" s="99" t="n">
        <v>-0.4677378014096698</v>
      </c>
      <c r="N1235" t="n">
        <v>38.26879141037141</v>
      </c>
      <c r="O1235" t="n">
        <v>-0.3715226683948398</v>
      </c>
      <c r="P1235" t="n">
        <v>182.2079527927376</v>
      </c>
      <c r="Q1235" t="n">
        <v>208.1335278069364</v>
      </c>
    </row>
    <row r="1236">
      <c r="A1236" s="96" t="n">
        <v>46204</v>
      </c>
      <c r="B1236" s="97" t="n">
        <v>41.40000152587891</v>
      </c>
      <c r="C1236" s="97" t="n">
        <v>43.27999877929688</v>
      </c>
      <c r="D1236" s="97" t="n">
        <v>40.11000061035156</v>
      </c>
      <c r="E1236" s="97" t="n">
        <v>43.06000137329102</v>
      </c>
      <c r="F1236" s="98" t="n">
        <v>80185700</v>
      </c>
      <c r="G1236" s="99" t="n">
        <v>0.04896473017265768</v>
      </c>
      <c r="H1236" s="100" t="n">
        <v>27.9229259512859</v>
      </c>
      <c r="I1236" s="97" t="n">
        <v>43.66535652160645</v>
      </c>
      <c r="J1236" s="97" t="n">
        <v>56.63902584075927</v>
      </c>
      <c r="K1236" s="99" t="n">
        <v>0.3804044199447739</v>
      </c>
      <c r="L1236" s="99" t="n">
        <v>-0.08285192472443093</v>
      </c>
      <c r="M1236" s="99" t="n">
        <v>-0.4416757264745889</v>
      </c>
      <c r="N1236" t="n">
        <v>48.84868085724725</v>
      </c>
      <c r="O1236" t="n">
        <v>-0.2088020717250865</v>
      </c>
      <c r="P1236" t="n">
        <v>181.9615157279359</v>
      </c>
      <c r="Q1236" t="n">
        <v>204.9595081462417</v>
      </c>
    </row>
    <row r="1237">
      <c r="A1237" s="96" t="n">
        <v>46205</v>
      </c>
      <c r="B1237" s="97" t="n">
        <v>44.11000061035156</v>
      </c>
      <c r="C1237" s="97" t="n">
        <v>45.04000091552734</v>
      </c>
      <c r="D1237" s="97" t="n">
        <v>43.59999847412109</v>
      </c>
      <c r="E1237" s="97" t="n">
        <v>44.09000015258789</v>
      </c>
      <c r="F1237" s="98" t="n">
        <v>34233400</v>
      </c>
      <c r="G1237" s="99" t="n">
        <v>0.02392008236060472</v>
      </c>
      <c r="H1237" s="100" t="n">
        <v>28.59084463978973</v>
      </c>
      <c r="I1237" s="97" t="n">
        <v>43.62758491516113</v>
      </c>
      <c r="J1237" s="97" t="n">
        <v>56.50223134994507</v>
      </c>
      <c r="K1237" s="99" t="n">
        <v>0.3901562920946303</v>
      </c>
      <c r="L1237" s="99" t="n">
        <v>-0.06091366722696923</v>
      </c>
      <c r="M1237" s="99" t="n">
        <v>-0.4283205638679362</v>
      </c>
      <c r="N1237" t="n">
        <v>53.2685599424573</v>
      </c>
      <c r="O1237" t="n">
        <v>-0.02543334772669659</v>
      </c>
      <c r="P1237" t="n">
        <v>181.7224056534582</v>
      </c>
      <c r="Q1237" t="n">
        <v>201.406765231777</v>
      </c>
    </row>
    <row r="1238">
      <c r="A1238" s="96" t="n">
        <v>46209</v>
      </c>
      <c r="B1238" s="97" t="n">
        <v>43.90000152587891</v>
      </c>
      <c r="C1238" s="97" t="n">
        <v>44.11000061035156</v>
      </c>
      <c r="D1238" s="97" t="n">
        <v>41.84000015258789</v>
      </c>
      <c r="E1238" s="97" t="n">
        <v>43.34000015258789</v>
      </c>
      <c r="F1238" s="98" t="n">
        <v>21979100</v>
      </c>
      <c r="G1238" s="99" t="n">
        <v>-0.01701065995473761</v>
      </c>
      <c r="H1238" s="100" t="n">
        <v>28.10449550380353</v>
      </c>
      <c r="I1238" s="97" t="n">
        <v>43.58888732910156</v>
      </c>
      <c r="J1238" s="97" t="n">
        <v>56.36305656433105</v>
      </c>
      <c r="K1238" s="99" t="n">
        <v>0.3948501900946273</v>
      </c>
      <c r="L1238" s="99" t="n">
        <v>-0.07688814550191281</v>
      </c>
      <c r="M1238" s="99" t="n">
        <v>-0.4380452083590949</v>
      </c>
      <c r="N1238" t="n">
        <v>49.88821694847129</v>
      </c>
      <c r="O1238" t="n">
        <v>0.04772733499721105</v>
      </c>
      <c r="P1238" t="n">
        <v>183.3083714289673</v>
      </c>
      <c r="Q1238" t="n">
        <v>204.295319264186</v>
      </c>
    </row>
    <row r="1239">
      <c r="A1239" s="96" t="n">
        <v>46210</v>
      </c>
      <c r="B1239" s="97" t="n">
        <v>43.72000122070312</v>
      </c>
      <c r="C1239" s="97" t="n">
        <v>44.04000091552734</v>
      </c>
      <c r="D1239" s="97" t="n">
        <v>42.88000106811523</v>
      </c>
      <c r="E1239" s="97" t="n">
        <v>43.20999908447266</v>
      </c>
      <c r="F1239" s="98" t="n">
        <v>17784900</v>
      </c>
      <c r="G1239" s="99" t="n">
        <v>-0.002999563166994457</v>
      </c>
      <c r="H1239" s="100" t="n">
        <v>28.02019429426336</v>
      </c>
      <c r="I1239" s="97" t="n">
        <v>43.56543014526367</v>
      </c>
      <c r="J1239" s="97" t="n">
        <v>56.22538414001465</v>
      </c>
      <c r="K1239" s="99" t="n">
        <v>0.3912669530825706</v>
      </c>
      <c r="L1239" s="99" t="n">
        <v>-0.07965707781968123</v>
      </c>
      <c r="M1239" s="99" t="n">
        <v>-0.4397308272536169</v>
      </c>
      <c r="N1239" t="n">
        <v>49.30417525454056</v>
      </c>
      <c r="O1239" t="n">
        <v>0.08743465180578391</v>
      </c>
      <c r="P1239" t="n">
        <v>182.43730843904</v>
      </c>
      <c r="Q1239" t="n">
        <v>200.5108123470612</v>
      </c>
    </row>
    <row r="1240">
      <c r="A1240" s="96" t="n">
        <v>46211</v>
      </c>
      <c r="B1240" s="97" t="n">
        <v>42.70000076293945</v>
      </c>
      <c r="C1240" s="97" t="n">
        <v>43.2599983215332</v>
      </c>
      <c r="D1240" s="97" t="n">
        <v>42.06999969482422</v>
      </c>
      <c r="E1240" s="97" t="n">
        <v>42.88999938964844</v>
      </c>
      <c r="F1240" s="98" t="n">
        <v>21101500</v>
      </c>
      <c r="G1240" s="99" t="n">
        <v>-0.007405686220882335</v>
      </c>
      <c r="H1240" s="100" t="n">
        <v>27.81268552747189</v>
      </c>
      <c r="I1240" s="97" t="n">
        <v>43.53735702514648</v>
      </c>
      <c r="J1240" s="97" t="n">
        <v>56.08713897705078</v>
      </c>
      <c r="K1240" s="99" t="n">
        <v>0.3917226692180115</v>
      </c>
      <c r="L1240" s="99" t="n">
        <v>-0.08647284871695859</v>
      </c>
      <c r="M1240" s="99" t="n">
        <v>-0.4438800049462099</v>
      </c>
      <c r="N1240" t="n">
        <v>47.82014059043176</v>
      </c>
      <c r="O1240" t="n">
        <v>0.09176797405487874</v>
      </c>
      <c r="P1240" t="n">
        <v>181.8736811975878</v>
      </c>
      <c r="Q1240" t="n">
        <v>201.0789144784793</v>
      </c>
    </row>
    <row r="1241">
      <c r="A1241" s="96" t="n">
        <v>46212</v>
      </c>
      <c r="B1241" s="97" t="n">
        <v>42.68999862670898</v>
      </c>
      <c r="C1241" s="97" t="n">
        <v>43.06000137329102</v>
      </c>
      <c r="D1241" s="97" t="n">
        <v>42.13000106811523</v>
      </c>
      <c r="E1241" s="97" t="n">
        <v>42.77999877929688</v>
      </c>
      <c r="F1241" s="98" t="n">
        <v>19647000</v>
      </c>
      <c r="G1241" s="99" t="n">
        <v>-0.002564714663486622</v>
      </c>
      <c r="H1241" s="100" t="n">
        <v>27.74135392506864</v>
      </c>
      <c r="I1241" s="97" t="n">
        <v>43.49816368103027</v>
      </c>
      <c r="J1241" s="97" t="n">
        <v>55.95426284790039</v>
      </c>
      <c r="K1241" s="99" t="n">
        <v>0.3718744174560764</v>
      </c>
      <c r="L1241" s="99" t="n">
        <v>-0.08881578519734734</v>
      </c>
      <c r="M1241" s="99" t="n">
        <v>-0.4453062940521825</v>
      </c>
      <c r="N1241" t="n">
        <v>47.29316687065786</v>
      </c>
      <c r="O1241" t="n">
        <v>0.08689489510874487</v>
      </c>
      <c r="P1241" t="n">
        <v>183.4132873778148</v>
      </c>
      <c r="Q1241" t="n">
        <v>204.4253382659016</v>
      </c>
    </row>
    <row r="1242">
      <c r="A1242" s="96" t="n">
        <v>46213</v>
      </c>
      <c r="B1242" s="97" t="n">
        <v>43.41999816894531</v>
      </c>
      <c r="C1242" s="97" t="n">
        <v>44.63000106811523</v>
      </c>
      <c r="D1242" s="97" t="n">
        <v>43.06000137329102</v>
      </c>
      <c r="E1242" s="97" t="n">
        <v>44.36999893188477</v>
      </c>
      <c r="F1242" s="98" t="n">
        <v>23313500</v>
      </c>
      <c r="G1242" s="99" t="n">
        <v>0.03716690504809828</v>
      </c>
      <c r="H1242" s="100" t="n">
        <v>28.77241419230736</v>
      </c>
      <c r="I1242" s="97" t="n">
        <v>43.49295082092285</v>
      </c>
      <c r="J1242" s="97" t="n">
        <v>55.82742891311646</v>
      </c>
      <c r="K1242" s="99" t="n">
        <v>0.3927215767630765</v>
      </c>
      <c r="L1242" s="99" t="n">
        <v>-0.05494988800445122</v>
      </c>
      <c r="M1242" s="99" t="n">
        <v>-0.4246900457524422</v>
      </c>
      <c r="N1242" t="n">
        <v>55.01063321074574</v>
      </c>
      <c r="O1242" t="n">
        <v>0.1847989032378646</v>
      </c>
      <c r="P1242" t="n">
        <v>184.2038279354613</v>
      </c>
      <c r="Q1242" t="n">
        <v>205.0556121476424</v>
      </c>
    </row>
    <row r="1243">
      <c r="A1243" s="96" t="n">
        <v>46216</v>
      </c>
      <c r="B1243" s="97" t="n">
        <v>44.7599983215332</v>
      </c>
      <c r="C1243" s="97" t="n">
        <v>44.90000152587891</v>
      </c>
      <c r="D1243" s="97" t="n">
        <v>43.66999816894531</v>
      </c>
      <c r="E1243" s="97" t="n">
        <v>43.7599983215332</v>
      </c>
      <c r="F1243" s="98" t="n">
        <v>13665500</v>
      </c>
      <c r="G1243" s="99" t="n">
        <v>-0.01374804203371771</v>
      </c>
      <c r="H1243" s="100" t="n">
        <v>28.37684983257997</v>
      </c>
      <c r="I1243" s="97" t="n">
        <v>43.48822441101074</v>
      </c>
      <c r="J1243" s="97" t="n">
        <v>55.69925708770752</v>
      </c>
      <c r="K1243" s="99" t="n">
        <v>0.3579654158291307</v>
      </c>
      <c r="L1243" s="99" t="n">
        <v>-0.0679424766681358</v>
      </c>
      <c r="M1243" s="99" t="n">
        <v>-0.4325994311858539</v>
      </c>
      <c r="N1243" t="n">
        <v>51.87255851031257</v>
      </c>
      <c r="O1243" t="n">
        <v>0.2011692053685372</v>
      </c>
      <c r="P1243" t="n">
        <v>182.7935312206484</v>
      </c>
      <c r="Q1243" t="n">
        <v>201.1637019792664</v>
      </c>
    </row>
    <row r="1244">
      <c r="A1244" s="96" t="n">
        <v>46217</v>
      </c>
      <c r="B1244" s="97" t="n">
        <v>44.31000137329102</v>
      </c>
      <c r="C1244" s="97" t="n">
        <v>44.4900016784668</v>
      </c>
      <c r="D1244" s="97" t="n">
        <v>42.47000122070312</v>
      </c>
      <c r="E1244" s="97" t="n">
        <v>42.86000061035156</v>
      </c>
      <c r="F1244" s="98" t="n">
        <v>13090200</v>
      </c>
      <c r="G1244" s="99" t="n">
        <v>-0.02056667609008511</v>
      </c>
      <c r="H1244" s="100" t="n">
        <v>27.79323235361631</v>
      </c>
      <c r="I1244" s="97" t="n">
        <v>43.46609268188477</v>
      </c>
      <c r="J1244" s="97" t="n">
        <v>55.56516662597656</v>
      </c>
      <c r="K1244" s="99" t="n">
        <v>0.3566425451968702</v>
      </c>
      <c r="L1244" s="99" t="n">
        <v>-0.08711180184782918</v>
      </c>
      <c r="M1244" s="99" t="n">
        <v>-0.4442689748979844</v>
      </c>
      <c r="N1244" t="n">
        <v>47.56164491227597</v>
      </c>
      <c r="O1244" t="n">
        <v>0.1466121590611754</v>
      </c>
      <c r="P1244" t="n">
        <v>183.4425655545974</v>
      </c>
      <c r="Q1244" t="n">
        <v>203.4106656293209</v>
      </c>
    </row>
    <row r="1245">
      <c r="A1245" s="96" t="n">
        <v>46218</v>
      </c>
      <c r="B1245" s="97" t="n">
        <v>43</v>
      </c>
      <c r="C1245" s="97" t="n">
        <v>43.58000183105469</v>
      </c>
      <c r="D1245" s="97" t="n">
        <v>42.47999954223633</v>
      </c>
      <c r="E1245" s="97" t="n">
        <v>42.77000045776367</v>
      </c>
      <c r="F1245" s="98" t="n">
        <v>14388200</v>
      </c>
      <c r="G1245" s="99" t="n">
        <v>-0.002099863539576141</v>
      </c>
      <c r="H1245" s="100" t="n">
        <v>27.73487035834999</v>
      </c>
      <c r="I1245" s="97" t="n">
        <v>43.4413680267334</v>
      </c>
      <c r="J1245" s="97" t="n">
        <v>55.44031187057495</v>
      </c>
      <c r="K1245" s="99" t="n">
        <v>0.3553510418150133</v>
      </c>
      <c r="L1245" s="99" t="n">
        <v>-0.08902874249083825</v>
      </c>
      <c r="M1245" s="99" t="n">
        <v>-0.4454359342154074</v>
      </c>
      <c r="N1245" t="n">
        <v>47.13974888284991</v>
      </c>
      <c r="O1245" t="n">
        <v>0.1018171884829807</v>
      </c>
      <c r="P1245" t="n">
        <v>184.1696650984625</v>
      </c>
      <c r="Q1245" t="n">
        <v>202.8595209980602</v>
      </c>
    </row>
    <row r="1246">
      <c r="A1246" s="96" t="n">
        <v>46219</v>
      </c>
      <c r="B1246" s="97" t="n">
        <v>42.90000152587891</v>
      </c>
      <c r="C1246" s="97" t="n">
        <v>44.66999816894531</v>
      </c>
      <c r="D1246" s="97" t="n">
        <v>42.90000152587891</v>
      </c>
      <c r="E1246" s="97" t="n">
        <v>44.56999969482422</v>
      </c>
      <c r="F1246" s="98" t="n">
        <v>15944700</v>
      </c>
      <c r="G1246" s="99" t="n">
        <v>0.04208555571183803</v>
      </c>
      <c r="H1246" s="100" t="n">
        <v>28.90210778997693</v>
      </c>
      <c r="I1246" s="97" t="n">
        <v>43.47861106872558</v>
      </c>
      <c r="J1246" s="97" t="n">
        <v>55.32411474227905</v>
      </c>
      <c r="K1246" s="99" t="n">
        <v>0.3889377474205874</v>
      </c>
      <c r="L1246" s="99" t="n">
        <v>-0.05069001088105318</v>
      </c>
      <c r="M1246" s="99" t="n">
        <v>-0.4220967973290466</v>
      </c>
      <c r="N1246" t="n">
        <v>55.61903142213799</v>
      </c>
      <c r="O1246" t="n">
        <v>0.18587240792301</v>
      </c>
      <c r="P1246" t="n">
        <v>183.1717200809723</v>
      </c>
      <c r="Q1246" t="n">
        <v>199.5244137112516</v>
      </c>
    </row>
    <row r="1247">
      <c r="A1247" s="96" t="n">
        <v>46220</v>
      </c>
      <c r="B1247" s="97" t="n">
        <v>44.52000045776367</v>
      </c>
      <c r="C1247" s="97" t="n">
        <v>44.97999954223633</v>
      </c>
      <c r="D1247" s="97" t="n">
        <v>43.52000045776367</v>
      </c>
      <c r="E1247" s="97" t="n">
        <v>43.7599983215332</v>
      </c>
      <c r="F1247" s="98" t="n">
        <v>15825100</v>
      </c>
      <c r="G1247" s="99" t="n">
        <v>-0.01817369034860183</v>
      </c>
      <c r="H1247" s="100" t="n">
        <v>28.37684983257998</v>
      </c>
      <c r="I1247" s="97" t="n">
        <v>43.50024871826172</v>
      </c>
      <c r="J1247" s="97" t="n">
        <v>55.20269351959229</v>
      </c>
      <c r="K1247" s="99" t="n">
        <v>0.3885016485809704</v>
      </c>
      <c r="L1247" s="99" t="n">
        <v>-0.06794247666813547</v>
      </c>
      <c r="M1247" s="99" t="n">
        <v>-0.4325994311858539</v>
      </c>
      <c r="N1247" t="n">
        <v>51.60723751371751</v>
      </c>
      <c r="O1247" t="n">
        <v>0.1792943343946626</v>
      </c>
      <c r="P1247" t="n">
        <v>181.3588409892689</v>
      </c>
      <c r="Q1247" t="n">
        <v>196.525644553201</v>
      </c>
    </row>
    <row r="1248">
      <c r="A1248" s="96" t="n">
        <v>46223</v>
      </c>
      <c r="B1248" s="97" t="n">
        <v>43.84000015258789</v>
      </c>
      <c r="C1248" s="97" t="n">
        <v>43.84000015258789</v>
      </c>
      <c r="D1248" s="97" t="n">
        <v>42.83000183105469</v>
      </c>
      <c r="E1248" s="97" t="n">
        <v>43.47000122070312</v>
      </c>
      <c r="F1248" s="98" t="n">
        <v>11926900</v>
      </c>
      <c r="G1248" s="99" t="n">
        <v>-0.006626990675348776</v>
      </c>
      <c r="H1248" s="100" t="n">
        <v>28.1887967133437</v>
      </c>
      <c r="I1248" s="97" t="n">
        <v>43.49983192443847</v>
      </c>
      <c r="J1248" s="97" t="n">
        <v>55.07894180297851</v>
      </c>
      <c r="K1248" s="99" t="n">
        <v>0.3792748730281661</v>
      </c>
      <c r="L1248" s="99" t="n">
        <v>-0.07411921318414461</v>
      </c>
      <c r="M1248" s="99" t="n">
        <v>-0.4363595894645728</v>
      </c>
      <c r="N1248" t="n">
        <v>50.21085189557933</v>
      </c>
      <c r="O1248" t="n">
        <v>0.1490307119645599</v>
      </c>
      <c r="P1248" t="n">
        <v>181.0660592214419</v>
      </c>
      <c r="Q1248" t="n">
        <v>196.7319636802434</v>
      </c>
    </row>
    <row r="1249">
      <c r="A1249" s="96" t="n">
        <v>46224</v>
      </c>
      <c r="B1249" s="97" t="n">
        <v>43.06000137329102</v>
      </c>
      <c r="C1249" s="97" t="n">
        <v>43.56000137329102</v>
      </c>
      <c r="D1249" s="97" t="n">
        <v>42.75</v>
      </c>
      <c r="E1249" s="97" t="n">
        <v>42.95999908447266</v>
      </c>
      <c r="F1249" s="98" t="n">
        <v>11859000</v>
      </c>
      <c r="G1249" s="99" t="n">
        <v>-0.01173227793671128</v>
      </c>
      <c r="H1249" s="100" t="n">
        <v>27.8580779156013</v>
      </c>
      <c r="I1249" s="97" t="n">
        <v>43.47870910644532</v>
      </c>
      <c r="J1249" s="97" t="n">
        <v>54.9307740020752</v>
      </c>
      <c r="K1249" s="99" t="n">
        <v>0.3466929492220829</v>
      </c>
      <c r="L1249" s="99" t="n">
        <v>-0.08498190391132898</v>
      </c>
      <c r="M1249" s="99" t="n">
        <v>-0.4429723754173365</v>
      </c>
      <c r="N1249" t="n">
        <v>47.76319174217399</v>
      </c>
      <c r="O1249" t="n">
        <v>0.09112803691847657</v>
      </c>
      <c r="P1249" t="n">
        <v>182.5763872248861</v>
      </c>
      <c r="Q1249" t="n">
        <v>200.3807933453457</v>
      </c>
    </row>
    <row r="1250">
      <c r="A1250" s="96" t="n">
        <v>46225</v>
      </c>
      <c r="B1250" s="97" t="n">
        <v>42.45000076293945</v>
      </c>
      <c r="C1250" s="97" t="n">
        <v>42.90999984741211</v>
      </c>
      <c r="D1250" s="97" t="n">
        <v>41.56999969482422</v>
      </c>
      <c r="E1250" s="97" t="n">
        <v>42.20999908447266</v>
      </c>
      <c r="F1250" s="98" t="n">
        <v>18990000</v>
      </c>
      <c r="G1250" s="99" t="n">
        <v>-0.01745810093071154</v>
      </c>
      <c r="H1250" s="100" t="n">
        <v>27.37172877961511</v>
      </c>
      <c r="I1250" s="97" t="n">
        <v>43.44793838500976</v>
      </c>
      <c r="J1250" s="97" t="n">
        <v>54.77704624176025</v>
      </c>
      <c r="K1250" s="99" t="n">
        <v>0.345794521141955</v>
      </c>
      <c r="L1250" s="99" t="n">
        <v>-0.1009563821862725</v>
      </c>
      <c r="M1250" s="99" t="n">
        <v>-0.4526970199084951</v>
      </c>
      <c r="N1250" t="n">
        <v>44.340058958509</v>
      </c>
      <c r="O1250" t="n">
        <v>0.003413290839233668</v>
      </c>
      <c r="P1250" t="n">
        <v>182.3640981048264</v>
      </c>
      <c r="Q1250" t="n">
        <v>199.3576505840678</v>
      </c>
    </row>
    <row r="1251">
      <c r="A1251" s="96" t="n">
        <v>46226</v>
      </c>
      <c r="B1251" s="97" t="n">
        <v>41.79999923706055</v>
      </c>
      <c r="C1251" s="97" t="n">
        <v>42.08000183105469</v>
      </c>
      <c r="D1251" s="97" t="n">
        <v>40.68999862670898</v>
      </c>
      <c r="E1251" s="97" t="n">
        <v>40.9900016784668</v>
      </c>
      <c r="F1251" s="98" t="n">
        <v>18156200</v>
      </c>
      <c r="G1251" s="99" t="n">
        <v>-0.0289030427023782</v>
      </c>
      <c r="H1251" s="100" t="n">
        <v>26.58060253385998</v>
      </c>
      <c r="I1251" s="97" t="n">
        <v>43.42745727539062</v>
      </c>
      <c r="J1251" s="97" t="n">
        <v>54.63013269424439</v>
      </c>
      <c r="K1251" s="99" t="n">
        <v>0.3580270401733264</v>
      </c>
      <c r="L1251" s="99" t="n">
        <v>-0.1269414782632432</v>
      </c>
      <c r="M1251" s="99" t="n">
        <v>-0.4685157413132187</v>
      </c>
      <c r="N1251" t="n">
        <v>39.3941667059633</v>
      </c>
      <c r="O1251" t="n">
        <v>-0.1283908479085085</v>
      </c>
      <c r="P1251" t="n">
        <v>180.1120314691257</v>
      </c>
      <c r="Q1251" t="n">
        <v>195.5731609177062</v>
      </c>
    </row>
    <row r="1252">
      <c r="A1252" s="96" t="n">
        <v>46227</v>
      </c>
      <c r="B1252" s="97" t="n">
        <v>41.18999862670898</v>
      </c>
      <c r="C1252" s="97" t="n">
        <v>42.15000152587891</v>
      </c>
      <c r="D1252" s="97" t="n">
        <v>40.88999938964844</v>
      </c>
      <c r="E1252" s="97" t="n">
        <v>41.70000076293945</v>
      </c>
      <c r="F1252" s="98" t="n">
        <v>26175200</v>
      </c>
      <c r="G1252" s="99" t="n">
        <v>0.01732127483287327</v>
      </c>
      <c r="H1252" s="100" t="n">
        <v>27.04101245557233</v>
      </c>
      <c r="I1252" s="97" t="n">
        <v>43.42196907043457</v>
      </c>
      <c r="J1252" s="97" t="n">
        <v>54.49048686981201</v>
      </c>
      <c r="K1252" s="99" t="n">
        <v>0.3542809238304477</v>
      </c>
      <c r="L1252" s="99" t="n">
        <v>-0.1118189916630589</v>
      </c>
      <c r="M1252" s="99" t="n">
        <v>-0.4593097563991592</v>
      </c>
      <c r="N1252" t="n">
        <v>43.35420704682611</v>
      </c>
      <c r="O1252" t="n">
        <v>-0.1574594771664033</v>
      </c>
      <c r="P1252" t="n">
        <v>180.295027520146</v>
      </c>
      <c r="Q1252" t="n">
        <v>193.3883690179745</v>
      </c>
    </row>
    <row r="1253">
      <c r="A1253" s="96" t="n">
        <v>46230</v>
      </c>
      <c r="B1253" s="97" t="n">
        <v>42.15000152587891</v>
      </c>
      <c r="C1253" s="97" t="n">
        <v>42.59999847412109</v>
      </c>
      <c r="D1253" s="97" t="n">
        <v>41.58000183105469</v>
      </c>
      <c r="E1253" s="97" t="n">
        <v>42.13999938964844</v>
      </c>
      <c r="F1253" s="98" t="n">
        <v>16996900</v>
      </c>
      <c r="G1253" s="99" t="n">
        <v>0.01055152562730965</v>
      </c>
      <c r="H1253" s="100" t="n">
        <v>27.32633639148571</v>
      </c>
      <c r="I1253" s="97" t="n">
        <v>43.42547904968261</v>
      </c>
      <c r="J1253" s="97" t="n">
        <v>54.36409637451172</v>
      </c>
      <c r="K1253" s="99" t="n">
        <v>0.3552824230399502</v>
      </c>
      <c r="L1253" s="99" t="n">
        <v>-0.1024473269919017</v>
      </c>
      <c r="M1253" s="99" t="n">
        <v>-0.4536046494373687</v>
      </c>
      <c r="N1253" t="n">
        <v>45.72118261741306</v>
      </c>
      <c r="O1253" t="n">
        <v>-0.1374835702592334</v>
      </c>
      <c r="P1253" t="n">
        <v>180.3340750173608</v>
      </c>
      <c r="Q1253" t="n">
        <v>192.7920101365485</v>
      </c>
    </row>
    <row r="1254">
      <c r="A1254" s="96" t="n">
        <v>46232</v>
      </c>
      <c r="B1254" s="97" t="n">
        <v>42.59999847412109</v>
      </c>
      <c r="C1254" s="97" t="n">
        <v>43.29000091552734</v>
      </c>
      <c r="D1254" s="97" t="n">
        <v>42.40000152587891</v>
      </c>
      <c r="E1254" s="97" t="n">
        <v>43.13999938964844</v>
      </c>
      <c r="F1254" s="98" t="n">
        <v>8384140</v>
      </c>
      <c r="G1254" s="99" t="n">
        <v>0.02373042274522774</v>
      </c>
      <c r="H1254" s="100" t="n">
        <v>27.97480190613396</v>
      </c>
      <c r="I1254" s="97" t="n">
        <v>43.45533226013183</v>
      </c>
      <c r="J1254" s="97" t="n">
        <v>54.24182540893555</v>
      </c>
      <c r="K1254" s="99" t="n">
        <v>0.3593334498232343</v>
      </c>
      <c r="L1254" s="99" t="n">
        <v>-0.08114802262531051</v>
      </c>
      <c r="M1254" s="99" t="n">
        <v>-0.4406384567824904</v>
      </c>
      <c r="N1254" t="n">
        <v>50.75735776338612</v>
      </c>
      <c r="O1254" t="n">
        <v>-0.05176333603825339</v>
      </c>
      <c r="P1254" t="n">
        <v>179.7484816971932</v>
      </c>
      <c r="Q1254" t="n">
        <v>189.7677961028802</v>
      </c>
    </row>
  </sheetData>
  <autoFilter ref="A1:Q1"/>
  <conditionalFormatting sqref="G2:G1254">
    <cfRule type="colorScale" priority="1">
      <colorScale>
        <cfvo type="num" val="-0.05"/>
        <cfvo type="num" val="0"/>
        <cfvo type="num" val="0.05"/>
        <color rgb="00FFAAAA"/>
        <color rgb="00FFFFFF"/>
        <color rgb="00AAFFAA"/>
      </colorScale>
    </cfRule>
  </conditionalFormatting>
  <conditionalFormatting sqref="N2:N1254">
    <cfRule type="cellIs" priority="2" operator="greaterThan" dxfId="2">
      <formula>70</formula>
    </cfRule>
    <cfRule type="cellIs" priority="3" operator="lessThan" dxfId="3">
      <formula>30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8" customWidth="1" min="1" max="1"/>
    <col width="74" customWidth="1" min="2" max="2"/>
    <col width="20" customWidth="1" min="3" max="3"/>
    <col width="12" customWidth="1" min="4" max="4"/>
    <col width="11" customWidth="1" min="5" max="5"/>
    <col width="50" customWidth="1" min="6" max="6"/>
  </cols>
  <sheetData>
    <row r="1">
      <c r="A1" s="95" t="inlineStr">
        <is>
          <t>Date</t>
        </is>
      </c>
      <c r="B1" s="95" t="inlineStr">
        <is>
          <t>Headline</t>
        </is>
      </c>
      <c r="C1" s="95" t="inlineStr">
        <is>
          <t>Publisher</t>
        </is>
      </c>
      <c r="D1" s="95" t="inlineStr">
        <is>
          <t>Theme</t>
        </is>
      </c>
      <c r="E1" s="95" t="inlineStr">
        <is>
          <t>Sentiment</t>
        </is>
      </c>
      <c r="F1" s="95" t="inlineStr">
        <is>
          <t>Relevance</t>
        </is>
      </c>
      <c r="G1" s="95" t="inlineStr">
        <is>
          <t>URL</t>
        </is>
      </c>
    </row>
    <row r="2">
      <c r="A2" s="16" t="inlineStr">
        <is>
          <t>2026-06-30</t>
        </is>
      </c>
      <c r="B2" s="16" t="inlineStr">
        <is>
          <t>8-K filing — 8-K</t>
        </is>
      </c>
      <c r="C2" s="16" t="inlineStr">
        <is>
          <t>SEC EDGAR</t>
        </is>
      </c>
      <c r="D2" s="16" t="inlineStr">
        <is>
          <t>General</t>
        </is>
      </c>
      <c r="E2" s="101" t="inlineStr">
        <is>
          <t>Neutral</t>
        </is>
      </c>
      <c r="F2" s="102" t="inlineStr">
        <is>
          <t>High</t>
        </is>
      </c>
      <c r="G2" s="16" t="inlineStr">
        <is>
          <t>https://www.sec.gov/Archives/edgar/data/320187/000032018726000076/nke-20260630.htm</t>
        </is>
      </c>
    </row>
    <row r="3">
      <c r="A3" s="27" t="inlineStr">
        <is>
          <t>2026-07-29</t>
        </is>
      </c>
      <c r="B3" s="27" t="inlineStr">
        <is>
          <t>Nike was once China's sneaker king. Here's why its sales have fallen 30%</t>
        </is>
      </c>
      <c r="C3" s="27" t="inlineStr">
        <is>
          <t>CNBC</t>
        </is>
      </c>
      <c r="D3" s="27" t="inlineStr">
        <is>
          <t>General</t>
        </is>
      </c>
      <c r="E3" s="101" t="inlineStr">
        <is>
          <t>Neutral</t>
        </is>
      </c>
      <c r="F3" s="103" t="inlineStr">
        <is>
          <t>High</t>
        </is>
      </c>
      <c r="G3" s="27" t="inlineStr">
        <is>
          <t>https://finnhub.io/api/news?id=f697b940a3668faad1be0c540c29d7039e65c0bd4b2ed0ccd6219918fcab1be3</t>
        </is>
      </c>
    </row>
    <row r="4">
      <c r="A4" s="16" t="inlineStr">
        <is>
          <t>2026-07-27</t>
        </is>
      </c>
      <c r="B4" s="16" t="inlineStr">
        <is>
          <t>Nike Inc. Cl B stock outperforms competitors on strong trading day</t>
        </is>
      </c>
      <c r="C4" s="16" t="inlineStr">
        <is>
          <t>MarketWatch</t>
        </is>
      </c>
      <c r="D4" s="16" t="inlineStr">
        <is>
          <t>General</t>
        </is>
      </c>
      <c r="E4" s="104" t="inlineStr">
        <is>
          <t>Positive</t>
        </is>
      </c>
      <c r="F4" s="102" t="inlineStr">
        <is>
          <t>High</t>
        </is>
      </c>
      <c r="G4" s="16" t="inlineStr">
        <is>
          <t>https://news.google.com/rss/articles/CBMi2wFBVV95cUxQanczLWhxV2t2MlQyOHY2TFFrTjVOUUhDWm5jMmVHLTV4ZFR3TTBBSkdsVzllMEZuV3Rtek5hM285dGFaMmtIS1dqQ0dZTlcxcl9ialNXNFM0RURwOHBGYnJ5c3lwWVRPZGIxOWg3bVI1bldFYWszNkpSZS0wUWNTNXo1OEdCbnJ0QlhBNFFBVTRpLTdRSllFSWpFT2Ffc2oxeU1SS1Z1SDNSTnBZbDZDMmtWLWVnUllaSDV5dHlsS0pVbFp0aE93c3B2U3hvbmhocm1XRkFMYVVJd1k?oc=5</t>
        </is>
      </c>
    </row>
    <row r="5">
      <c r="A5" s="27" t="inlineStr">
        <is>
          <t>2026-07-29</t>
        </is>
      </c>
      <c r="B5" s="27" t="inlineStr">
        <is>
          <t>Nike (NKE) Stock Looks Cheap On Earnings But Pricey On Cash Flow</t>
        </is>
      </c>
      <c r="C5" s="27" t="inlineStr">
        <is>
          <t>Yahoo</t>
        </is>
      </c>
      <c r="D5" s="27" t="inlineStr">
        <is>
          <t>Earnings</t>
        </is>
      </c>
      <c r="E5" s="105" t="inlineStr">
        <is>
          <t>Negative</t>
        </is>
      </c>
      <c r="F5" s="103" t="inlineStr">
        <is>
          <t>High</t>
        </is>
      </c>
      <c r="G5" s="27" t="inlineStr">
        <is>
          <t>https://finnhub.io/api/news?id=1ff872f925718bddbacb960d153c82b69993c56ac062f37fbbb23d7e63a619a3</t>
        </is>
      </c>
    </row>
    <row r="6">
      <c r="A6" s="16" t="inlineStr">
        <is>
          <t>2026-07-28</t>
        </is>
      </c>
      <c r="B6" s="16" t="inlineStr">
        <is>
          <t>FIFA's plan to monetize the World Cup 'crosses a line,' UEFA says (NKE:NYSE)</t>
        </is>
      </c>
      <c r="C6" s="16" t="inlineStr">
        <is>
          <t>Seeking Alpha</t>
        </is>
      </c>
      <c r="D6" s="16" t="inlineStr">
        <is>
          <t>General</t>
        </is>
      </c>
      <c r="E6" s="101" t="inlineStr">
        <is>
          <t>Neutral</t>
        </is>
      </c>
      <c r="F6" s="102" t="inlineStr">
        <is>
          <t>High</t>
        </is>
      </c>
      <c r="G6" s="16" t="inlineStr">
        <is>
          <t>https://news.google.com/rss/articles/CBMimwFBVV95cUxOb1RoQXNTZnpId184SE42OC0zZzE2VHlreUpkRFNHdEt3RUE1MGlXZ0JKcFVWU0I3NmxxZXpxMkVXZmRpRndfZjFjTHZNTDU2VXJ2UmNtYVZHczRWOHE4alcwR3F0UGJZSVRRSkRQYmxJQ2JoWmFZa0VfWEQ1eXo4X19qTEhpbWpnakhFRXc4clNzSDRZTF9la2h2RQ?oc=5</t>
        </is>
      </c>
    </row>
    <row r="7">
      <c r="A7" s="27" t="inlineStr">
        <is>
          <t>2026-07-28</t>
        </is>
      </c>
      <c r="B7" s="27" t="inlineStr">
        <is>
          <t>Jim Cramer: Nike Is 'Just OK' While This 'Inexpensive' Financial Stock Is ‘Terrific'</t>
        </is>
      </c>
      <c r="C7" s="27" t="inlineStr">
        <is>
          <t>Benzinga</t>
        </is>
      </c>
      <c r="D7" s="27" t="inlineStr">
        <is>
          <t>General</t>
        </is>
      </c>
      <c r="E7" s="101" t="inlineStr">
        <is>
          <t>Neutral</t>
        </is>
      </c>
      <c r="F7" s="103" t="inlineStr">
        <is>
          <t>High</t>
        </is>
      </c>
      <c r="G7" s="27" t="inlineStr">
        <is>
          <t>https://finnhub.io/api/news?id=155327d3c39b0cd4f4c4d323aa0d2bb225d43d2d6e3679b8a5bfa173d34adda2</t>
        </is>
      </c>
    </row>
    <row r="8">
      <c r="A8" s="16" t="inlineStr">
        <is>
          <t>2026-07-23</t>
        </is>
      </c>
      <c r="B8" s="16" t="inlineStr">
        <is>
          <t>Nike Stock for the Next 10 Years: Buy, Hold, or Avoid?</t>
        </is>
      </c>
      <c r="C8" s="16" t="inlineStr">
        <is>
          <t>The Motley Fool</t>
        </is>
      </c>
      <c r="D8" s="16" t="inlineStr">
        <is>
          <t>Earnings</t>
        </is>
      </c>
      <c r="E8" s="104" t="inlineStr">
        <is>
          <t>Positive</t>
        </is>
      </c>
      <c r="F8" s="102" t="inlineStr">
        <is>
          <t>High</t>
        </is>
      </c>
      <c r="G8" s="16" t="inlineStr">
        <is>
          <t>https://www.fool.com/investing/2026/07/23/nike-stock-for-the-next-10-years-buy-hold-or-avoid/?source=iedfolrf0000001</t>
        </is>
      </c>
    </row>
    <row r="9">
      <c r="A9" s="27" t="inlineStr">
        <is>
          <t>2026-07-13</t>
        </is>
      </c>
      <c r="B9" s="27" t="inlineStr">
        <is>
          <t>Nike’s $40 Floor Reflects Deep Value but Not Yet a Confirmed Recovery</t>
        </is>
      </c>
      <c r="C9" s="27" t="inlineStr">
        <is>
          <t>Investing.com</t>
        </is>
      </c>
      <c r="D9" s="27" t="inlineStr">
        <is>
          <t>Earnings</t>
        </is>
      </c>
      <c r="E9" s="101" t="inlineStr">
        <is>
          <t>Neutral</t>
        </is>
      </c>
      <c r="F9" s="103" t="inlineStr">
        <is>
          <t>High</t>
        </is>
      </c>
      <c r="G9" s="27" t="inlineStr">
        <is>
          <t>https://www.investing.com/analysis/nikes-40-floor-reflects-deep-value-but-not-yet-a-confirmed-recovery-200683845</t>
        </is>
      </c>
    </row>
    <row r="10">
      <c r="A10" s="16" t="inlineStr">
        <is>
          <t>2026-07-29</t>
        </is>
      </c>
      <c r="B10" s="16" t="inlineStr">
        <is>
          <t>Opal Capital LLC Has $3.66 Million Holdings in NIKE, Inc. $NKE</t>
        </is>
      </c>
      <c r="C10" s="16" t="inlineStr">
        <is>
          <t>MarketBeat</t>
        </is>
      </c>
      <c r="D10" s="16" t="inlineStr">
        <is>
          <t>General</t>
        </is>
      </c>
      <c r="E10" s="101" t="inlineStr">
        <is>
          <t>Neutral</t>
        </is>
      </c>
      <c r="F10" s="102" t="inlineStr">
        <is>
          <t>High</t>
        </is>
      </c>
      <c r="G10" s="16" t="inlineStr">
        <is>
          <t>https://news.google.com/rss/articles/CBMiugFBVV95cUxQbWQweXFnRVBUNFNtc3JLY0xoa3FTdGN2ZE1sMVEzZHpLSFZFeDZXN1dKS0pFejdsVE1FVUU3Mklhb3lUXzlmVGJmdWUxU0p4eG9CZThCanRFRHhKRXR5WGRVSDcxc25Tc2U4TmN1WWdfRzU0RzJhM0pxNllrcWxtRC1fOV92R2lERXBQdzcyd2JQSTFDWlhqUGpZUVlmektFM2RCd0NySFR2aHdnN2luaVA4djJ5Wl9jREE?oc=5</t>
        </is>
      </c>
    </row>
    <row r="11">
      <c r="A11" s="27" t="inlineStr">
        <is>
          <t>2026-07-29</t>
        </is>
      </c>
      <c r="B11" s="27" t="inlineStr">
        <is>
          <t>NKE, OWL, SMR Stocks Hit 52-Week Lows Last Week: What Drove The Selloff?</t>
        </is>
      </c>
      <c r="C11" s="27" t="inlineStr">
        <is>
          <t>Stocktwits</t>
        </is>
      </c>
      <c r="D11" s="27" t="inlineStr">
        <is>
          <t>General</t>
        </is>
      </c>
      <c r="E11" s="101" t="inlineStr">
        <is>
          <t>Neutral</t>
        </is>
      </c>
      <c r="F11" s="103" t="inlineStr">
        <is>
          <t>High</t>
        </is>
      </c>
      <c r="G11" s="27" t="inlineStr">
        <is>
          <t>https://news.google.com/rss/articles/CBMirgFBVV95cUxPMkNRWkx0MG1tWVVhckZES0VJNk56UE1hbjNLbzRhcWNEa3V0aGZvWF9rODNmcnZvX2FXdm9iYWlIblNKOGt4U2dSWGRBc2g5VGdvenFLWFlFZ0tzV2lMNDR3aDE1TkN1cUFxcWIxVjJnQ09HeVVkX2p1eVNTV2tHcEpsM0tVaTFTY3pZNkNCOGhwNEdGU1hwQy1DUW9pX1RUV3VIbVhuYlZ0V2JKbVE?oc=5</t>
        </is>
      </c>
    </row>
    <row r="12">
      <c r="A12" s="16" t="inlineStr">
        <is>
          <t>2026-07-28</t>
        </is>
      </c>
      <c r="B12" s="16" t="inlineStr">
        <is>
          <t>Lululemon and Nike: How to Tell a Dip From a Decline</t>
        </is>
      </c>
      <c r="C12" s="16" t="inlineStr">
        <is>
          <t>TIKR.com</t>
        </is>
      </c>
      <c r="D12" s="16" t="inlineStr">
        <is>
          <t>General</t>
        </is>
      </c>
      <c r="E12" s="105" t="inlineStr">
        <is>
          <t>Negative</t>
        </is>
      </c>
      <c r="F12" s="102" t="inlineStr">
        <is>
          <t>High</t>
        </is>
      </c>
      <c r="G12" s="16" t="inlineStr">
        <is>
          <t>https://news.google.com/rss/articles/CBMigwFBVV95cUxOdHdyMDFzQWluRE5YREx4U2poaWZmcmpyN2hudDdQNlRiU0Z4VG8zTFpPWlRXd3dkTXBXNkVhUlI4VXZDbTdOMExzaTZ0c0VneTB3cTAya0M0a2RjcG1ObDRhdnBJZVZNeGMyYjZ4Q2dScWZtUnZkZGRPYm8zY0ZKRnhVaw?oc=5</t>
        </is>
      </c>
    </row>
    <row r="13">
      <c r="A13" s="27" t="inlineStr">
        <is>
          <t>2026-07-26</t>
        </is>
      </c>
      <c r="B13" s="27" t="inlineStr">
        <is>
          <t>Nike, Inc. stock Analysis: Bearish Trends and Key Risks in 2026</t>
        </is>
      </c>
      <c r="C13" s="27" t="inlineStr">
        <is>
          <t>The Cryptonomist</t>
        </is>
      </c>
      <c r="D13" s="27" t="inlineStr">
        <is>
          <t>General</t>
        </is>
      </c>
      <c r="E13" s="101" t="inlineStr">
        <is>
          <t>Neutral</t>
        </is>
      </c>
      <c r="F13" s="103" t="inlineStr">
        <is>
          <t>High</t>
        </is>
      </c>
      <c r="G13" s="27" t="inlineStr">
        <is>
          <t>https://news.google.com/rss/articles/CBMiowFBVV95cUxQVGgxWlg5cHpxU19vcFFIOGJCLXF2NTg2SUFISHlGZHVYcENxX2VIbTJTZXktR1pzeFo3WVdmR0MtNFctQ1RsUWlWWnhGaWh3RW5PdC1zRmhWemdMMzJMOEcybDZNWWFXaVdSeVo2aEhnNHdJLWd6VXJXYnY0aUdPZVJiU3NDX0tsOG5SZ21lNGpuTTJnRlZVRC15MDgwTVA0a1p3?oc=5</t>
        </is>
      </c>
    </row>
    <row r="14">
      <c r="A14" s="16" t="inlineStr">
        <is>
          <t>2026-07-26</t>
        </is>
      </c>
      <c r="B14" s="16" t="inlineStr">
        <is>
          <t>Should Nike’s China E‑Commerce Pivot and US Store Closures Require Action From NIKE (NKE) Investors?</t>
        </is>
      </c>
      <c r="C14" s="16" t="inlineStr">
        <is>
          <t>simplywall.st</t>
        </is>
      </c>
      <c r="D14" s="16" t="inlineStr">
        <is>
          <t>General</t>
        </is>
      </c>
      <c r="E14" s="101" t="inlineStr">
        <is>
          <t>Neutral</t>
        </is>
      </c>
      <c r="F14" s="102" t="inlineStr">
        <is>
          <t>High</t>
        </is>
      </c>
      <c r="G14" s="16" t="inlineStr">
        <is>
          <t>https://news.google.com/rss/articles/CBMiyAFBVV95cUxQQm9telVObTNBV05aZlNiSVFDN3dhdUFscHlHeW9aR0NZUWlfNEcyRTRrcDZoZV8xeDBhbzAxSnc0a2I0WEtBMDBmbHBsWGFOQ1VzRDhMZmc2c2MwX2hHVDNkWVExT2ltak1ZMnZTazEtUmRTd2JnTlhVQzIwVEt4SGJMTmxUaF9yT1JmOURMZkNXQi05c1VNcnlSWTB6aWJEaVA2M1RnZ3JEY2UxWHZGRFU0cjRuNS10Ylh5OG9IZGpubmQyUVdCatIBzgFBVV95cUxQSm5NVFM2YWFVNnljOGFmdDJMdVEwLUs3QmZaYTJzeGEyRE9zbjlDaG5ScloyU20xWWIxYWNKbFVUekpzOXI4QkZSRDJvSURjdWh3MkxpQnROaV9KanNmZEE3NFp4Sk1OTkViVnJBZXpDT1dIRGF5eFZza1JTUU5RQ3VPUUwySWtjYzdsTUNCb0F4azBVRTI3RG52cWxPa0syc0ZIc3dfQUtWdjl1clJJNTBlbUhRZjFEcTdma19KN1gxb1U1dGU5S2I4XzRUdw?oc=5</t>
        </is>
      </c>
    </row>
    <row r="15">
      <c r="A15" s="27" t="inlineStr">
        <is>
          <t>2026-07-24</t>
        </is>
      </c>
      <c r="B15" s="27" t="inlineStr">
        <is>
          <t>Nike (NKE) Faces New Import Tariffs Amid Forced Labor Enforcemen</t>
        </is>
      </c>
      <c r="C15" s="27" t="inlineStr">
        <is>
          <t>GuruFocus</t>
        </is>
      </c>
      <c r="D15" s="27" t="inlineStr">
        <is>
          <t>Macro</t>
        </is>
      </c>
      <c r="E15" s="101" t="inlineStr">
        <is>
          <t>Neutral</t>
        </is>
      </c>
      <c r="F15" s="103" t="inlineStr">
        <is>
          <t>High</t>
        </is>
      </c>
      <c r="G15" s="27" t="inlineStr">
        <is>
          <t>https://news.google.com/rss/articles/CBMitAFBVV95cUxOM2oyZVNobWI0Y05nYl9IMWlzSGd0Vm1ndjFyQm9iMHN6bzdzcnRNODNIeGN0VXc2bEZXelhhY0dXQUxNWDI2QWFaZHN4ejBMdFlkU2Ezb05oYU84cU5CNW1JSzg0ZnZENHVoSWhGS3V1QzNXY1VSOVNLYjJXQk1OR2puQlFCOExTTWFRU18tbUFZVjNxV2RnWWlxVzhXaGlad0xuLWpvdGR4ZnRJNGxXSkVFc00?oc=5</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9" customWidth="1" min="1" max="1"/>
    <col width="27" customWidth="1" min="2" max="2"/>
    <col width="11" customWidth="1" min="3" max="3"/>
    <col width="18" customWidth="1" min="4" max="4"/>
    <col width="12" customWidth="1" min="5" max="5"/>
    <col width="10" customWidth="1" min="6" max="6"/>
  </cols>
  <sheetData>
    <row r="1">
      <c r="A1" s="29" t="inlineStr">
        <is>
          <t>Ticker</t>
        </is>
      </c>
      <c r="B1" s="29" t="inlineStr">
        <is>
          <t>Company</t>
        </is>
      </c>
      <c r="C1" s="29" t="inlineStr">
        <is>
          <t>Exchange</t>
        </is>
      </c>
      <c r="D1" s="29" t="inlineStr">
        <is>
          <t>Market Cap ($B)</t>
        </is>
      </c>
      <c r="E1" s="29" t="inlineStr">
        <is>
          <t>Employees</t>
        </is>
      </c>
      <c r="F1" s="29" t="inlineStr">
        <is>
          <t>Country</t>
        </is>
      </c>
    </row>
    <row r="2">
      <c r="A2" s="106" t="inlineStr">
        <is>
          <t>NKE</t>
        </is>
      </c>
      <c r="B2" s="106" t="inlineStr">
        <is>
          <t>Nike, Inc.</t>
        </is>
      </c>
      <c r="C2" s="106" t="inlineStr">
        <is>
          <t>XNYS</t>
        </is>
      </c>
      <c r="D2" s="106" t="n">
        <v>63.86</v>
      </c>
      <c r="E2" s="106" t="n">
        <v>73000</v>
      </c>
      <c r="F2" s="106" t="inlineStr">
        <is>
          <t>us</t>
        </is>
      </c>
    </row>
    <row r="3">
      <c r="A3" s="13" t="inlineStr">
        <is>
          <t>ADDYY</t>
        </is>
      </c>
      <c r="B3" s="13" t="inlineStr">
        <is>
          <t>ADIDAS AG S/ADR</t>
        </is>
      </c>
      <c r="C3" s="13" t="inlineStr">
        <is>
          <t>OTC Link</t>
        </is>
      </c>
      <c r="D3" s="13" t="inlineStr">
        <is>
          <t>N/A</t>
        </is>
      </c>
      <c r="E3" s="13" t="inlineStr">
        <is>
          <t>N/A</t>
        </is>
      </c>
      <c r="F3" s="13" t="inlineStr">
        <is>
          <t>us</t>
        </is>
      </c>
    </row>
    <row r="4">
      <c r="A4" s="16" t="inlineStr">
        <is>
          <t>UAA</t>
        </is>
      </c>
      <c r="B4" s="16" t="inlineStr">
        <is>
          <t>Under Armour, Inc.</t>
        </is>
      </c>
      <c r="C4" s="16" t="inlineStr">
        <is>
          <t>XNYS</t>
        </is>
      </c>
      <c r="D4" s="16" t="n">
        <v>3.04</v>
      </c>
      <c r="E4" s="16" t="n">
        <v>14100</v>
      </c>
      <c r="F4" s="16" t="inlineStr">
        <is>
          <t>us</t>
        </is>
      </c>
    </row>
    <row r="5">
      <c r="A5" s="13" t="inlineStr">
        <is>
          <t>LULU</t>
        </is>
      </c>
      <c r="B5" s="13" t="inlineStr">
        <is>
          <t>lululemon athletica inc.</t>
        </is>
      </c>
      <c r="C5" s="13" t="inlineStr">
        <is>
          <t>XNAS</t>
        </is>
      </c>
      <c r="D5" s="13" t="n">
        <v>13.66</v>
      </c>
      <c r="E5" s="13" t="n">
        <v>39000</v>
      </c>
      <c r="F5" s="13" t="inlineStr">
        <is>
          <t>us</t>
        </is>
      </c>
    </row>
  </sheetData>
  <autoFilter ref="A1:F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28" customWidth="1" min="1" max="1"/>
    <col width="9" customWidth="1" min="2" max="2"/>
    <col width="9" customWidth="1" min="3" max="3"/>
    <col width="9" customWidth="1" min="4" max="4"/>
  </cols>
  <sheetData>
    <row r="1">
      <c r="A1" s="7" t="inlineStr">
        <is>
          <t>Correlation Matrix (Daily Returns)</t>
        </is>
      </c>
    </row>
    <row r="2">
      <c r="B2" s="29" t="inlineStr">
        <is>
          <t>Stock</t>
        </is>
      </c>
      <c r="C2" s="29" t="inlineStr">
        <is>
          <t>SPY</t>
        </is>
      </c>
      <c r="D2" s="29" t="inlineStr">
        <is>
          <t>QQQ</t>
        </is>
      </c>
    </row>
    <row r="3">
      <c r="A3" s="29" t="inlineStr">
        <is>
          <t>Stock</t>
        </is>
      </c>
      <c r="B3" s="107" t="n">
        <v>1</v>
      </c>
      <c r="C3" s="107" t="n">
        <v>0.5201</v>
      </c>
      <c r="D3" s="107" t="n">
        <v>0.4633</v>
      </c>
    </row>
    <row r="4">
      <c r="A4" s="29" t="inlineStr">
        <is>
          <t>SPY</t>
        </is>
      </c>
      <c r="B4" s="107" t="n">
        <v>0.5201</v>
      </c>
      <c r="C4" s="107" t="n">
        <v>1</v>
      </c>
      <c r="D4" s="107" t="n">
        <v>0.9504</v>
      </c>
    </row>
    <row r="5">
      <c r="A5" s="29" t="inlineStr">
        <is>
          <t>QQQ</t>
        </is>
      </c>
      <c r="B5" s="107" t="n">
        <v>0.4633</v>
      </c>
      <c r="C5" s="107" t="n">
        <v>0.9504</v>
      </c>
      <c r="D5" s="107" t="n">
        <v>1</v>
      </c>
    </row>
  </sheetData>
  <mergeCells count="1">
    <mergeCell ref="A1:D1"/>
  </mergeCells>
  <conditionalFormatting sqref="B3:D5">
    <cfRule type="colorScale" priority="1">
      <colorScale>
        <cfvo type="num" val="-1"/>
        <cfvo type="num" val="0"/>
        <cfvo type="num" val="1"/>
        <color rgb="00FF9999"/>
        <color rgb="00FFFFFF"/>
        <color rgb="0099CCFF"/>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F269"/>
  <sheetViews>
    <sheetView workbookViewId="0">
      <pane ySplit="16" topLeftCell="A17" activePane="bottomLeft" state="frozen"/>
      <selection pane="bottomLeft" activeCell="A1" sqref="A1"/>
    </sheetView>
  </sheetViews>
  <sheetFormatPr baseColWidth="8" defaultRowHeight="15"/>
  <sheetData>
    <row r="1">
      <c r="A1" s="108" t="inlineStr">
        <is>
          <t>Monte Carlo Simulation Summary</t>
        </is>
      </c>
    </row>
    <row r="2">
      <c r="A2" s="29" t="inlineStr">
        <is>
          <t>Field</t>
        </is>
      </c>
      <c r="B2" s="29" t="inlineStr">
        <is>
          <t>Value</t>
        </is>
      </c>
    </row>
    <row r="3">
      <c r="A3" s="109" t="inlineStr">
        <is>
          <t>Last Price</t>
        </is>
      </c>
      <c r="B3" s="110" t="inlineStr">
        <is>
          <t>43.14</t>
        </is>
      </c>
    </row>
    <row r="4">
      <c r="A4" s="109" t="inlineStr">
        <is>
          <t>Forecast Horizon (days)</t>
        </is>
      </c>
      <c r="B4" s="110" t="inlineStr">
        <is>
          <t>252</t>
        </is>
      </c>
    </row>
    <row r="5">
      <c r="A5" s="109" t="inlineStr">
        <is>
          <t>Simulations</t>
        </is>
      </c>
      <c r="B5" s="110" t="inlineStr">
        <is>
          <t>1000</t>
        </is>
      </c>
    </row>
    <row r="6">
      <c r="A6" s="109" t="inlineStr">
        <is>
          <t>Mean Forecast</t>
        </is>
      </c>
      <c r="B6" s="110" t="inlineStr">
        <is>
          <t>35.67</t>
        </is>
      </c>
    </row>
    <row r="7">
      <c r="A7" s="109" t="inlineStr">
        <is>
          <t>Median (P50)</t>
        </is>
      </c>
      <c r="B7" s="110" t="inlineStr">
        <is>
          <t>33.83</t>
        </is>
      </c>
    </row>
    <row r="8">
      <c r="A8" s="109" t="inlineStr">
        <is>
          <t>Bear Case (P5)</t>
        </is>
      </c>
      <c r="B8" s="110" t="inlineStr">
        <is>
          <t>19.29</t>
        </is>
      </c>
    </row>
    <row r="9">
      <c r="A9" s="109" t="inlineStr">
        <is>
          <t>Low Case (P25)</t>
        </is>
      </c>
      <c r="B9" s="110" t="inlineStr">
        <is>
          <t>26.39</t>
        </is>
      </c>
    </row>
    <row r="10">
      <c r="A10" s="109" t="inlineStr">
        <is>
          <t>Bull Case (P75)</t>
        </is>
      </c>
      <c r="B10" s="110" t="inlineStr">
        <is>
          <t>43.57</t>
        </is>
      </c>
    </row>
    <row r="11">
      <c r="A11" s="109" t="inlineStr">
        <is>
          <t>Best Case (P95)</t>
        </is>
      </c>
      <c r="B11" s="110" t="inlineStr">
        <is>
          <t>59.37</t>
        </is>
      </c>
    </row>
    <row r="12">
      <c r="A12" s="109" t="inlineStr">
        <is>
          <t>Prob. of Gain</t>
        </is>
      </c>
      <c r="B12" s="110" t="inlineStr">
        <is>
          <t>25.6%</t>
        </is>
      </c>
    </row>
    <row r="13">
      <c r="A13" s="109" t="inlineStr">
        <is>
          <t>Ann. Volatility</t>
        </is>
      </c>
      <c r="B13" s="110" t="inlineStr">
        <is>
          <t>35.57%</t>
        </is>
      </c>
    </row>
    <row r="16">
      <c r="A16" t="inlineStr">
        <is>
          <t>Day</t>
        </is>
      </c>
      <c r="B16" t="inlineStr">
        <is>
          <t>Sim 1</t>
        </is>
      </c>
      <c r="C16" t="inlineStr">
        <is>
          <t>Sim 2</t>
        </is>
      </c>
      <c r="D16" t="inlineStr">
        <is>
          <t>Sim 3</t>
        </is>
      </c>
      <c r="E16" t="inlineStr">
        <is>
          <t>Sim 4</t>
        </is>
      </c>
      <c r="F16" t="inlineStr">
        <is>
          <t>Sim 5</t>
        </is>
      </c>
      <c r="G16" t="inlineStr">
        <is>
          <t>Sim 6</t>
        </is>
      </c>
      <c r="H16" t="inlineStr">
        <is>
          <t>Sim 7</t>
        </is>
      </c>
      <c r="I16" t="inlineStr">
        <is>
          <t>Sim 8</t>
        </is>
      </c>
      <c r="J16" t="inlineStr">
        <is>
          <t>Sim 9</t>
        </is>
      </c>
      <c r="K16" t="inlineStr">
        <is>
          <t>Sim 10</t>
        </is>
      </c>
      <c r="L16" t="inlineStr">
        <is>
          <t>Sim 11</t>
        </is>
      </c>
      <c r="M16" t="inlineStr">
        <is>
          <t>Sim 12</t>
        </is>
      </c>
      <c r="N16" t="inlineStr">
        <is>
          <t>Sim 13</t>
        </is>
      </c>
      <c r="O16" t="inlineStr">
        <is>
          <t>Sim 14</t>
        </is>
      </c>
      <c r="P16" t="inlineStr">
        <is>
          <t>Sim 15</t>
        </is>
      </c>
      <c r="Q16" t="inlineStr">
        <is>
          <t>Sim 16</t>
        </is>
      </c>
      <c r="R16" t="inlineStr">
        <is>
          <t>Sim 17</t>
        </is>
      </c>
      <c r="S16" t="inlineStr">
        <is>
          <t>Sim 18</t>
        </is>
      </c>
      <c r="T16" t="inlineStr">
        <is>
          <t>Sim 19</t>
        </is>
      </c>
      <c r="U16" t="inlineStr">
        <is>
          <t>Sim 20</t>
        </is>
      </c>
      <c r="V16" t="inlineStr">
        <is>
          <t>Sim 21</t>
        </is>
      </c>
      <c r="W16" t="inlineStr">
        <is>
          <t>Sim 22</t>
        </is>
      </c>
      <c r="X16" t="inlineStr">
        <is>
          <t>Sim 23</t>
        </is>
      </c>
      <c r="Y16" t="inlineStr">
        <is>
          <t>Sim 24</t>
        </is>
      </c>
      <c r="Z16" t="inlineStr">
        <is>
          <t>Sim 25</t>
        </is>
      </c>
      <c r="AA16" t="inlineStr">
        <is>
          <t>Sim 26</t>
        </is>
      </c>
      <c r="AB16" t="inlineStr">
        <is>
          <t>Sim 27</t>
        </is>
      </c>
      <c r="AC16" t="inlineStr">
        <is>
          <t>Sim 28</t>
        </is>
      </c>
      <c r="AD16" t="inlineStr">
        <is>
          <t>Sim 29</t>
        </is>
      </c>
      <c r="AE16" t="inlineStr">
        <is>
          <t>Sim 30</t>
        </is>
      </c>
      <c r="AF16" t="inlineStr">
        <is>
          <t>Sim 31</t>
        </is>
      </c>
      <c r="AG16" t="inlineStr">
        <is>
          <t>Sim 32</t>
        </is>
      </c>
      <c r="AH16" t="inlineStr">
        <is>
          <t>Sim 33</t>
        </is>
      </c>
      <c r="AI16" t="inlineStr">
        <is>
          <t>Sim 34</t>
        </is>
      </c>
      <c r="AJ16" t="inlineStr">
        <is>
          <t>Sim 35</t>
        </is>
      </c>
      <c r="AK16" t="inlineStr">
        <is>
          <t>Sim 36</t>
        </is>
      </c>
      <c r="AL16" t="inlineStr">
        <is>
          <t>Sim 37</t>
        </is>
      </c>
      <c r="AM16" t="inlineStr">
        <is>
          <t>Sim 38</t>
        </is>
      </c>
      <c r="AN16" t="inlineStr">
        <is>
          <t>Sim 39</t>
        </is>
      </c>
      <c r="AO16" t="inlineStr">
        <is>
          <t>Sim 40</t>
        </is>
      </c>
      <c r="AP16" t="inlineStr">
        <is>
          <t>Sim 41</t>
        </is>
      </c>
      <c r="AQ16" t="inlineStr">
        <is>
          <t>Sim 42</t>
        </is>
      </c>
      <c r="AR16" t="inlineStr">
        <is>
          <t>Sim 43</t>
        </is>
      </c>
      <c r="AS16" t="inlineStr">
        <is>
          <t>Sim 44</t>
        </is>
      </c>
      <c r="AT16" t="inlineStr">
        <is>
          <t>Sim 45</t>
        </is>
      </c>
      <c r="AU16" t="inlineStr">
        <is>
          <t>Sim 46</t>
        </is>
      </c>
      <c r="AV16" t="inlineStr">
        <is>
          <t>Sim 47</t>
        </is>
      </c>
      <c r="AW16" t="inlineStr">
        <is>
          <t>Sim 48</t>
        </is>
      </c>
      <c r="AX16" t="inlineStr">
        <is>
          <t>Sim 49</t>
        </is>
      </c>
      <c r="AY16" t="inlineStr">
        <is>
          <t>Sim 50</t>
        </is>
      </c>
      <c r="BA16" t="inlineStr">
        <is>
          <t>Day</t>
        </is>
      </c>
      <c r="BB16" s="29" t="inlineStr">
        <is>
          <t>P5 (Bear)</t>
        </is>
      </c>
      <c r="BC16" s="29" t="inlineStr">
        <is>
          <t>P25 (Low)</t>
        </is>
      </c>
      <c r="BD16" s="29" t="inlineStr">
        <is>
          <t>P50 (Median)</t>
        </is>
      </c>
      <c r="BE16" s="29" t="inlineStr">
        <is>
          <t>P75 (Bull)</t>
        </is>
      </c>
      <c r="BF16" s="29" t="inlineStr">
        <is>
          <t>P95 (Best)</t>
        </is>
      </c>
    </row>
    <row r="17">
      <c r="A17" t="n">
        <v>0</v>
      </c>
      <c r="B17" s="97" t="n">
        <v>43.14</v>
      </c>
      <c r="C17" s="97" t="n">
        <v>43.14</v>
      </c>
      <c r="D17" s="97" t="n">
        <v>43.14</v>
      </c>
      <c r="E17" s="97" t="n">
        <v>43.14</v>
      </c>
      <c r="F17" s="97" t="n">
        <v>43.14</v>
      </c>
      <c r="G17" s="97" t="n">
        <v>43.14</v>
      </c>
      <c r="H17" s="97" t="n">
        <v>43.14</v>
      </c>
      <c r="I17" s="97" t="n">
        <v>43.14</v>
      </c>
      <c r="J17" s="97" t="n">
        <v>43.14</v>
      </c>
      <c r="K17" s="97" t="n">
        <v>43.14</v>
      </c>
      <c r="L17" s="97" t="n">
        <v>43.14</v>
      </c>
      <c r="M17" s="97" t="n">
        <v>43.14</v>
      </c>
      <c r="N17" s="97" t="n">
        <v>43.14</v>
      </c>
      <c r="O17" s="97" t="n">
        <v>43.14</v>
      </c>
      <c r="P17" s="97" t="n">
        <v>43.14</v>
      </c>
      <c r="Q17" s="97" t="n">
        <v>43.14</v>
      </c>
      <c r="R17" s="97" t="n">
        <v>43.14</v>
      </c>
      <c r="S17" s="97" t="n">
        <v>43.14</v>
      </c>
      <c r="T17" s="97" t="n">
        <v>43.14</v>
      </c>
      <c r="U17" s="97" t="n">
        <v>43.14</v>
      </c>
      <c r="V17" s="97" t="n">
        <v>43.14</v>
      </c>
      <c r="W17" s="97" t="n">
        <v>43.14</v>
      </c>
      <c r="X17" s="97" t="n">
        <v>43.14</v>
      </c>
      <c r="Y17" s="97" t="n">
        <v>43.14</v>
      </c>
      <c r="Z17" s="97" t="n">
        <v>43.14</v>
      </c>
      <c r="AA17" s="97" t="n">
        <v>43.14</v>
      </c>
      <c r="AB17" s="97" t="n">
        <v>43.14</v>
      </c>
      <c r="AC17" s="97" t="n">
        <v>43.14</v>
      </c>
      <c r="AD17" s="97" t="n">
        <v>43.14</v>
      </c>
      <c r="AE17" s="97" t="n">
        <v>43.14</v>
      </c>
      <c r="AF17" s="97" t="n">
        <v>43.14</v>
      </c>
      <c r="AG17" s="97" t="n">
        <v>43.14</v>
      </c>
      <c r="AH17" s="97" t="n">
        <v>43.14</v>
      </c>
      <c r="AI17" s="97" t="n">
        <v>43.14</v>
      </c>
      <c r="AJ17" s="97" t="n">
        <v>43.14</v>
      </c>
      <c r="AK17" s="97" t="n">
        <v>43.14</v>
      </c>
      <c r="AL17" s="97" t="n">
        <v>43.14</v>
      </c>
      <c r="AM17" s="97" t="n">
        <v>43.14</v>
      </c>
      <c r="AN17" s="97" t="n">
        <v>43.14</v>
      </c>
      <c r="AO17" s="97" t="n">
        <v>43.14</v>
      </c>
      <c r="AP17" s="97" t="n">
        <v>43.14</v>
      </c>
      <c r="AQ17" s="97" t="n">
        <v>43.14</v>
      </c>
      <c r="AR17" s="97" t="n">
        <v>43.14</v>
      </c>
      <c r="AS17" s="97" t="n">
        <v>43.14</v>
      </c>
      <c r="AT17" s="97" t="n">
        <v>43.14</v>
      </c>
      <c r="AU17" s="97" t="n">
        <v>43.14</v>
      </c>
      <c r="AV17" s="97" t="n">
        <v>43.14</v>
      </c>
      <c r="AW17" s="97" t="n">
        <v>43.14</v>
      </c>
      <c r="AX17" s="97" t="n">
        <v>43.14</v>
      </c>
      <c r="AY17" s="97" t="n">
        <v>43.14</v>
      </c>
      <c r="BA17" t="n">
        <v>0</v>
      </c>
      <c r="BB17" s="97" t="n">
        <v>43.14</v>
      </c>
      <c r="BC17" s="97" t="n">
        <v>43.14</v>
      </c>
      <c r="BD17" s="97" t="n">
        <v>43.14</v>
      </c>
      <c r="BE17" s="97" t="n">
        <v>43.14</v>
      </c>
      <c r="BF17" s="97" t="n">
        <v>43.14</v>
      </c>
    </row>
    <row r="18">
      <c r="A18" t="n">
        <v>1</v>
      </c>
      <c r="B18" s="97" t="n">
        <v>42.94</v>
      </c>
      <c r="C18" s="97" t="n">
        <v>44.38</v>
      </c>
      <c r="D18" s="97" t="n">
        <v>42.73</v>
      </c>
      <c r="E18" s="97" t="n">
        <v>43.11</v>
      </c>
      <c r="F18" s="97" t="n">
        <v>43.33</v>
      </c>
      <c r="G18" s="97" t="n">
        <v>43.42</v>
      </c>
      <c r="H18" s="97" t="n">
        <v>43.3</v>
      </c>
      <c r="I18" s="97" t="n">
        <v>43.09</v>
      </c>
      <c r="J18" s="97" t="n">
        <v>44.06</v>
      </c>
      <c r="K18" s="97" t="n">
        <v>41.15</v>
      </c>
      <c r="L18" s="97" t="n">
        <v>43.29</v>
      </c>
      <c r="M18" s="97" t="n">
        <v>42.96</v>
      </c>
      <c r="N18" s="97" t="n">
        <v>43.36</v>
      </c>
      <c r="O18" s="97" t="n">
        <v>43.13</v>
      </c>
      <c r="P18" s="97" t="n">
        <v>42.16</v>
      </c>
      <c r="Q18" s="97" t="n">
        <v>44.32</v>
      </c>
      <c r="R18" s="97" t="n">
        <v>43.21</v>
      </c>
      <c r="S18" s="97" t="n">
        <v>41.71</v>
      </c>
      <c r="T18" s="97" t="n">
        <v>44.3</v>
      </c>
      <c r="U18" s="97" t="n">
        <v>42.11</v>
      </c>
      <c r="V18" s="97" t="n">
        <v>44.27</v>
      </c>
      <c r="W18" s="97" t="n">
        <v>43.64</v>
      </c>
      <c r="X18" s="97" t="n">
        <v>40.5</v>
      </c>
      <c r="Y18" s="97" t="n">
        <v>42.49</v>
      </c>
      <c r="Z18" s="97" t="n">
        <v>43.58</v>
      </c>
      <c r="AA18" s="97" t="n">
        <v>44.31</v>
      </c>
      <c r="AB18" s="97" t="n">
        <v>44.01</v>
      </c>
      <c r="AC18" s="97" t="n">
        <v>43.06</v>
      </c>
      <c r="AD18" s="97" t="n">
        <v>43.74</v>
      </c>
      <c r="AE18" s="97" t="n">
        <v>42.27</v>
      </c>
      <c r="AF18" s="97" t="n">
        <v>42.75</v>
      </c>
      <c r="AG18" s="97" t="n">
        <v>42.65</v>
      </c>
      <c r="AH18" s="97" t="n">
        <v>42.01</v>
      </c>
      <c r="AI18" s="97" t="n">
        <v>43.39</v>
      </c>
      <c r="AJ18" s="97" t="n">
        <v>42.86</v>
      </c>
      <c r="AK18" s="97" t="n">
        <v>43.62</v>
      </c>
      <c r="AL18" s="97" t="n">
        <v>42.66</v>
      </c>
      <c r="AM18" s="97" t="n">
        <v>43.71</v>
      </c>
      <c r="AN18" s="97" t="n">
        <v>42.78</v>
      </c>
      <c r="AO18" s="97" t="n">
        <v>43.04</v>
      </c>
      <c r="AP18" s="97" t="n">
        <v>44.52</v>
      </c>
      <c r="AQ18" s="97" t="n">
        <v>43.57</v>
      </c>
      <c r="AR18" s="97" t="n">
        <v>42.28</v>
      </c>
      <c r="AS18" s="97" t="n">
        <v>43.68</v>
      </c>
      <c r="AT18" s="97" t="n">
        <v>41.98</v>
      </c>
      <c r="AU18" s="97" t="n">
        <v>42.65</v>
      </c>
      <c r="AV18" s="97" t="n">
        <v>43.09</v>
      </c>
      <c r="AW18" s="97" t="n">
        <v>44.68</v>
      </c>
      <c r="AX18" s="97" t="n">
        <v>44.03</v>
      </c>
      <c r="AY18" s="97" t="n">
        <v>42.86</v>
      </c>
      <c r="BA18" t="n">
        <v>1</v>
      </c>
      <c r="BB18" s="97" t="n">
        <v>41.63</v>
      </c>
      <c r="BC18" s="97" t="n">
        <v>42.45</v>
      </c>
      <c r="BD18" s="97" t="n">
        <v>43.15</v>
      </c>
      <c r="BE18" s="97" t="n">
        <v>43.76</v>
      </c>
      <c r="BF18" s="97" t="n">
        <v>44.76</v>
      </c>
    </row>
    <row r="19">
      <c r="A19" t="n">
        <v>2</v>
      </c>
      <c r="B19" s="97" t="n">
        <v>41.97</v>
      </c>
      <c r="C19" s="97" t="n">
        <v>45.96</v>
      </c>
      <c r="D19" s="97" t="n">
        <v>43.41</v>
      </c>
      <c r="E19" s="97" t="n">
        <v>42.74</v>
      </c>
      <c r="F19" s="97" t="n">
        <v>41.04</v>
      </c>
      <c r="G19" s="97" t="n">
        <v>42.4</v>
      </c>
      <c r="H19" s="97" t="n">
        <v>43.2</v>
      </c>
      <c r="I19" s="97" t="n">
        <v>43.05</v>
      </c>
      <c r="J19" s="97" t="n">
        <v>42.71</v>
      </c>
      <c r="K19" s="97" t="n">
        <v>42.86</v>
      </c>
      <c r="L19" s="97" t="n">
        <v>43.45</v>
      </c>
      <c r="M19" s="97" t="n">
        <v>44.07</v>
      </c>
      <c r="N19" s="97" t="n">
        <v>43.58</v>
      </c>
      <c r="O19" s="97" t="n">
        <v>43.4</v>
      </c>
      <c r="P19" s="97" t="n">
        <v>42.78</v>
      </c>
      <c r="Q19" s="97" t="n">
        <v>43.78</v>
      </c>
      <c r="R19" s="97" t="n">
        <v>42.21</v>
      </c>
      <c r="S19" s="97" t="n">
        <v>42.6</v>
      </c>
      <c r="T19" s="97" t="n">
        <v>43</v>
      </c>
      <c r="U19" s="97" t="n">
        <v>41.79</v>
      </c>
      <c r="V19" s="97" t="n">
        <v>44.66</v>
      </c>
      <c r="W19" s="97" t="n">
        <v>43.54</v>
      </c>
      <c r="X19" s="97" t="n">
        <v>40.4</v>
      </c>
      <c r="Y19" s="97" t="n">
        <v>42.8</v>
      </c>
      <c r="Z19" s="97" t="n">
        <v>43.03</v>
      </c>
      <c r="AA19" s="97" t="n">
        <v>44.68</v>
      </c>
      <c r="AB19" s="97" t="n">
        <v>43.81</v>
      </c>
      <c r="AC19" s="97" t="n">
        <v>42.15</v>
      </c>
      <c r="AD19" s="97" t="n">
        <v>44.11</v>
      </c>
      <c r="AE19" s="97" t="n">
        <v>40.7</v>
      </c>
      <c r="AF19" s="97" t="n">
        <v>43.23</v>
      </c>
      <c r="AG19" s="97" t="n">
        <v>43</v>
      </c>
      <c r="AH19" s="97" t="n">
        <v>42.5</v>
      </c>
      <c r="AI19" s="97" t="n">
        <v>42.26</v>
      </c>
      <c r="AJ19" s="97" t="n">
        <v>44.03</v>
      </c>
      <c r="AK19" s="97" t="n">
        <v>43.71</v>
      </c>
      <c r="AL19" s="97" t="n">
        <v>43.67</v>
      </c>
      <c r="AM19" s="97" t="n">
        <v>44.38</v>
      </c>
      <c r="AN19" s="97" t="n">
        <v>42.38</v>
      </c>
      <c r="AO19" s="97" t="n">
        <v>44.78</v>
      </c>
      <c r="AP19" s="97" t="n">
        <v>43.17</v>
      </c>
      <c r="AQ19" s="97" t="n">
        <v>43.04</v>
      </c>
      <c r="AR19" s="97" t="n">
        <v>43.77</v>
      </c>
      <c r="AS19" s="97" t="n">
        <v>42.65</v>
      </c>
      <c r="AT19" s="97" t="n">
        <v>43.69</v>
      </c>
      <c r="AU19" s="97" t="n">
        <v>42.33</v>
      </c>
      <c r="AV19" s="97" t="n">
        <v>43.32</v>
      </c>
      <c r="AW19" s="97" t="n">
        <v>44.55</v>
      </c>
      <c r="AX19" s="97" t="n">
        <v>44.78</v>
      </c>
      <c r="AY19" s="97" t="n">
        <v>43.41</v>
      </c>
      <c r="BA19" t="n">
        <v>2</v>
      </c>
      <c r="BB19" s="97" t="n">
        <v>40.92</v>
      </c>
      <c r="BC19" s="97" t="n">
        <v>42.24</v>
      </c>
      <c r="BD19" s="97" t="n">
        <v>43.11</v>
      </c>
      <c r="BE19" s="97" t="n">
        <v>44.07</v>
      </c>
      <c r="BF19" s="97" t="n">
        <v>45.53</v>
      </c>
    </row>
    <row r="20">
      <c r="A20" t="n">
        <v>3</v>
      </c>
      <c r="B20" s="97" t="n">
        <v>43.17</v>
      </c>
      <c r="C20" s="97" t="n">
        <v>47.36</v>
      </c>
      <c r="D20" s="97" t="n">
        <v>44.22</v>
      </c>
      <c r="E20" s="97" t="n">
        <v>42.61</v>
      </c>
      <c r="F20" s="97" t="n">
        <v>39.69</v>
      </c>
      <c r="G20" s="97" t="n">
        <v>43.29</v>
      </c>
      <c r="H20" s="97" t="n">
        <v>42.23</v>
      </c>
      <c r="I20" s="97" t="n">
        <v>43.99</v>
      </c>
      <c r="J20" s="97" t="n">
        <v>42.62</v>
      </c>
      <c r="K20" s="97" t="n">
        <v>44.01</v>
      </c>
      <c r="L20" s="97" t="n">
        <v>45.17</v>
      </c>
      <c r="M20" s="97" t="n">
        <v>43.76</v>
      </c>
      <c r="N20" s="97" t="n">
        <v>43.67</v>
      </c>
      <c r="O20" s="97" t="n">
        <v>42.24</v>
      </c>
      <c r="P20" s="97" t="n">
        <v>40.88</v>
      </c>
      <c r="Q20" s="97" t="n">
        <v>44.08</v>
      </c>
      <c r="R20" s="97" t="n">
        <v>41.86</v>
      </c>
      <c r="S20" s="97" t="n">
        <v>42.23</v>
      </c>
      <c r="T20" s="97" t="n">
        <v>41.54</v>
      </c>
      <c r="U20" s="97" t="n">
        <v>41.61</v>
      </c>
      <c r="V20" s="97" t="n">
        <v>43.74</v>
      </c>
      <c r="W20" s="97" t="n">
        <v>41.16</v>
      </c>
      <c r="X20" s="97" t="n">
        <v>40.33</v>
      </c>
      <c r="Y20" s="97" t="n">
        <v>41.54</v>
      </c>
      <c r="Z20" s="97" t="n">
        <v>43.1</v>
      </c>
      <c r="AA20" s="97" t="n">
        <v>43.16</v>
      </c>
      <c r="AB20" s="97" t="n">
        <v>41.47</v>
      </c>
      <c r="AC20" s="97" t="n">
        <v>41.21</v>
      </c>
      <c r="AD20" s="97" t="n">
        <v>43</v>
      </c>
      <c r="AE20" s="97" t="n">
        <v>39.33</v>
      </c>
      <c r="AF20" s="97" t="n">
        <v>43.59</v>
      </c>
      <c r="AG20" s="97" t="n">
        <v>44.04</v>
      </c>
      <c r="AH20" s="97" t="n">
        <v>42.72</v>
      </c>
      <c r="AI20" s="97" t="n">
        <v>40.75</v>
      </c>
      <c r="AJ20" s="97" t="n">
        <v>44.59</v>
      </c>
      <c r="AK20" s="97" t="n">
        <v>42.37</v>
      </c>
      <c r="AL20" s="97" t="n">
        <v>43.65</v>
      </c>
      <c r="AM20" s="97" t="n">
        <v>42.89</v>
      </c>
      <c r="AN20" s="97" t="n">
        <v>40.59</v>
      </c>
      <c r="AO20" s="97" t="n">
        <v>45.28</v>
      </c>
      <c r="AP20" s="97" t="n">
        <v>44.27</v>
      </c>
      <c r="AQ20" s="97" t="n">
        <v>40.02</v>
      </c>
      <c r="AR20" s="97" t="n">
        <v>42.01</v>
      </c>
      <c r="AS20" s="97" t="n">
        <v>43.58</v>
      </c>
      <c r="AT20" s="97" t="n">
        <v>43.72</v>
      </c>
      <c r="AU20" s="97" t="n">
        <v>42.56</v>
      </c>
      <c r="AV20" s="97" t="n">
        <v>42.51</v>
      </c>
      <c r="AW20" s="97" t="n">
        <v>46.54</v>
      </c>
      <c r="AX20" s="97" t="n">
        <v>45.03</v>
      </c>
      <c r="AY20" s="97" t="n">
        <v>44.38</v>
      </c>
      <c r="BA20" t="n">
        <v>3</v>
      </c>
      <c r="BB20" s="97" t="n">
        <v>40.24</v>
      </c>
      <c r="BC20" s="97" t="n">
        <v>41.9</v>
      </c>
      <c r="BD20" s="97" t="n">
        <v>43.1</v>
      </c>
      <c r="BE20" s="97" t="n">
        <v>44.23</v>
      </c>
      <c r="BF20" s="97" t="n">
        <v>45.95</v>
      </c>
    </row>
    <row r="21">
      <c r="A21" t="n">
        <v>4</v>
      </c>
      <c r="B21" s="97" t="n">
        <v>42.95</v>
      </c>
      <c r="C21" s="97" t="n">
        <v>47.11</v>
      </c>
      <c r="D21" s="97" t="n">
        <v>43.71</v>
      </c>
      <c r="E21" s="97" t="n">
        <v>42.29</v>
      </c>
      <c r="F21" s="97" t="n">
        <v>39.7</v>
      </c>
      <c r="G21" s="97" t="n">
        <v>43.98</v>
      </c>
      <c r="H21" s="97" t="n">
        <v>40.03</v>
      </c>
      <c r="I21" s="97" t="n">
        <v>44.47</v>
      </c>
      <c r="J21" s="97" t="n">
        <v>41.44</v>
      </c>
      <c r="K21" s="97" t="n">
        <v>43.58</v>
      </c>
      <c r="L21" s="97" t="n">
        <v>43.98</v>
      </c>
      <c r="M21" s="97" t="n">
        <v>43.82</v>
      </c>
      <c r="N21" s="97" t="n">
        <v>43.92</v>
      </c>
      <c r="O21" s="97" t="n">
        <v>41.45</v>
      </c>
      <c r="P21" s="97" t="n">
        <v>42.26</v>
      </c>
      <c r="Q21" s="97" t="n">
        <v>45.33</v>
      </c>
      <c r="R21" s="97" t="n">
        <v>42.25</v>
      </c>
      <c r="S21" s="97" t="n">
        <v>42.44</v>
      </c>
      <c r="T21" s="97" t="n">
        <v>42.01</v>
      </c>
      <c r="U21" s="97" t="n">
        <v>41.37</v>
      </c>
      <c r="V21" s="97" t="n">
        <v>45.16</v>
      </c>
      <c r="W21" s="97" t="n">
        <v>41.26</v>
      </c>
      <c r="X21" s="97" t="n">
        <v>40.36</v>
      </c>
      <c r="Y21" s="97" t="n">
        <v>40.93</v>
      </c>
      <c r="Z21" s="97" t="n">
        <v>42.77</v>
      </c>
      <c r="AA21" s="97" t="n">
        <v>42.66</v>
      </c>
      <c r="AB21" s="97" t="n">
        <v>41.4</v>
      </c>
      <c r="AC21" s="97" t="n">
        <v>41.53</v>
      </c>
      <c r="AD21" s="97" t="n">
        <v>42.74</v>
      </c>
      <c r="AE21" s="97" t="n">
        <v>39.05</v>
      </c>
      <c r="AF21" s="97" t="n">
        <v>43.78</v>
      </c>
      <c r="AG21" s="97" t="n">
        <v>43.04</v>
      </c>
      <c r="AH21" s="97" t="n">
        <v>42.77</v>
      </c>
      <c r="AI21" s="97" t="n">
        <v>41.05</v>
      </c>
      <c r="AJ21" s="97" t="n">
        <v>46.35</v>
      </c>
      <c r="AK21" s="97" t="n">
        <v>43.93</v>
      </c>
      <c r="AL21" s="97" t="n">
        <v>43.98</v>
      </c>
      <c r="AM21" s="97" t="n">
        <v>43.26</v>
      </c>
      <c r="AN21" s="97" t="n">
        <v>40.51</v>
      </c>
      <c r="AO21" s="97" t="n">
        <v>45.26</v>
      </c>
      <c r="AP21" s="97" t="n">
        <v>43.79</v>
      </c>
      <c r="AQ21" s="97" t="n">
        <v>38.41</v>
      </c>
      <c r="AR21" s="97" t="n">
        <v>42.73</v>
      </c>
      <c r="AS21" s="97" t="n">
        <v>42.76</v>
      </c>
      <c r="AT21" s="97" t="n">
        <v>44.13</v>
      </c>
      <c r="AU21" s="97" t="n">
        <v>43.49</v>
      </c>
      <c r="AV21" s="97" t="n">
        <v>41.63</v>
      </c>
      <c r="AW21" s="97" t="n">
        <v>45.26</v>
      </c>
      <c r="AX21" s="97" t="n">
        <v>45.76</v>
      </c>
      <c r="AY21" s="97" t="n">
        <v>45.22</v>
      </c>
      <c r="BA21" t="n">
        <v>4</v>
      </c>
      <c r="BB21" s="97" t="n">
        <v>39.81</v>
      </c>
      <c r="BC21" s="97" t="n">
        <v>41.69</v>
      </c>
      <c r="BD21" s="97" t="n">
        <v>42.93</v>
      </c>
      <c r="BE21" s="97" t="n">
        <v>44.3</v>
      </c>
      <c r="BF21" s="97" t="n">
        <v>46.42</v>
      </c>
    </row>
    <row r="22">
      <c r="A22" t="n">
        <v>5</v>
      </c>
      <c r="B22" s="97" t="n">
        <v>41.83</v>
      </c>
      <c r="C22" s="97" t="n">
        <v>46.55</v>
      </c>
      <c r="D22" s="97" t="n">
        <v>43.96</v>
      </c>
      <c r="E22" s="97" t="n">
        <v>41.5</v>
      </c>
      <c r="F22" s="97" t="n">
        <v>38.72</v>
      </c>
      <c r="G22" s="97" t="n">
        <v>43</v>
      </c>
      <c r="H22" s="97" t="n">
        <v>40.1</v>
      </c>
      <c r="I22" s="97" t="n">
        <v>45.59</v>
      </c>
      <c r="J22" s="97" t="n">
        <v>40.76</v>
      </c>
      <c r="K22" s="97" t="n">
        <v>45.24</v>
      </c>
      <c r="L22" s="97" t="n">
        <v>44.27</v>
      </c>
      <c r="M22" s="97" t="n">
        <v>43.49</v>
      </c>
      <c r="N22" s="97" t="n">
        <v>43.83</v>
      </c>
      <c r="O22" s="97" t="n">
        <v>42.64</v>
      </c>
      <c r="P22" s="97" t="n">
        <v>43.27</v>
      </c>
      <c r="Q22" s="97" t="n">
        <v>45.13</v>
      </c>
      <c r="R22" s="97" t="n">
        <v>41.73</v>
      </c>
      <c r="S22" s="97" t="n">
        <v>40.25</v>
      </c>
      <c r="T22" s="97" t="n">
        <v>42.35</v>
      </c>
      <c r="U22" s="97" t="n">
        <v>42.06</v>
      </c>
      <c r="V22" s="97" t="n">
        <v>43.52</v>
      </c>
      <c r="W22" s="97" t="n">
        <v>41.83</v>
      </c>
      <c r="X22" s="97" t="n">
        <v>40.57</v>
      </c>
      <c r="Y22" s="97" t="n">
        <v>38.06</v>
      </c>
      <c r="Z22" s="97" t="n">
        <v>41.67</v>
      </c>
      <c r="AA22" s="97" t="n">
        <v>43.34</v>
      </c>
      <c r="AB22" s="97" t="n">
        <v>43.14</v>
      </c>
      <c r="AC22" s="97" t="n">
        <v>42.86</v>
      </c>
      <c r="AD22" s="97" t="n">
        <v>42.95</v>
      </c>
      <c r="AE22" s="97" t="n">
        <v>37.81</v>
      </c>
      <c r="AF22" s="97" t="n">
        <v>43.88</v>
      </c>
      <c r="AG22" s="97" t="n">
        <v>43.84</v>
      </c>
      <c r="AH22" s="97" t="n">
        <v>42.39</v>
      </c>
      <c r="AI22" s="97" t="n">
        <v>41.87</v>
      </c>
      <c r="AJ22" s="97" t="n">
        <v>45.34</v>
      </c>
      <c r="AK22" s="97" t="n">
        <v>43.92</v>
      </c>
      <c r="AL22" s="97" t="n">
        <v>43.26</v>
      </c>
      <c r="AM22" s="97" t="n">
        <v>44.41</v>
      </c>
      <c r="AN22" s="97" t="n">
        <v>40.84</v>
      </c>
      <c r="AO22" s="97" t="n">
        <v>44.97</v>
      </c>
      <c r="AP22" s="97" t="n">
        <v>44.51</v>
      </c>
      <c r="AQ22" s="97" t="n">
        <v>38.32</v>
      </c>
      <c r="AR22" s="97" t="n">
        <v>41.31</v>
      </c>
      <c r="AS22" s="97" t="n">
        <v>42.45</v>
      </c>
      <c r="AT22" s="97" t="n">
        <v>43.14</v>
      </c>
      <c r="AU22" s="97" t="n">
        <v>42.02</v>
      </c>
      <c r="AV22" s="97" t="n">
        <v>40.84</v>
      </c>
      <c r="AW22" s="97" t="n">
        <v>45.11</v>
      </c>
      <c r="AX22" s="97" t="n">
        <v>46</v>
      </c>
      <c r="AY22" s="97" t="n">
        <v>45.47</v>
      </c>
      <c r="BA22" t="n">
        <v>5</v>
      </c>
      <c r="BB22" s="97" t="n">
        <v>39.19</v>
      </c>
      <c r="BC22" s="97" t="n">
        <v>41.47</v>
      </c>
      <c r="BD22" s="97" t="n">
        <v>42.93</v>
      </c>
      <c r="BE22" s="97" t="n">
        <v>44.41</v>
      </c>
      <c r="BF22" s="97" t="n">
        <v>46.64</v>
      </c>
    </row>
    <row r="23">
      <c r="A23" t="n">
        <v>6</v>
      </c>
      <c r="B23" s="97" t="n">
        <v>42.6</v>
      </c>
      <c r="C23" s="97" t="n">
        <v>47.12</v>
      </c>
      <c r="D23" s="97" t="n">
        <v>45.18</v>
      </c>
      <c r="E23" s="97" t="n">
        <v>41.14</v>
      </c>
      <c r="F23" s="97" t="n">
        <v>38.67</v>
      </c>
      <c r="G23" s="97" t="n">
        <v>42.86</v>
      </c>
      <c r="H23" s="97" t="n">
        <v>40.49</v>
      </c>
      <c r="I23" s="97" t="n">
        <v>44.91</v>
      </c>
      <c r="J23" s="97" t="n">
        <v>40.03</v>
      </c>
      <c r="K23" s="97" t="n">
        <v>44.63</v>
      </c>
      <c r="L23" s="97" t="n">
        <v>45.31</v>
      </c>
      <c r="M23" s="97" t="n">
        <v>43.81</v>
      </c>
      <c r="N23" s="97" t="n">
        <v>44.97</v>
      </c>
      <c r="O23" s="97" t="n">
        <v>40.67</v>
      </c>
      <c r="P23" s="97" t="n">
        <v>45.05</v>
      </c>
      <c r="Q23" s="97" t="n">
        <v>44.77</v>
      </c>
      <c r="R23" s="97" t="n">
        <v>40.45</v>
      </c>
      <c r="S23" s="97" t="n">
        <v>40.21</v>
      </c>
      <c r="T23" s="97" t="n">
        <v>44.46</v>
      </c>
      <c r="U23" s="97" t="n">
        <v>41.68</v>
      </c>
      <c r="V23" s="97" t="n">
        <v>42.81</v>
      </c>
      <c r="W23" s="97" t="n">
        <v>44.03</v>
      </c>
      <c r="X23" s="97" t="n">
        <v>39.91</v>
      </c>
      <c r="Y23" s="97" t="n">
        <v>37.45</v>
      </c>
      <c r="Z23" s="97" t="n">
        <v>40.41</v>
      </c>
      <c r="AA23" s="97" t="n">
        <v>45.29</v>
      </c>
      <c r="AB23" s="97" t="n">
        <v>42.43</v>
      </c>
      <c r="AC23" s="97" t="n">
        <v>42.49</v>
      </c>
      <c r="AD23" s="97" t="n">
        <v>43.69</v>
      </c>
      <c r="AE23" s="97" t="n">
        <v>38.09</v>
      </c>
      <c r="AF23" s="97" t="n">
        <v>42.85</v>
      </c>
      <c r="AG23" s="97" t="n">
        <v>42.25</v>
      </c>
      <c r="AH23" s="97" t="n">
        <v>42.26</v>
      </c>
      <c r="AI23" s="97" t="n">
        <v>42.1</v>
      </c>
      <c r="AJ23" s="97" t="n">
        <v>44.18</v>
      </c>
      <c r="AK23" s="97" t="n">
        <v>43.13</v>
      </c>
      <c r="AL23" s="97" t="n">
        <v>42.65</v>
      </c>
      <c r="AM23" s="97" t="n">
        <v>44.45</v>
      </c>
      <c r="AN23" s="97" t="n">
        <v>41.73</v>
      </c>
      <c r="AO23" s="97" t="n">
        <v>42.13</v>
      </c>
      <c r="AP23" s="97" t="n">
        <v>43.53</v>
      </c>
      <c r="AQ23" s="97" t="n">
        <v>37.45</v>
      </c>
      <c r="AR23" s="97" t="n">
        <v>41.38</v>
      </c>
      <c r="AS23" s="97" t="n">
        <v>40.83</v>
      </c>
      <c r="AT23" s="97" t="n">
        <v>43.47</v>
      </c>
      <c r="AU23" s="97" t="n">
        <v>40.44</v>
      </c>
      <c r="AV23" s="97" t="n">
        <v>40.4</v>
      </c>
      <c r="AW23" s="97" t="n">
        <v>44.91</v>
      </c>
      <c r="AX23" s="97" t="n">
        <v>47.09</v>
      </c>
      <c r="AY23" s="97" t="n">
        <v>46.03</v>
      </c>
      <c r="BA23" t="n">
        <v>6</v>
      </c>
      <c r="BB23" s="97" t="n">
        <v>39.1</v>
      </c>
      <c r="BC23" s="97" t="n">
        <v>41.27</v>
      </c>
      <c r="BD23" s="97" t="n">
        <v>42.86</v>
      </c>
      <c r="BE23" s="97" t="n">
        <v>44.39</v>
      </c>
      <c r="BF23" s="97" t="n">
        <v>46.89</v>
      </c>
    </row>
    <row r="24">
      <c r="A24" t="n">
        <v>7</v>
      </c>
      <c r="B24" s="97" t="n">
        <v>42.78</v>
      </c>
      <c r="C24" s="97" t="n">
        <v>47.24</v>
      </c>
      <c r="D24" s="97" t="n">
        <v>44.02</v>
      </c>
      <c r="E24" s="97" t="n">
        <v>41.94</v>
      </c>
      <c r="F24" s="97" t="n">
        <v>40.58</v>
      </c>
      <c r="G24" s="97" t="n">
        <v>44</v>
      </c>
      <c r="H24" s="97" t="n">
        <v>40.05</v>
      </c>
      <c r="I24" s="97" t="n">
        <v>44.33</v>
      </c>
      <c r="J24" s="97" t="n">
        <v>39.89</v>
      </c>
      <c r="K24" s="97" t="n">
        <v>42.18</v>
      </c>
      <c r="L24" s="97" t="n">
        <v>44.34</v>
      </c>
      <c r="M24" s="97" t="n">
        <v>43.01</v>
      </c>
      <c r="N24" s="97" t="n">
        <v>43.42</v>
      </c>
      <c r="O24" s="97" t="n">
        <v>39.35</v>
      </c>
      <c r="P24" s="97" t="n">
        <v>45.66</v>
      </c>
      <c r="Q24" s="97" t="n">
        <v>45.07</v>
      </c>
      <c r="R24" s="97" t="n">
        <v>39.81</v>
      </c>
      <c r="S24" s="97" t="n">
        <v>39.17</v>
      </c>
      <c r="T24" s="97" t="n">
        <v>43.37</v>
      </c>
      <c r="U24" s="97" t="n">
        <v>40.46</v>
      </c>
      <c r="V24" s="97" t="n">
        <v>44.19</v>
      </c>
      <c r="W24" s="97" t="n">
        <v>43.83</v>
      </c>
      <c r="X24" s="97" t="n">
        <v>41.14</v>
      </c>
      <c r="Y24" s="97" t="n">
        <v>37.43</v>
      </c>
      <c r="Z24" s="97" t="n">
        <v>43.21</v>
      </c>
      <c r="AA24" s="97" t="n">
        <v>44.45</v>
      </c>
      <c r="AB24" s="97" t="n">
        <v>43.67</v>
      </c>
      <c r="AC24" s="97" t="n">
        <v>42.65</v>
      </c>
      <c r="AD24" s="97" t="n">
        <v>42.96</v>
      </c>
      <c r="AE24" s="97" t="n">
        <v>37.15</v>
      </c>
      <c r="AF24" s="97" t="n">
        <v>42.93</v>
      </c>
      <c r="AG24" s="97" t="n">
        <v>42.33</v>
      </c>
      <c r="AH24" s="97" t="n">
        <v>42.38</v>
      </c>
      <c r="AI24" s="97" t="n">
        <v>40.45</v>
      </c>
      <c r="AJ24" s="97" t="n">
        <v>44</v>
      </c>
      <c r="AK24" s="97" t="n">
        <v>44.88</v>
      </c>
      <c r="AL24" s="97" t="n">
        <v>42.45</v>
      </c>
      <c r="AM24" s="97" t="n">
        <v>44.07</v>
      </c>
      <c r="AN24" s="97" t="n">
        <v>43.84</v>
      </c>
      <c r="AO24" s="97" t="n">
        <v>42.05</v>
      </c>
      <c r="AP24" s="97" t="n">
        <v>44.03</v>
      </c>
      <c r="AQ24" s="97" t="n">
        <v>39</v>
      </c>
      <c r="AR24" s="97" t="n">
        <v>40.32</v>
      </c>
      <c r="AS24" s="97" t="n">
        <v>40.07</v>
      </c>
      <c r="AT24" s="97" t="n">
        <v>43.47</v>
      </c>
      <c r="AU24" s="97" t="n">
        <v>40.36</v>
      </c>
      <c r="AV24" s="97" t="n">
        <v>39.75</v>
      </c>
      <c r="AW24" s="97" t="n">
        <v>42.69</v>
      </c>
      <c r="AX24" s="97" t="n">
        <v>46.17</v>
      </c>
      <c r="AY24" s="97" t="n">
        <v>49.79</v>
      </c>
      <c r="BA24" t="n">
        <v>7</v>
      </c>
      <c r="BB24" s="97" t="n">
        <v>38.63</v>
      </c>
      <c r="BC24" s="97" t="n">
        <v>41.08</v>
      </c>
      <c r="BD24" s="97" t="n">
        <v>42.79</v>
      </c>
      <c r="BE24" s="97" t="n">
        <v>44.43</v>
      </c>
      <c r="BF24" s="97" t="n">
        <v>47</v>
      </c>
    </row>
    <row r="25">
      <c r="A25" t="n">
        <v>8</v>
      </c>
      <c r="B25" s="97" t="n">
        <v>41.96</v>
      </c>
      <c r="C25" s="97" t="n">
        <v>48.3</v>
      </c>
      <c r="D25" s="97" t="n">
        <v>43.06</v>
      </c>
      <c r="E25" s="97" t="n">
        <v>40.84</v>
      </c>
      <c r="F25" s="97" t="n">
        <v>40.87</v>
      </c>
      <c r="G25" s="97" t="n">
        <v>45.89</v>
      </c>
      <c r="H25" s="97" t="n">
        <v>40.53</v>
      </c>
      <c r="I25" s="97" t="n">
        <v>44.59</v>
      </c>
      <c r="J25" s="97" t="n">
        <v>39.29</v>
      </c>
      <c r="K25" s="97" t="n">
        <v>41.75</v>
      </c>
      <c r="L25" s="97" t="n">
        <v>43.35</v>
      </c>
      <c r="M25" s="97" t="n">
        <v>44.18</v>
      </c>
      <c r="N25" s="97" t="n">
        <v>41.87</v>
      </c>
      <c r="O25" s="97" t="n">
        <v>38.51</v>
      </c>
      <c r="P25" s="97" t="n">
        <v>46.1</v>
      </c>
      <c r="Q25" s="97" t="n">
        <v>46.08</v>
      </c>
      <c r="R25" s="97" t="n">
        <v>38.55</v>
      </c>
      <c r="S25" s="97" t="n">
        <v>40.06</v>
      </c>
      <c r="T25" s="97" t="n">
        <v>42.09</v>
      </c>
      <c r="U25" s="97" t="n">
        <v>40.2</v>
      </c>
      <c r="V25" s="97" t="n">
        <v>45.82</v>
      </c>
      <c r="W25" s="97" t="n">
        <v>45.04</v>
      </c>
      <c r="X25" s="97" t="n">
        <v>40.62</v>
      </c>
      <c r="Y25" s="97" t="n">
        <v>37.13</v>
      </c>
      <c r="Z25" s="97" t="n">
        <v>41.79</v>
      </c>
      <c r="AA25" s="97" t="n">
        <v>44.6</v>
      </c>
      <c r="AB25" s="97" t="n">
        <v>45</v>
      </c>
      <c r="AC25" s="97" t="n">
        <v>42.86</v>
      </c>
      <c r="AD25" s="97" t="n">
        <v>42.53</v>
      </c>
      <c r="AE25" s="97" t="n">
        <v>37.88</v>
      </c>
      <c r="AF25" s="97" t="n">
        <v>42.77</v>
      </c>
      <c r="AG25" s="97" t="n">
        <v>42.77</v>
      </c>
      <c r="AH25" s="97" t="n">
        <v>42.13</v>
      </c>
      <c r="AI25" s="97" t="n">
        <v>40.73</v>
      </c>
      <c r="AJ25" s="97" t="n">
        <v>43.09</v>
      </c>
      <c r="AK25" s="97" t="n">
        <v>43.61</v>
      </c>
      <c r="AL25" s="97" t="n">
        <v>40.69</v>
      </c>
      <c r="AM25" s="97" t="n">
        <v>43.36</v>
      </c>
      <c r="AN25" s="97" t="n">
        <v>42.96</v>
      </c>
      <c r="AO25" s="97" t="n">
        <v>42.74</v>
      </c>
      <c r="AP25" s="97" t="n">
        <v>42.79</v>
      </c>
      <c r="AQ25" s="97" t="n">
        <v>38.1</v>
      </c>
      <c r="AR25" s="97" t="n">
        <v>41.14</v>
      </c>
      <c r="AS25" s="97" t="n">
        <v>39.48</v>
      </c>
      <c r="AT25" s="97" t="n">
        <v>43.28</v>
      </c>
      <c r="AU25" s="97" t="n">
        <v>41.72</v>
      </c>
      <c r="AV25" s="97" t="n">
        <v>38.49</v>
      </c>
      <c r="AW25" s="97" t="n">
        <v>41.98</v>
      </c>
      <c r="AX25" s="97" t="n">
        <v>45.21</v>
      </c>
      <c r="AY25" s="97" t="n">
        <v>49.08</v>
      </c>
      <c r="BA25" t="n">
        <v>8</v>
      </c>
      <c r="BB25" s="97" t="n">
        <v>38.4</v>
      </c>
      <c r="BC25" s="97" t="n">
        <v>40.84</v>
      </c>
      <c r="BD25" s="97" t="n">
        <v>42.67</v>
      </c>
      <c r="BE25" s="97" t="n">
        <v>44.57</v>
      </c>
      <c r="BF25" s="97" t="n">
        <v>47.31</v>
      </c>
    </row>
    <row r="26">
      <c r="A26" t="n">
        <v>9</v>
      </c>
      <c r="B26" s="97" t="n">
        <v>42.26</v>
      </c>
      <c r="C26" s="97" t="n">
        <v>48.62</v>
      </c>
      <c r="D26" s="97" t="n">
        <v>43.51</v>
      </c>
      <c r="E26" s="97" t="n">
        <v>41.06</v>
      </c>
      <c r="F26" s="97" t="n">
        <v>40.93</v>
      </c>
      <c r="G26" s="97" t="n">
        <v>45.76</v>
      </c>
      <c r="H26" s="97" t="n">
        <v>38.63</v>
      </c>
      <c r="I26" s="97" t="n">
        <v>43.67</v>
      </c>
      <c r="J26" s="97" t="n">
        <v>40.46</v>
      </c>
      <c r="K26" s="97" t="n">
        <v>41.93</v>
      </c>
      <c r="L26" s="97" t="n">
        <v>43.42</v>
      </c>
      <c r="M26" s="97" t="n">
        <v>44.06</v>
      </c>
      <c r="N26" s="97" t="n">
        <v>41.82</v>
      </c>
      <c r="O26" s="97" t="n">
        <v>38.01</v>
      </c>
      <c r="P26" s="97" t="n">
        <v>47.76</v>
      </c>
      <c r="Q26" s="97" t="n">
        <v>45.42</v>
      </c>
      <c r="R26" s="97" t="n">
        <v>37.82</v>
      </c>
      <c r="S26" s="97" t="n">
        <v>39.79</v>
      </c>
      <c r="T26" s="97" t="n">
        <v>41.77</v>
      </c>
      <c r="U26" s="97" t="n">
        <v>39.01</v>
      </c>
      <c r="V26" s="97" t="n">
        <v>45.88</v>
      </c>
      <c r="W26" s="97" t="n">
        <v>45.18</v>
      </c>
      <c r="X26" s="97" t="n">
        <v>41.33</v>
      </c>
      <c r="Y26" s="97" t="n">
        <v>36.77</v>
      </c>
      <c r="Z26" s="97" t="n">
        <v>40.44</v>
      </c>
      <c r="AA26" s="97" t="n">
        <v>45.7</v>
      </c>
      <c r="AB26" s="97" t="n">
        <v>43.3</v>
      </c>
      <c r="AC26" s="97" t="n">
        <v>41.45</v>
      </c>
      <c r="AD26" s="97" t="n">
        <v>42.69</v>
      </c>
      <c r="AE26" s="97" t="n">
        <v>37.12</v>
      </c>
      <c r="AF26" s="97" t="n">
        <v>43.55</v>
      </c>
      <c r="AG26" s="97" t="n">
        <v>41.21</v>
      </c>
      <c r="AH26" s="97" t="n">
        <v>42.41</v>
      </c>
      <c r="AI26" s="97" t="n">
        <v>39.65</v>
      </c>
      <c r="AJ26" s="97" t="n">
        <v>43.31</v>
      </c>
      <c r="AK26" s="97" t="n">
        <v>43.23</v>
      </c>
      <c r="AL26" s="97" t="n">
        <v>41.42</v>
      </c>
      <c r="AM26" s="97" t="n">
        <v>43.55</v>
      </c>
      <c r="AN26" s="97" t="n">
        <v>40.89</v>
      </c>
      <c r="AO26" s="97" t="n">
        <v>44.46</v>
      </c>
      <c r="AP26" s="97" t="n">
        <v>42.78</v>
      </c>
      <c r="AQ26" s="97" t="n">
        <v>38.45</v>
      </c>
      <c r="AR26" s="97" t="n">
        <v>39</v>
      </c>
      <c r="AS26" s="97" t="n">
        <v>40.04</v>
      </c>
      <c r="AT26" s="97" t="n">
        <v>43.26</v>
      </c>
      <c r="AU26" s="97" t="n">
        <v>41.28</v>
      </c>
      <c r="AV26" s="97" t="n">
        <v>38.02</v>
      </c>
      <c r="AW26" s="97" t="n">
        <v>41.11</v>
      </c>
      <c r="AX26" s="97" t="n">
        <v>44.03</v>
      </c>
      <c r="AY26" s="97" t="n">
        <v>47.73</v>
      </c>
      <c r="BA26" t="n">
        <v>9</v>
      </c>
      <c r="BB26" s="97" t="n">
        <v>38.01</v>
      </c>
      <c r="BC26" s="97" t="n">
        <v>40.69</v>
      </c>
      <c r="BD26" s="97" t="n">
        <v>42.71</v>
      </c>
      <c r="BE26" s="97" t="n">
        <v>44.53</v>
      </c>
      <c r="BF26" s="97" t="n">
        <v>47.65</v>
      </c>
    </row>
    <row r="27">
      <c r="A27" t="n">
        <v>10</v>
      </c>
      <c r="B27" s="97" t="n">
        <v>42.39</v>
      </c>
      <c r="C27" s="97" t="n">
        <v>47.78</v>
      </c>
      <c r="D27" s="97" t="n">
        <v>42.7</v>
      </c>
      <c r="E27" s="97" t="n">
        <v>40.85</v>
      </c>
      <c r="F27" s="97" t="n">
        <v>42.36</v>
      </c>
      <c r="G27" s="97" t="n">
        <v>46.84</v>
      </c>
      <c r="H27" s="97" t="n">
        <v>38.76</v>
      </c>
      <c r="I27" s="97" t="n">
        <v>43.43</v>
      </c>
      <c r="J27" s="97" t="n">
        <v>41.39</v>
      </c>
      <c r="K27" s="97" t="n">
        <v>40.22</v>
      </c>
      <c r="L27" s="97" t="n">
        <v>43.31</v>
      </c>
      <c r="M27" s="97" t="n">
        <v>42.51</v>
      </c>
      <c r="N27" s="97" t="n">
        <v>42.88</v>
      </c>
      <c r="O27" s="97" t="n">
        <v>38.43</v>
      </c>
      <c r="P27" s="97" t="n">
        <v>48.88</v>
      </c>
      <c r="Q27" s="97" t="n">
        <v>45.64</v>
      </c>
      <c r="R27" s="97" t="n">
        <v>37.11</v>
      </c>
      <c r="S27" s="97" t="n">
        <v>40.25</v>
      </c>
      <c r="T27" s="97" t="n">
        <v>41.73</v>
      </c>
      <c r="U27" s="97" t="n">
        <v>39.1</v>
      </c>
      <c r="V27" s="97" t="n">
        <v>46.69</v>
      </c>
      <c r="W27" s="97" t="n">
        <v>45.67</v>
      </c>
      <c r="X27" s="97" t="n">
        <v>42.72</v>
      </c>
      <c r="Y27" s="97" t="n">
        <v>36.86</v>
      </c>
      <c r="Z27" s="97" t="n">
        <v>40.05</v>
      </c>
      <c r="AA27" s="97" t="n">
        <v>47.76</v>
      </c>
      <c r="AB27" s="97" t="n">
        <v>42.8</v>
      </c>
      <c r="AC27" s="97" t="n">
        <v>42.73</v>
      </c>
      <c r="AD27" s="97" t="n">
        <v>41.53</v>
      </c>
      <c r="AE27" s="97" t="n">
        <v>38.24</v>
      </c>
      <c r="AF27" s="97" t="n">
        <v>45.11</v>
      </c>
      <c r="AG27" s="97" t="n">
        <v>41.6</v>
      </c>
      <c r="AH27" s="97" t="n">
        <v>42.1</v>
      </c>
      <c r="AI27" s="97" t="n">
        <v>37.76</v>
      </c>
      <c r="AJ27" s="97" t="n">
        <v>43.55</v>
      </c>
      <c r="AK27" s="97" t="n">
        <v>43.78</v>
      </c>
      <c r="AL27" s="97" t="n">
        <v>42.29</v>
      </c>
      <c r="AM27" s="97" t="n">
        <v>41.87</v>
      </c>
      <c r="AN27" s="97" t="n">
        <v>40.85</v>
      </c>
      <c r="AO27" s="97" t="n">
        <v>44.44</v>
      </c>
      <c r="AP27" s="97" t="n">
        <v>42.45</v>
      </c>
      <c r="AQ27" s="97" t="n">
        <v>37.23</v>
      </c>
      <c r="AR27" s="97" t="n">
        <v>37.49</v>
      </c>
      <c r="AS27" s="97" t="n">
        <v>38.93</v>
      </c>
      <c r="AT27" s="97" t="n">
        <v>43.95</v>
      </c>
      <c r="AU27" s="97" t="n">
        <v>40.76</v>
      </c>
      <c r="AV27" s="97" t="n">
        <v>39.71</v>
      </c>
      <c r="AW27" s="97" t="n">
        <v>41.22</v>
      </c>
      <c r="AX27" s="97" t="n">
        <v>42.6</v>
      </c>
      <c r="AY27" s="97" t="n">
        <v>47.41</v>
      </c>
      <c r="BA27" t="n">
        <v>10</v>
      </c>
      <c r="BB27" s="97" t="n">
        <v>37.7</v>
      </c>
      <c r="BC27" s="97" t="n">
        <v>40.58</v>
      </c>
      <c r="BD27" s="97" t="n">
        <v>42.5</v>
      </c>
      <c r="BE27" s="97" t="n">
        <v>44.64</v>
      </c>
      <c r="BF27" s="97" t="n">
        <v>47.79</v>
      </c>
    </row>
    <row r="28">
      <c r="A28" t="n">
        <v>11</v>
      </c>
      <c r="B28" s="97" t="n">
        <v>41.72</v>
      </c>
      <c r="C28" s="97" t="n">
        <v>47.67</v>
      </c>
      <c r="D28" s="97" t="n">
        <v>42.9</v>
      </c>
      <c r="E28" s="97" t="n">
        <v>40.6</v>
      </c>
      <c r="F28" s="97" t="n">
        <v>40.82</v>
      </c>
      <c r="G28" s="97" t="n">
        <v>47.53</v>
      </c>
      <c r="H28" s="97" t="n">
        <v>39.68</v>
      </c>
      <c r="I28" s="97" t="n">
        <v>44.07</v>
      </c>
      <c r="J28" s="97" t="n">
        <v>43.11</v>
      </c>
      <c r="K28" s="97" t="n">
        <v>41.96</v>
      </c>
      <c r="L28" s="97" t="n">
        <v>43.13</v>
      </c>
      <c r="M28" s="97" t="n">
        <v>42.22</v>
      </c>
      <c r="N28" s="97" t="n">
        <v>42.17</v>
      </c>
      <c r="O28" s="97" t="n">
        <v>38.87</v>
      </c>
      <c r="P28" s="97" t="n">
        <v>49.97</v>
      </c>
      <c r="Q28" s="97" t="n">
        <v>44.51</v>
      </c>
      <c r="R28" s="97" t="n">
        <v>36.87</v>
      </c>
      <c r="S28" s="97" t="n">
        <v>40.12</v>
      </c>
      <c r="T28" s="97" t="n">
        <v>41.79</v>
      </c>
      <c r="U28" s="97" t="n">
        <v>38.44</v>
      </c>
      <c r="V28" s="97" t="n">
        <v>49.14</v>
      </c>
      <c r="W28" s="97" t="n">
        <v>45.99</v>
      </c>
      <c r="X28" s="97" t="n">
        <v>42.72</v>
      </c>
      <c r="Y28" s="97" t="n">
        <v>38.32</v>
      </c>
      <c r="Z28" s="97" t="n">
        <v>37.83</v>
      </c>
      <c r="AA28" s="97" t="n">
        <v>48.9</v>
      </c>
      <c r="AB28" s="97" t="n">
        <v>41.7</v>
      </c>
      <c r="AC28" s="97" t="n">
        <v>44.68</v>
      </c>
      <c r="AD28" s="97" t="n">
        <v>41.05</v>
      </c>
      <c r="AE28" s="97" t="n">
        <v>38.84</v>
      </c>
      <c r="AF28" s="97" t="n">
        <v>42.94</v>
      </c>
      <c r="AG28" s="97" t="n">
        <v>42.07</v>
      </c>
      <c r="AH28" s="97" t="n">
        <v>41.02</v>
      </c>
      <c r="AI28" s="97" t="n">
        <v>38.05</v>
      </c>
      <c r="AJ28" s="97" t="n">
        <v>43.91</v>
      </c>
      <c r="AK28" s="97" t="n">
        <v>43.08</v>
      </c>
      <c r="AL28" s="97" t="n">
        <v>42.75</v>
      </c>
      <c r="AM28" s="97" t="n">
        <v>41.5</v>
      </c>
      <c r="AN28" s="97" t="n">
        <v>42.46</v>
      </c>
      <c r="AO28" s="97" t="n">
        <v>44.11</v>
      </c>
      <c r="AP28" s="97" t="n">
        <v>42.61</v>
      </c>
      <c r="AQ28" s="97" t="n">
        <v>36.14</v>
      </c>
      <c r="AR28" s="97" t="n">
        <v>36.98</v>
      </c>
      <c r="AS28" s="97" t="n">
        <v>37.83</v>
      </c>
      <c r="AT28" s="97" t="n">
        <v>43.83</v>
      </c>
      <c r="AU28" s="97" t="n">
        <v>40.15</v>
      </c>
      <c r="AV28" s="97" t="n">
        <v>40.13</v>
      </c>
      <c r="AW28" s="97" t="n">
        <v>42.55</v>
      </c>
      <c r="AX28" s="97" t="n">
        <v>43.57</v>
      </c>
      <c r="AY28" s="97" t="n">
        <v>46.33</v>
      </c>
      <c r="BA28" t="n">
        <v>11</v>
      </c>
      <c r="BB28" s="97" t="n">
        <v>37.51</v>
      </c>
      <c r="BC28" s="97" t="n">
        <v>40.4</v>
      </c>
      <c r="BD28" s="97" t="n">
        <v>42.49</v>
      </c>
      <c r="BE28" s="97" t="n">
        <v>44.9</v>
      </c>
      <c r="BF28" s="97" t="n">
        <v>48.17</v>
      </c>
    </row>
    <row r="29">
      <c r="A29" t="n">
        <v>12</v>
      </c>
      <c r="B29" s="97" t="n">
        <v>41.39</v>
      </c>
      <c r="C29" s="97" t="n">
        <v>48.66</v>
      </c>
      <c r="D29" s="97" t="n">
        <v>42.39</v>
      </c>
      <c r="E29" s="97" t="n">
        <v>40.24</v>
      </c>
      <c r="F29" s="97" t="n">
        <v>40.18</v>
      </c>
      <c r="G29" s="97" t="n">
        <v>47.87</v>
      </c>
      <c r="H29" s="97" t="n">
        <v>39.12</v>
      </c>
      <c r="I29" s="97" t="n">
        <v>43.84</v>
      </c>
      <c r="J29" s="97" t="n">
        <v>43.27</v>
      </c>
      <c r="K29" s="97" t="n">
        <v>42.13</v>
      </c>
      <c r="L29" s="97" t="n">
        <v>44.55</v>
      </c>
      <c r="M29" s="97" t="n">
        <v>42.56</v>
      </c>
      <c r="N29" s="97" t="n">
        <v>42.71</v>
      </c>
      <c r="O29" s="97" t="n">
        <v>38.06</v>
      </c>
      <c r="P29" s="97" t="n">
        <v>48.89</v>
      </c>
      <c r="Q29" s="97" t="n">
        <v>44.18</v>
      </c>
      <c r="R29" s="97" t="n">
        <v>38.18</v>
      </c>
      <c r="S29" s="97" t="n">
        <v>39.97</v>
      </c>
      <c r="T29" s="97" t="n">
        <v>41.15</v>
      </c>
      <c r="U29" s="97" t="n">
        <v>39.68</v>
      </c>
      <c r="V29" s="97" t="n">
        <v>50.15</v>
      </c>
      <c r="W29" s="97" t="n">
        <v>46.65</v>
      </c>
      <c r="X29" s="97" t="n">
        <v>42.46</v>
      </c>
      <c r="Y29" s="97" t="n">
        <v>37.55</v>
      </c>
      <c r="Z29" s="97" t="n">
        <v>38.74</v>
      </c>
      <c r="AA29" s="97" t="n">
        <v>48.54</v>
      </c>
      <c r="AB29" s="97" t="n">
        <v>40.31</v>
      </c>
      <c r="AC29" s="97" t="n">
        <v>44.4</v>
      </c>
      <c r="AD29" s="97" t="n">
        <v>41.79</v>
      </c>
      <c r="AE29" s="97" t="n">
        <v>38.27</v>
      </c>
      <c r="AF29" s="97" t="n">
        <v>42.77</v>
      </c>
      <c r="AG29" s="97" t="n">
        <v>41.2</v>
      </c>
      <c r="AH29" s="97" t="n">
        <v>40.37</v>
      </c>
      <c r="AI29" s="97" t="n">
        <v>38.43</v>
      </c>
      <c r="AJ29" s="97" t="n">
        <v>44.74</v>
      </c>
      <c r="AK29" s="97" t="n">
        <v>41.65</v>
      </c>
      <c r="AL29" s="97" t="n">
        <v>43.07</v>
      </c>
      <c r="AM29" s="97" t="n">
        <v>41.36</v>
      </c>
      <c r="AN29" s="97" t="n">
        <v>42.27</v>
      </c>
      <c r="AO29" s="97" t="n">
        <v>46.25</v>
      </c>
      <c r="AP29" s="97" t="n">
        <v>42.6</v>
      </c>
      <c r="AQ29" s="97" t="n">
        <v>35.01</v>
      </c>
      <c r="AR29" s="97" t="n">
        <v>37.72</v>
      </c>
      <c r="AS29" s="97" t="n">
        <v>37.07</v>
      </c>
      <c r="AT29" s="97" t="n">
        <v>45.83</v>
      </c>
      <c r="AU29" s="97" t="n">
        <v>39.06</v>
      </c>
      <c r="AV29" s="97" t="n">
        <v>39.44</v>
      </c>
      <c r="AW29" s="97" t="n">
        <v>42.07</v>
      </c>
      <c r="AX29" s="97" t="n">
        <v>42.43</v>
      </c>
      <c r="AY29" s="97" t="n">
        <v>45.69</v>
      </c>
      <c r="BA29" t="n">
        <v>12</v>
      </c>
      <c r="BB29" s="97" t="n">
        <v>37.44</v>
      </c>
      <c r="BC29" s="97" t="n">
        <v>40.3</v>
      </c>
      <c r="BD29" s="97" t="n">
        <v>42.47</v>
      </c>
      <c r="BE29" s="97" t="n">
        <v>44.86</v>
      </c>
      <c r="BF29" s="97" t="n">
        <v>48.22</v>
      </c>
    </row>
    <row r="30">
      <c r="A30" t="n">
        <v>13</v>
      </c>
      <c r="B30" s="97" t="n">
        <v>40.95</v>
      </c>
      <c r="C30" s="97" t="n">
        <v>49.34</v>
      </c>
      <c r="D30" s="97" t="n">
        <v>44.17</v>
      </c>
      <c r="E30" s="97" t="n">
        <v>39.8</v>
      </c>
      <c r="F30" s="97" t="n">
        <v>40.15</v>
      </c>
      <c r="G30" s="97" t="n">
        <v>49.32</v>
      </c>
      <c r="H30" s="97" t="n">
        <v>38.42</v>
      </c>
      <c r="I30" s="97" t="n">
        <v>43.34</v>
      </c>
      <c r="J30" s="97" t="n">
        <v>43.01</v>
      </c>
      <c r="K30" s="97" t="n">
        <v>41.6</v>
      </c>
      <c r="L30" s="97" t="n">
        <v>43.68</v>
      </c>
      <c r="M30" s="97" t="n">
        <v>42.06</v>
      </c>
      <c r="N30" s="97" t="n">
        <v>43.18</v>
      </c>
      <c r="O30" s="97" t="n">
        <v>37.43</v>
      </c>
      <c r="P30" s="97" t="n">
        <v>48.56</v>
      </c>
      <c r="Q30" s="97" t="n">
        <v>44.07</v>
      </c>
      <c r="R30" s="97" t="n">
        <v>38.35</v>
      </c>
      <c r="S30" s="97" t="n">
        <v>41.24</v>
      </c>
      <c r="T30" s="97" t="n">
        <v>40.54</v>
      </c>
      <c r="U30" s="97" t="n">
        <v>39.05</v>
      </c>
      <c r="V30" s="97" t="n">
        <v>50.07</v>
      </c>
      <c r="W30" s="97" t="n">
        <v>46.07</v>
      </c>
      <c r="X30" s="97" t="n">
        <v>41.85</v>
      </c>
      <c r="Y30" s="97" t="n">
        <v>39.11</v>
      </c>
      <c r="Z30" s="97" t="n">
        <v>38.6</v>
      </c>
      <c r="AA30" s="97" t="n">
        <v>48.77</v>
      </c>
      <c r="AB30" s="97" t="n">
        <v>38.56</v>
      </c>
      <c r="AC30" s="97" t="n">
        <v>44.83</v>
      </c>
      <c r="AD30" s="97" t="n">
        <v>43.45</v>
      </c>
      <c r="AE30" s="97" t="n">
        <v>38.26</v>
      </c>
      <c r="AF30" s="97" t="n">
        <v>42.52</v>
      </c>
      <c r="AG30" s="97" t="n">
        <v>42.1</v>
      </c>
      <c r="AH30" s="97" t="n">
        <v>40.09</v>
      </c>
      <c r="AI30" s="97" t="n">
        <v>37.68</v>
      </c>
      <c r="AJ30" s="97" t="n">
        <v>44.8</v>
      </c>
      <c r="AK30" s="97" t="n">
        <v>39.87</v>
      </c>
      <c r="AL30" s="97" t="n">
        <v>41.82</v>
      </c>
      <c r="AM30" s="97" t="n">
        <v>42.56</v>
      </c>
      <c r="AN30" s="97" t="n">
        <v>42.76</v>
      </c>
      <c r="AO30" s="97" t="n">
        <v>44.96</v>
      </c>
      <c r="AP30" s="97" t="n">
        <v>42.42</v>
      </c>
      <c r="AQ30" s="97" t="n">
        <v>34.1</v>
      </c>
      <c r="AR30" s="97" t="n">
        <v>36.96</v>
      </c>
      <c r="AS30" s="97" t="n">
        <v>36.49</v>
      </c>
      <c r="AT30" s="97" t="n">
        <v>45.65</v>
      </c>
      <c r="AU30" s="97" t="n">
        <v>38.02</v>
      </c>
      <c r="AV30" s="97" t="n">
        <v>37.6</v>
      </c>
      <c r="AW30" s="97" t="n">
        <v>42.07</v>
      </c>
      <c r="AX30" s="97" t="n">
        <v>43.77</v>
      </c>
      <c r="AY30" s="97" t="n">
        <v>46.58</v>
      </c>
      <c r="BA30" t="n">
        <v>13</v>
      </c>
      <c r="BB30" s="97" t="n">
        <v>37.06</v>
      </c>
      <c r="BC30" s="97" t="n">
        <v>40.16</v>
      </c>
      <c r="BD30" s="97" t="n">
        <v>42.52</v>
      </c>
      <c r="BE30" s="97" t="n">
        <v>44.76</v>
      </c>
      <c r="BF30" s="97" t="n">
        <v>48.37</v>
      </c>
    </row>
    <row r="31">
      <c r="A31" t="n">
        <v>14</v>
      </c>
      <c r="B31" s="97" t="n">
        <v>41.47</v>
      </c>
      <c r="C31" s="97" t="n">
        <v>49.03</v>
      </c>
      <c r="D31" s="97" t="n">
        <v>44.64</v>
      </c>
      <c r="E31" s="97" t="n">
        <v>39.8</v>
      </c>
      <c r="F31" s="97" t="n">
        <v>41.18</v>
      </c>
      <c r="G31" s="97" t="n">
        <v>49.05</v>
      </c>
      <c r="H31" s="97" t="n">
        <v>39.14</v>
      </c>
      <c r="I31" s="97" t="n">
        <v>41.58</v>
      </c>
      <c r="J31" s="97" t="n">
        <v>42.66</v>
      </c>
      <c r="K31" s="97" t="n">
        <v>40.06</v>
      </c>
      <c r="L31" s="97" t="n">
        <v>42</v>
      </c>
      <c r="M31" s="97" t="n">
        <v>41.21</v>
      </c>
      <c r="N31" s="97" t="n">
        <v>43.27</v>
      </c>
      <c r="O31" s="97" t="n">
        <v>36.57</v>
      </c>
      <c r="P31" s="97" t="n">
        <v>47.35</v>
      </c>
      <c r="Q31" s="97" t="n">
        <v>44.78</v>
      </c>
      <c r="R31" s="97" t="n">
        <v>37.91</v>
      </c>
      <c r="S31" s="97" t="n">
        <v>41.57</v>
      </c>
      <c r="T31" s="97" t="n">
        <v>41.35</v>
      </c>
      <c r="U31" s="97" t="n">
        <v>37.83</v>
      </c>
      <c r="V31" s="97" t="n">
        <v>49.76</v>
      </c>
      <c r="W31" s="97" t="n">
        <v>45.78</v>
      </c>
      <c r="X31" s="97" t="n">
        <v>39.89</v>
      </c>
      <c r="Y31" s="97" t="n">
        <v>38.94</v>
      </c>
      <c r="Z31" s="97" t="n">
        <v>38.99</v>
      </c>
      <c r="AA31" s="97" t="n">
        <v>49.71</v>
      </c>
      <c r="AB31" s="97" t="n">
        <v>38.38</v>
      </c>
      <c r="AC31" s="97" t="n">
        <v>45.67</v>
      </c>
      <c r="AD31" s="97" t="n">
        <v>43.17</v>
      </c>
      <c r="AE31" s="97" t="n">
        <v>38.47</v>
      </c>
      <c r="AF31" s="97" t="n">
        <v>41.38</v>
      </c>
      <c r="AG31" s="97" t="n">
        <v>42.6</v>
      </c>
      <c r="AH31" s="97" t="n">
        <v>40.84</v>
      </c>
      <c r="AI31" s="97" t="n">
        <v>38.27</v>
      </c>
      <c r="AJ31" s="97" t="n">
        <v>45.44</v>
      </c>
      <c r="AK31" s="97" t="n">
        <v>40.62</v>
      </c>
      <c r="AL31" s="97" t="n">
        <v>41.99</v>
      </c>
      <c r="AM31" s="97" t="n">
        <v>42.74</v>
      </c>
      <c r="AN31" s="97" t="n">
        <v>43.8</v>
      </c>
      <c r="AO31" s="97" t="n">
        <v>46.06</v>
      </c>
      <c r="AP31" s="97" t="n">
        <v>41.87</v>
      </c>
      <c r="AQ31" s="97" t="n">
        <v>34.61</v>
      </c>
      <c r="AR31" s="97" t="n">
        <v>37.31</v>
      </c>
      <c r="AS31" s="97" t="n">
        <v>35.89</v>
      </c>
      <c r="AT31" s="97" t="n">
        <v>44.52</v>
      </c>
      <c r="AU31" s="97" t="n">
        <v>37.21</v>
      </c>
      <c r="AV31" s="97" t="n">
        <v>37.99</v>
      </c>
      <c r="AW31" s="97" t="n">
        <v>40.46</v>
      </c>
      <c r="AX31" s="97" t="n">
        <v>43.27</v>
      </c>
      <c r="AY31" s="97" t="n">
        <v>47.67</v>
      </c>
      <c r="BA31" t="n">
        <v>14</v>
      </c>
      <c r="BB31" s="97" t="n">
        <v>36.84</v>
      </c>
      <c r="BC31" s="97" t="n">
        <v>40.05</v>
      </c>
      <c r="BD31" s="97" t="n">
        <v>42.36</v>
      </c>
      <c r="BE31" s="97" t="n">
        <v>44.75</v>
      </c>
      <c r="BF31" s="97" t="n">
        <v>48.84</v>
      </c>
    </row>
    <row r="32">
      <c r="A32" t="n">
        <v>15</v>
      </c>
      <c r="B32" s="97" t="n">
        <v>42.04</v>
      </c>
      <c r="C32" s="97" t="n">
        <v>49.39</v>
      </c>
      <c r="D32" s="97" t="n">
        <v>46.31</v>
      </c>
      <c r="E32" s="97" t="n">
        <v>39.16</v>
      </c>
      <c r="F32" s="97" t="n">
        <v>42.08</v>
      </c>
      <c r="G32" s="97" t="n">
        <v>50.78</v>
      </c>
      <c r="H32" s="97" t="n">
        <v>38.44</v>
      </c>
      <c r="I32" s="97" t="n">
        <v>42.32</v>
      </c>
      <c r="J32" s="97" t="n">
        <v>42.2</v>
      </c>
      <c r="K32" s="97" t="n">
        <v>38.89</v>
      </c>
      <c r="L32" s="97" t="n">
        <v>42.3</v>
      </c>
      <c r="M32" s="97" t="n">
        <v>42.26</v>
      </c>
      <c r="N32" s="97" t="n">
        <v>42.68</v>
      </c>
      <c r="O32" s="97" t="n">
        <v>37.6</v>
      </c>
      <c r="P32" s="97" t="n">
        <v>47.49</v>
      </c>
      <c r="Q32" s="97" t="n">
        <v>45.76</v>
      </c>
      <c r="R32" s="97" t="n">
        <v>38.2</v>
      </c>
      <c r="S32" s="97" t="n">
        <v>40.29</v>
      </c>
      <c r="T32" s="97" t="n">
        <v>40.32</v>
      </c>
      <c r="U32" s="97" t="n">
        <v>37.69</v>
      </c>
      <c r="V32" s="97" t="n">
        <v>50.86</v>
      </c>
      <c r="W32" s="97" t="n">
        <v>45.75</v>
      </c>
      <c r="X32" s="97" t="n">
        <v>40.6</v>
      </c>
      <c r="Y32" s="97" t="n">
        <v>38.39</v>
      </c>
      <c r="Z32" s="97" t="n">
        <v>39.81</v>
      </c>
      <c r="AA32" s="97" t="n">
        <v>49.68</v>
      </c>
      <c r="AB32" s="97" t="n">
        <v>38.82</v>
      </c>
      <c r="AC32" s="97" t="n">
        <v>44.7</v>
      </c>
      <c r="AD32" s="97" t="n">
        <v>41.91</v>
      </c>
      <c r="AE32" s="97" t="n">
        <v>39.41</v>
      </c>
      <c r="AF32" s="97" t="n">
        <v>40.98</v>
      </c>
      <c r="AG32" s="97" t="n">
        <v>41.72</v>
      </c>
      <c r="AH32" s="97" t="n">
        <v>39.86</v>
      </c>
      <c r="AI32" s="97" t="n">
        <v>37.32</v>
      </c>
      <c r="AJ32" s="97" t="n">
        <v>46.09</v>
      </c>
      <c r="AK32" s="97" t="n">
        <v>41.05</v>
      </c>
      <c r="AL32" s="97" t="n">
        <v>42.13</v>
      </c>
      <c r="AM32" s="97" t="n">
        <v>43.17</v>
      </c>
      <c r="AN32" s="97" t="n">
        <v>45.18</v>
      </c>
      <c r="AO32" s="97" t="n">
        <v>47.88</v>
      </c>
      <c r="AP32" s="97" t="n">
        <v>41.81</v>
      </c>
      <c r="AQ32" s="97" t="n">
        <v>34.55</v>
      </c>
      <c r="AR32" s="97" t="n">
        <v>38.97</v>
      </c>
      <c r="AS32" s="97" t="n">
        <v>35.91</v>
      </c>
      <c r="AT32" s="97" t="n">
        <v>43.05</v>
      </c>
      <c r="AU32" s="97" t="n">
        <v>37.22</v>
      </c>
      <c r="AV32" s="97" t="n">
        <v>38.49</v>
      </c>
      <c r="AW32" s="97" t="n">
        <v>40.32</v>
      </c>
      <c r="AX32" s="97" t="n">
        <v>43.79</v>
      </c>
      <c r="AY32" s="97" t="n">
        <v>49.27</v>
      </c>
      <c r="BA32" t="n">
        <v>15</v>
      </c>
      <c r="BB32" s="97" t="n">
        <v>36.54</v>
      </c>
      <c r="BC32" s="97" t="n">
        <v>39.85</v>
      </c>
      <c r="BD32" s="97" t="n">
        <v>42.3</v>
      </c>
      <c r="BE32" s="97" t="n">
        <v>44.8</v>
      </c>
      <c r="BF32" s="97" t="n">
        <v>48.81</v>
      </c>
    </row>
    <row r="33">
      <c r="A33" t="n">
        <v>16</v>
      </c>
      <c r="B33" s="97" t="n">
        <v>42.24</v>
      </c>
      <c r="C33" s="97" t="n">
        <v>47.41</v>
      </c>
      <c r="D33" s="97" t="n">
        <v>44.98</v>
      </c>
      <c r="E33" s="97" t="n">
        <v>40.34</v>
      </c>
      <c r="F33" s="97" t="n">
        <v>44.17</v>
      </c>
      <c r="G33" s="97" t="n">
        <v>53.73</v>
      </c>
      <c r="H33" s="97" t="n">
        <v>40.3</v>
      </c>
      <c r="I33" s="97" t="n">
        <v>43.3</v>
      </c>
      <c r="J33" s="97" t="n">
        <v>43.75</v>
      </c>
      <c r="K33" s="97" t="n">
        <v>38.66</v>
      </c>
      <c r="L33" s="97" t="n">
        <v>42.11</v>
      </c>
      <c r="M33" s="97" t="n">
        <v>43.6</v>
      </c>
      <c r="N33" s="97" t="n">
        <v>42.71</v>
      </c>
      <c r="O33" s="97" t="n">
        <v>37.91</v>
      </c>
      <c r="P33" s="97" t="n">
        <v>48.29</v>
      </c>
      <c r="Q33" s="97" t="n">
        <v>47.55</v>
      </c>
      <c r="R33" s="97" t="n">
        <v>36.77</v>
      </c>
      <c r="S33" s="97" t="n">
        <v>41.74</v>
      </c>
      <c r="T33" s="97" t="n">
        <v>40.29</v>
      </c>
      <c r="U33" s="97" t="n">
        <v>37.55</v>
      </c>
      <c r="V33" s="97" t="n">
        <v>52.62</v>
      </c>
      <c r="W33" s="97" t="n">
        <v>46.69</v>
      </c>
      <c r="X33" s="97" t="n">
        <v>39.83</v>
      </c>
      <c r="Y33" s="97" t="n">
        <v>38.38</v>
      </c>
      <c r="Z33" s="97" t="n">
        <v>38.73</v>
      </c>
      <c r="AA33" s="97" t="n">
        <v>50.43</v>
      </c>
      <c r="AB33" s="97" t="n">
        <v>39.77</v>
      </c>
      <c r="AC33" s="97" t="n">
        <v>44.47</v>
      </c>
      <c r="AD33" s="97" t="n">
        <v>41.61</v>
      </c>
      <c r="AE33" s="97" t="n">
        <v>39.8</v>
      </c>
      <c r="AF33" s="97" t="n">
        <v>40.93</v>
      </c>
      <c r="AG33" s="97" t="n">
        <v>40.76</v>
      </c>
      <c r="AH33" s="97" t="n">
        <v>38.17</v>
      </c>
      <c r="AI33" s="97" t="n">
        <v>38.09</v>
      </c>
      <c r="AJ33" s="97" t="n">
        <v>45.37</v>
      </c>
      <c r="AK33" s="97" t="n">
        <v>41.32</v>
      </c>
      <c r="AL33" s="97" t="n">
        <v>41.8</v>
      </c>
      <c r="AM33" s="97" t="n">
        <v>41.65</v>
      </c>
      <c r="AN33" s="97" t="n">
        <v>45.29</v>
      </c>
      <c r="AO33" s="97" t="n">
        <v>48.25</v>
      </c>
      <c r="AP33" s="97" t="n">
        <v>42.65</v>
      </c>
      <c r="AQ33" s="97" t="n">
        <v>33.89</v>
      </c>
      <c r="AR33" s="97" t="n">
        <v>38.67</v>
      </c>
      <c r="AS33" s="97" t="n">
        <v>33.32</v>
      </c>
      <c r="AT33" s="97" t="n">
        <v>42.89</v>
      </c>
      <c r="AU33" s="97" t="n">
        <v>37.62</v>
      </c>
      <c r="AV33" s="97" t="n">
        <v>39.25</v>
      </c>
      <c r="AW33" s="97" t="n">
        <v>41.45</v>
      </c>
      <c r="AX33" s="97" t="n">
        <v>41.94</v>
      </c>
      <c r="AY33" s="97" t="n">
        <v>49.35</v>
      </c>
      <c r="BA33" t="n">
        <v>16</v>
      </c>
      <c r="BB33" s="97" t="n">
        <v>36.46</v>
      </c>
      <c r="BC33" s="97" t="n">
        <v>39.75</v>
      </c>
      <c r="BD33" s="97" t="n">
        <v>42.25</v>
      </c>
      <c r="BE33" s="97" t="n">
        <v>44.84</v>
      </c>
      <c r="BF33" s="97" t="n">
        <v>48.86</v>
      </c>
    </row>
    <row r="34">
      <c r="A34" t="n">
        <v>17</v>
      </c>
      <c r="B34" s="97" t="n">
        <v>41.51</v>
      </c>
      <c r="C34" s="97" t="n">
        <v>48.19</v>
      </c>
      <c r="D34" s="97" t="n">
        <v>45.69</v>
      </c>
      <c r="E34" s="97" t="n">
        <v>40.08</v>
      </c>
      <c r="F34" s="97" t="n">
        <v>42.8</v>
      </c>
      <c r="G34" s="97" t="n">
        <v>50.46</v>
      </c>
      <c r="H34" s="97" t="n">
        <v>40.26</v>
      </c>
      <c r="I34" s="97" t="n">
        <v>42.58</v>
      </c>
      <c r="J34" s="97" t="n">
        <v>42.95</v>
      </c>
      <c r="K34" s="97" t="n">
        <v>39.2</v>
      </c>
      <c r="L34" s="97" t="n">
        <v>42.03</v>
      </c>
      <c r="M34" s="97" t="n">
        <v>43.06</v>
      </c>
      <c r="N34" s="97" t="n">
        <v>45.76</v>
      </c>
      <c r="O34" s="97" t="n">
        <v>39.26</v>
      </c>
      <c r="P34" s="97" t="n">
        <v>49.16</v>
      </c>
      <c r="Q34" s="97" t="n">
        <v>48.33</v>
      </c>
      <c r="R34" s="97" t="n">
        <v>38.61</v>
      </c>
      <c r="S34" s="97" t="n">
        <v>42.26</v>
      </c>
      <c r="T34" s="97" t="n">
        <v>42.17</v>
      </c>
      <c r="U34" s="97" t="n">
        <v>37.49</v>
      </c>
      <c r="V34" s="97" t="n">
        <v>54.08</v>
      </c>
      <c r="W34" s="97" t="n">
        <v>46.19</v>
      </c>
      <c r="X34" s="97" t="n">
        <v>39.42</v>
      </c>
      <c r="Y34" s="97" t="n">
        <v>37.93</v>
      </c>
      <c r="Z34" s="97" t="n">
        <v>38.13</v>
      </c>
      <c r="AA34" s="97" t="n">
        <v>50.26</v>
      </c>
      <c r="AB34" s="97" t="n">
        <v>38.47</v>
      </c>
      <c r="AC34" s="97" t="n">
        <v>43.8</v>
      </c>
      <c r="AD34" s="97" t="n">
        <v>40.64</v>
      </c>
      <c r="AE34" s="97" t="n">
        <v>39.62</v>
      </c>
      <c r="AF34" s="97" t="n">
        <v>40.53</v>
      </c>
      <c r="AG34" s="97" t="n">
        <v>41.67</v>
      </c>
      <c r="AH34" s="97" t="n">
        <v>39.37</v>
      </c>
      <c r="AI34" s="97" t="n">
        <v>37.97</v>
      </c>
      <c r="AJ34" s="97" t="n">
        <v>43.7</v>
      </c>
      <c r="AK34" s="97" t="n">
        <v>39.95</v>
      </c>
      <c r="AL34" s="97" t="n">
        <v>40.17</v>
      </c>
      <c r="AM34" s="97" t="n">
        <v>41.9</v>
      </c>
      <c r="AN34" s="97" t="n">
        <v>44.91</v>
      </c>
      <c r="AO34" s="97" t="n">
        <v>48.5</v>
      </c>
      <c r="AP34" s="97" t="n">
        <v>41.96</v>
      </c>
      <c r="AQ34" s="97" t="n">
        <v>34.48</v>
      </c>
      <c r="AR34" s="97" t="n">
        <v>36.42</v>
      </c>
      <c r="AS34" s="97" t="n">
        <v>31.75</v>
      </c>
      <c r="AT34" s="97" t="n">
        <v>43.72</v>
      </c>
      <c r="AU34" s="97" t="n">
        <v>38.04</v>
      </c>
      <c r="AV34" s="97" t="n">
        <v>40.51</v>
      </c>
      <c r="AW34" s="97" t="n">
        <v>41.74</v>
      </c>
      <c r="AX34" s="97" t="n">
        <v>40.14</v>
      </c>
      <c r="AY34" s="97" t="n">
        <v>48.04</v>
      </c>
      <c r="BA34" t="n">
        <v>17</v>
      </c>
      <c r="BB34" s="97" t="n">
        <v>36.39</v>
      </c>
      <c r="BC34" s="97" t="n">
        <v>39.68</v>
      </c>
      <c r="BD34" s="97" t="n">
        <v>42.17</v>
      </c>
      <c r="BE34" s="97" t="n">
        <v>44.93</v>
      </c>
      <c r="BF34" s="97" t="n">
        <v>49.1</v>
      </c>
    </row>
    <row r="35">
      <c r="A35" t="n">
        <v>18</v>
      </c>
      <c r="B35" s="97" t="n">
        <v>41.1</v>
      </c>
      <c r="C35" s="97" t="n">
        <v>48.72</v>
      </c>
      <c r="D35" s="97" t="n">
        <v>46.83</v>
      </c>
      <c r="E35" s="97" t="n">
        <v>41.86</v>
      </c>
      <c r="F35" s="97" t="n">
        <v>44.04</v>
      </c>
      <c r="G35" s="97" t="n">
        <v>51.01</v>
      </c>
      <c r="H35" s="97" t="n">
        <v>39.05</v>
      </c>
      <c r="I35" s="97" t="n">
        <v>43.47</v>
      </c>
      <c r="J35" s="97" t="n">
        <v>40.68</v>
      </c>
      <c r="K35" s="97" t="n">
        <v>39.17</v>
      </c>
      <c r="L35" s="97" t="n">
        <v>41.2</v>
      </c>
      <c r="M35" s="97" t="n">
        <v>42.32</v>
      </c>
      <c r="N35" s="97" t="n">
        <v>45.88</v>
      </c>
      <c r="O35" s="97" t="n">
        <v>38.49</v>
      </c>
      <c r="P35" s="97" t="n">
        <v>48.71</v>
      </c>
      <c r="Q35" s="97" t="n">
        <v>47.92</v>
      </c>
      <c r="R35" s="97" t="n">
        <v>38.14</v>
      </c>
      <c r="S35" s="97" t="n">
        <v>42.98</v>
      </c>
      <c r="T35" s="97" t="n">
        <v>42.41</v>
      </c>
      <c r="U35" s="97" t="n">
        <v>39.3</v>
      </c>
      <c r="V35" s="97" t="n">
        <v>54.04</v>
      </c>
      <c r="W35" s="97" t="n">
        <v>47.11</v>
      </c>
      <c r="X35" s="97" t="n">
        <v>38.4</v>
      </c>
      <c r="Y35" s="97" t="n">
        <v>37.8</v>
      </c>
      <c r="Z35" s="97" t="n">
        <v>38.62</v>
      </c>
      <c r="AA35" s="97" t="n">
        <v>51.79</v>
      </c>
      <c r="AB35" s="97" t="n">
        <v>38.83</v>
      </c>
      <c r="AC35" s="97" t="n">
        <v>42.6</v>
      </c>
      <c r="AD35" s="97" t="n">
        <v>42.33</v>
      </c>
      <c r="AE35" s="97" t="n">
        <v>39.52</v>
      </c>
      <c r="AF35" s="97" t="n">
        <v>40.58</v>
      </c>
      <c r="AG35" s="97" t="n">
        <v>43.41</v>
      </c>
      <c r="AH35" s="97" t="n">
        <v>37.66</v>
      </c>
      <c r="AI35" s="97" t="n">
        <v>38.52</v>
      </c>
      <c r="AJ35" s="97" t="n">
        <v>44.07</v>
      </c>
      <c r="AK35" s="97" t="n">
        <v>37.39</v>
      </c>
      <c r="AL35" s="97" t="n">
        <v>39.51</v>
      </c>
      <c r="AM35" s="97" t="n">
        <v>40.62</v>
      </c>
      <c r="AN35" s="97" t="n">
        <v>45.77</v>
      </c>
      <c r="AO35" s="97" t="n">
        <v>49</v>
      </c>
      <c r="AP35" s="97" t="n">
        <v>40.98</v>
      </c>
      <c r="AQ35" s="97" t="n">
        <v>34.79</v>
      </c>
      <c r="AR35" s="97" t="n">
        <v>37.09</v>
      </c>
      <c r="AS35" s="97" t="n">
        <v>31</v>
      </c>
      <c r="AT35" s="97" t="n">
        <v>44.58</v>
      </c>
      <c r="AU35" s="97" t="n">
        <v>36.23</v>
      </c>
      <c r="AV35" s="97" t="n">
        <v>43.32</v>
      </c>
      <c r="AW35" s="97" t="n">
        <v>42.59</v>
      </c>
      <c r="AX35" s="97" t="n">
        <v>40.98</v>
      </c>
      <c r="AY35" s="97" t="n">
        <v>49.74</v>
      </c>
      <c r="BA35" t="n">
        <v>18</v>
      </c>
      <c r="BB35" s="97" t="n">
        <v>36.36</v>
      </c>
      <c r="BC35" s="97" t="n">
        <v>39.52</v>
      </c>
      <c r="BD35" s="97" t="n">
        <v>42.23</v>
      </c>
      <c r="BE35" s="97" t="n">
        <v>45.12</v>
      </c>
      <c r="BF35" s="97" t="n">
        <v>49.04</v>
      </c>
    </row>
    <row r="36">
      <c r="A36" t="n">
        <v>19</v>
      </c>
      <c r="B36" s="97" t="n">
        <v>41.6</v>
      </c>
      <c r="C36" s="97" t="n">
        <v>51.43</v>
      </c>
      <c r="D36" s="97" t="n">
        <v>45.07</v>
      </c>
      <c r="E36" s="97" t="n">
        <v>43.24</v>
      </c>
      <c r="F36" s="97" t="n">
        <v>43.77</v>
      </c>
      <c r="G36" s="97" t="n">
        <v>49.93</v>
      </c>
      <c r="H36" s="97" t="n">
        <v>38.51</v>
      </c>
      <c r="I36" s="97" t="n">
        <v>43.3</v>
      </c>
      <c r="J36" s="97" t="n">
        <v>38.95</v>
      </c>
      <c r="K36" s="97" t="n">
        <v>37.64</v>
      </c>
      <c r="L36" s="97" t="n">
        <v>40.42</v>
      </c>
      <c r="M36" s="97" t="n">
        <v>42.55</v>
      </c>
      <c r="N36" s="97" t="n">
        <v>46.52</v>
      </c>
      <c r="O36" s="97" t="n">
        <v>37.53</v>
      </c>
      <c r="P36" s="97" t="n">
        <v>48.82</v>
      </c>
      <c r="Q36" s="97" t="n">
        <v>48.58</v>
      </c>
      <c r="R36" s="97" t="n">
        <v>37.16</v>
      </c>
      <c r="S36" s="97" t="n">
        <v>43.64</v>
      </c>
      <c r="T36" s="97" t="n">
        <v>41.89</v>
      </c>
      <c r="U36" s="97" t="n">
        <v>40.11</v>
      </c>
      <c r="V36" s="97" t="n">
        <v>53.19</v>
      </c>
      <c r="W36" s="97" t="n">
        <v>47.07</v>
      </c>
      <c r="X36" s="97" t="n">
        <v>39.02</v>
      </c>
      <c r="Y36" s="97" t="n">
        <v>37.97</v>
      </c>
      <c r="Z36" s="97" t="n">
        <v>37.77</v>
      </c>
      <c r="AA36" s="97" t="n">
        <v>49.72</v>
      </c>
      <c r="AB36" s="97" t="n">
        <v>38.13</v>
      </c>
      <c r="AC36" s="97" t="n">
        <v>43.66</v>
      </c>
      <c r="AD36" s="97" t="n">
        <v>42.4</v>
      </c>
      <c r="AE36" s="97" t="n">
        <v>39.3</v>
      </c>
      <c r="AF36" s="97" t="n">
        <v>40.97</v>
      </c>
      <c r="AG36" s="97" t="n">
        <v>44.36</v>
      </c>
      <c r="AH36" s="97" t="n">
        <v>37.45</v>
      </c>
      <c r="AI36" s="97" t="n">
        <v>37.71</v>
      </c>
      <c r="AJ36" s="97" t="n">
        <v>43.03</v>
      </c>
      <c r="AK36" s="97" t="n">
        <v>37.37</v>
      </c>
      <c r="AL36" s="97" t="n">
        <v>37.41</v>
      </c>
      <c r="AM36" s="97" t="n">
        <v>40.4</v>
      </c>
      <c r="AN36" s="97" t="n">
        <v>45.12</v>
      </c>
      <c r="AO36" s="97" t="n">
        <v>48.15</v>
      </c>
      <c r="AP36" s="97" t="n">
        <v>41.27</v>
      </c>
      <c r="AQ36" s="97" t="n">
        <v>35.38</v>
      </c>
      <c r="AR36" s="97" t="n">
        <v>34.59</v>
      </c>
      <c r="AS36" s="97" t="n">
        <v>31.42</v>
      </c>
      <c r="AT36" s="97" t="n">
        <v>45.49</v>
      </c>
      <c r="AU36" s="97" t="n">
        <v>35.66</v>
      </c>
      <c r="AV36" s="97" t="n">
        <v>43.06</v>
      </c>
      <c r="AW36" s="97" t="n">
        <v>42.13</v>
      </c>
      <c r="AX36" s="97" t="n">
        <v>41.4</v>
      </c>
      <c r="AY36" s="97" t="n">
        <v>49.85</v>
      </c>
      <c r="BA36" t="n">
        <v>19</v>
      </c>
      <c r="BB36" s="97" t="n">
        <v>36.02</v>
      </c>
      <c r="BC36" s="97" t="n">
        <v>39.16</v>
      </c>
      <c r="BD36" s="97" t="n">
        <v>42.24</v>
      </c>
      <c r="BE36" s="97" t="n">
        <v>45.12</v>
      </c>
      <c r="BF36" s="97" t="n">
        <v>49.25</v>
      </c>
    </row>
    <row r="37">
      <c r="A37" t="n">
        <v>20</v>
      </c>
      <c r="B37" s="97" t="n">
        <v>42.53</v>
      </c>
      <c r="C37" s="97" t="n">
        <v>48.99</v>
      </c>
      <c r="D37" s="97" t="n">
        <v>45.65</v>
      </c>
      <c r="E37" s="97" t="n">
        <v>44.49</v>
      </c>
      <c r="F37" s="97" t="n">
        <v>44.31</v>
      </c>
      <c r="G37" s="97" t="n">
        <v>49.8</v>
      </c>
      <c r="H37" s="97" t="n">
        <v>37.83</v>
      </c>
      <c r="I37" s="97" t="n">
        <v>42.8</v>
      </c>
      <c r="J37" s="97" t="n">
        <v>39.7</v>
      </c>
      <c r="K37" s="97" t="n">
        <v>36.79</v>
      </c>
      <c r="L37" s="97" t="n">
        <v>39.47</v>
      </c>
      <c r="M37" s="97" t="n">
        <v>43.97</v>
      </c>
      <c r="N37" s="97" t="n">
        <v>49.95</v>
      </c>
      <c r="O37" s="97" t="n">
        <v>38.33</v>
      </c>
      <c r="P37" s="97" t="n">
        <v>50.5</v>
      </c>
      <c r="Q37" s="97" t="n">
        <v>48.96</v>
      </c>
      <c r="R37" s="97" t="n">
        <v>38.05</v>
      </c>
      <c r="S37" s="97" t="n">
        <v>43.73</v>
      </c>
      <c r="T37" s="97" t="n">
        <v>41.62</v>
      </c>
      <c r="U37" s="97" t="n">
        <v>39.7</v>
      </c>
      <c r="V37" s="97" t="n">
        <v>51.65</v>
      </c>
      <c r="W37" s="97" t="n">
        <v>48.08</v>
      </c>
      <c r="X37" s="97" t="n">
        <v>38.79</v>
      </c>
      <c r="Y37" s="97" t="n">
        <v>37.58</v>
      </c>
      <c r="Z37" s="97" t="n">
        <v>38.65</v>
      </c>
      <c r="AA37" s="97" t="n">
        <v>50.05</v>
      </c>
      <c r="AB37" s="97" t="n">
        <v>39.59</v>
      </c>
      <c r="AC37" s="97" t="n">
        <v>42.58</v>
      </c>
      <c r="AD37" s="97" t="n">
        <v>42</v>
      </c>
      <c r="AE37" s="97" t="n">
        <v>40.11</v>
      </c>
      <c r="AF37" s="97" t="n">
        <v>40.89</v>
      </c>
      <c r="AG37" s="97" t="n">
        <v>43.24</v>
      </c>
      <c r="AH37" s="97" t="n">
        <v>37.11</v>
      </c>
      <c r="AI37" s="97" t="n">
        <v>37.37</v>
      </c>
      <c r="AJ37" s="97" t="n">
        <v>43.06</v>
      </c>
      <c r="AK37" s="97" t="n">
        <v>37.45</v>
      </c>
      <c r="AL37" s="97" t="n">
        <v>38.41</v>
      </c>
      <c r="AM37" s="97" t="n">
        <v>39.49</v>
      </c>
      <c r="AN37" s="97" t="n">
        <v>44.59</v>
      </c>
      <c r="AO37" s="97" t="n">
        <v>49.07</v>
      </c>
      <c r="AP37" s="97" t="n">
        <v>40.09</v>
      </c>
      <c r="AQ37" s="97" t="n">
        <v>35.96</v>
      </c>
      <c r="AR37" s="97" t="n">
        <v>35.16</v>
      </c>
      <c r="AS37" s="97" t="n">
        <v>32.18</v>
      </c>
      <c r="AT37" s="97" t="n">
        <v>44.54</v>
      </c>
      <c r="AU37" s="97" t="n">
        <v>36</v>
      </c>
      <c r="AV37" s="97" t="n">
        <v>41.61</v>
      </c>
      <c r="AW37" s="97" t="n">
        <v>42.58</v>
      </c>
      <c r="AX37" s="97" t="n">
        <v>39.04</v>
      </c>
      <c r="AY37" s="97" t="n">
        <v>50.04</v>
      </c>
      <c r="BA37" t="n">
        <v>20</v>
      </c>
      <c r="BB37" s="97" t="n">
        <v>35.53</v>
      </c>
      <c r="BC37" s="97" t="n">
        <v>39.16</v>
      </c>
      <c r="BD37" s="97" t="n">
        <v>42.19</v>
      </c>
      <c r="BE37" s="97" t="n">
        <v>45.11</v>
      </c>
      <c r="BF37" s="97" t="n">
        <v>49.46</v>
      </c>
    </row>
    <row r="38">
      <c r="A38" t="n">
        <v>21</v>
      </c>
      <c r="B38" s="97" t="n">
        <v>41.03</v>
      </c>
      <c r="C38" s="97" t="n">
        <v>48.69</v>
      </c>
      <c r="D38" s="97" t="n">
        <v>46.57</v>
      </c>
      <c r="E38" s="97" t="n">
        <v>43.79</v>
      </c>
      <c r="F38" s="97" t="n">
        <v>43.86</v>
      </c>
      <c r="G38" s="97" t="n">
        <v>50.48</v>
      </c>
      <c r="H38" s="97" t="n">
        <v>38.66</v>
      </c>
      <c r="I38" s="97" t="n">
        <v>42.89</v>
      </c>
      <c r="J38" s="97" t="n">
        <v>40.78</v>
      </c>
      <c r="K38" s="97" t="n">
        <v>37.95</v>
      </c>
      <c r="L38" s="97" t="n">
        <v>40.26</v>
      </c>
      <c r="M38" s="97" t="n">
        <v>42.95</v>
      </c>
      <c r="N38" s="97" t="n">
        <v>49.86</v>
      </c>
      <c r="O38" s="97" t="n">
        <v>36.9</v>
      </c>
      <c r="P38" s="97" t="n">
        <v>51.53</v>
      </c>
      <c r="Q38" s="97" t="n">
        <v>47.67</v>
      </c>
      <c r="R38" s="97" t="n">
        <v>38.17</v>
      </c>
      <c r="S38" s="97" t="n">
        <v>43.25</v>
      </c>
      <c r="T38" s="97" t="n">
        <v>43.85</v>
      </c>
      <c r="U38" s="97" t="n">
        <v>39.28</v>
      </c>
      <c r="V38" s="97" t="n">
        <v>50.87</v>
      </c>
      <c r="W38" s="97" t="n">
        <v>47.4</v>
      </c>
      <c r="X38" s="97" t="n">
        <v>39.2</v>
      </c>
      <c r="Y38" s="97" t="n">
        <v>38.13</v>
      </c>
      <c r="Z38" s="97" t="n">
        <v>39.76</v>
      </c>
      <c r="AA38" s="97" t="n">
        <v>49.46</v>
      </c>
      <c r="AB38" s="97" t="n">
        <v>38.98</v>
      </c>
      <c r="AC38" s="97" t="n">
        <v>43.29</v>
      </c>
      <c r="AD38" s="97" t="n">
        <v>43.48</v>
      </c>
      <c r="AE38" s="97" t="n">
        <v>39.69</v>
      </c>
      <c r="AF38" s="97" t="n">
        <v>40.04</v>
      </c>
      <c r="AG38" s="97" t="n">
        <v>43.43</v>
      </c>
      <c r="AH38" s="97" t="n">
        <v>36.79</v>
      </c>
      <c r="AI38" s="97" t="n">
        <v>37.54</v>
      </c>
      <c r="AJ38" s="97" t="n">
        <v>43.77</v>
      </c>
      <c r="AK38" s="97" t="n">
        <v>37.15</v>
      </c>
      <c r="AL38" s="97" t="n">
        <v>37.46</v>
      </c>
      <c r="AM38" s="97" t="n">
        <v>39.64</v>
      </c>
      <c r="AN38" s="97" t="n">
        <v>43.07</v>
      </c>
      <c r="AO38" s="97" t="n">
        <v>47.55</v>
      </c>
      <c r="AP38" s="97" t="n">
        <v>39.82</v>
      </c>
      <c r="AQ38" s="97" t="n">
        <v>36.93</v>
      </c>
      <c r="AR38" s="97" t="n">
        <v>35.48</v>
      </c>
      <c r="AS38" s="97" t="n">
        <v>31.34</v>
      </c>
      <c r="AT38" s="97" t="n">
        <v>44.04</v>
      </c>
      <c r="AU38" s="97" t="n">
        <v>35.76</v>
      </c>
      <c r="AV38" s="97" t="n">
        <v>41.49</v>
      </c>
      <c r="AW38" s="97" t="n">
        <v>40.67</v>
      </c>
      <c r="AX38" s="97" t="n">
        <v>39.91</v>
      </c>
      <c r="AY38" s="97" t="n">
        <v>47.83</v>
      </c>
      <c r="BA38" t="n">
        <v>21</v>
      </c>
      <c r="BB38" s="97" t="n">
        <v>35.48</v>
      </c>
      <c r="BC38" s="97" t="n">
        <v>39.16</v>
      </c>
      <c r="BD38" s="97" t="n">
        <v>42.16</v>
      </c>
      <c r="BE38" s="97" t="n">
        <v>45.03</v>
      </c>
      <c r="BF38" s="97" t="n">
        <v>49.49</v>
      </c>
    </row>
    <row r="39">
      <c r="A39" t="n">
        <v>22</v>
      </c>
      <c r="B39" s="97" t="n">
        <v>41.76</v>
      </c>
      <c r="C39" s="97" t="n">
        <v>47.47</v>
      </c>
      <c r="D39" s="97" t="n">
        <v>47.54</v>
      </c>
      <c r="E39" s="97" t="n">
        <v>42.94</v>
      </c>
      <c r="F39" s="97" t="n">
        <v>42.91</v>
      </c>
      <c r="G39" s="97" t="n">
        <v>51.85</v>
      </c>
      <c r="H39" s="97" t="n">
        <v>37.57</v>
      </c>
      <c r="I39" s="97" t="n">
        <v>41.48</v>
      </c>
      <c r="J39" s="97" t="n">
        <v>40.52</v>
      </c>
      <c r="K39" s="97" t="n">
        <v>37.78</v>
      </c>
      <c r="L39" s="97" t="n">
        <v>40.39</v>
      </c>
      <c r="M39" s="97" t="n">
        <v>41.38</v>
      </c>
      <c r="N39" s="97" t="n">
        <v>50.96</v>
      </c>
      <c r="O39" s="97" t="n">
        <v>36.86</v>
      </c>
      <c r="P39" s="97" t="n">
        <v>50.18</v>
      </c>
      <c r="Q39" s="97" t="n">
        <v>47.62</v>
      </c>
      <c r="R39" s="97" t="n">
        <v>37.08</v>
      </c>
      <c r="S39" s="97" t="n">
        <v>43.1</v>
      </c>
      <c r="T39" s="97" t="n">
        <v>42.61</v>
      </c>
      <c r="U39" s="97" t="n">
        <v>39.9</v>
      </c>
      <c r="V39" s="97" t="n">
        <v>51.45</v>
      </c>
      <c r="W39" s="97" t="n">
        <v>47.29</v>
      </c>
      <c r="X39" s="97" t="n">
        <v>37.99</v>
      </c>
      <c r="Y39" s="97" t="n">
        <v>38.79</v>
      </c>
      <c r="Z39" s="97" t="n">
        <v>39.93</v>
      </c>
      <c r="AA39" s="97" t="n">
        <v>47.76</v>
      </c>
      <c r="AB39" s="97" t="n">
        <v>38.6</v>
      </c>
      <c r="AC39" s="97" t="n">
        <v>42.41</v>
      </c>
      <c r="AD39" s="97" t="n">
        <v>43.12</v>
      </c>
      <c r="AE39" s="97" t="n">
        <v>38.02</v>
      </c>
      <c r="AF39" s="97" t="n">
        <v>38.36</v>
      </c>
      <c r="AG39" s="97" t="n">
        <v>41.25</v>
      </c>
      <c r="AH39" s="97" t="n">
        <v>37.13</v>
      </c>
      <c r="AI39" s="97" t="n">
        <v>38.28</v>
      </c>
      <c r="AJ39" s="97" t="n">
        <v>45.52</v>
      </c>
      <c r="AK39" s="97" t="n">
        <v>36.64</v>
      </c>
      <c r="AL39" s="97" t="n">
        <v>37.38</v>
      </c>
      <c r="AM39" s="97" t="n">
        <v>39.31</v>
      </c>
      <c r="AN39" s="97" t="n">
        <v>43.6</v>
      </c>
      <c r="AO39" s="97" t="n">
        <v>47.89</v>
      </c>
      <c r="AP39" s="97" t="n">
        <v>40.73</v>
      </c>
      <c r="AQ39" s="97" t="n">
        <v>38.02</v>
      </c>
      <c r="AR39" s="97" t="n">
        <v>35.19</v>
      </c>
      <c r="AS39" s="97" t="n">
        <v>32.01</v>
      </c>
      <c r="AT39" s="97" t="n">
        <v>43.6</v>
      </c>
      <c r="AU39" s="97" t="n">
        <v>34.55</v>
      </c>
      <c r="AV39" s="97" t="n">
        <v>41.09</v>
      </c>
      <c r="AW39" s="97" t="n">
        <v>41.15</v>
      </c>
      <c r="AX39" s="97" t="n">
        <v>39.52</v>
      </c>
      <c r="AY39" s="97" t="n">
        <v>47.36</v>
      </c>
      <c r="BA39" t="n">
        <v>22</v>
      </c>
      <c r="BB39" s="97" t="n">
        <v>35.28</v>
      </c>
      <c r="BC39" s="97" t="n">
        <v>39.04</v>
      </c>
      <c r="BD39" s="97" t="n">
        <v>42.14</v>
      </c>
      <c r="BE39" s="97" t="n">
        <v>45.15</v>
      </c>
      <c r="BF39" s="97" t="n">
        <v>50.09</v>
      </c>
    </row>
    <row r="40">
      <c r="A40" t="n">
        <v>23</v>
      </c>
      <c r="B40" s="97" t="n">
        <v>41.75</v>
      </c>
      <c r="C40" s="97" t="n">
        <v>49.02</v>
      </c>
      <c r="D40" s="97" t="n">
        <v>46.53</v>
      </c>
      <c r="E40" s="97" t="n">
        <v>43.5</v>
      </c>
      <c r="F40" s="97" t="n">
        <v>41.82</v>
      </c>
      <c r="G40" s="97" t="n">
        <v>50.39</v>
      </c>
      <c r="H40" s="97" t="n">
        <v>36.58</v>
      </c>
      <c r="I40" s="97" t="n">
        <v>42.64</v>
      </c>
      <c r="J40" s="97" t="n">
        <v>40.83</v>
      </c>
      <c r="K40" s="97" t="n">
        <v>38.77</v>
      </c>
      <c r="L40" s="97" t="n">
        <v>40.59</v>
      </c>
      <c r="M40" s="97" t="n">
        <v>40.97</v>
      </c>
      <c r="N40" s="97" t="n">
        <v>50.4</v>
      </c>
      <c r="O40" s="97" t="n">
        <v>36.52</v>
      </c>
      <c r="P40" s="97" t="n">
        <v>50.29</v>
      </c>
      <c r="Q40" s="97" t="n">
        <v>47.46</v>
      </c>
      <c r="R40" s="97" t="n">
        <v>37.05</v>
      </c>
      <c r="S40" s="97" t="n">
        <v>44.28</v>
      </c>
      <c r="T40" s="97" t="n">
        <v>41.55</v>
      </c>
      <c r="U40" s="97" t="n">
        <v>41.21</v>
      </c>
      <c r="V40" s="97" t="n">
        <v>53.04</v>
      </c>
      <c r="W40" s="97" t="n">
        <v>46.63</v>
      </c>
      <c r="X40" s="97" t="n">
        <v>38.84</v>
      </c>
      <c r="Y40" s="97" t="n">
        <v>39</v>
      </c>
      <c r="Z40" s="97" t="n">
        <v>39.7</v>
      </c>
      <c r="AA40" s="97" t="n">
        <v>47.91</v>
      </c>
      <c r="AB40" s="97" t="n">
        <v>38.24</v>
      </c>
      <c r="AC40" s="97" t="n">
        <v>41.06</v>
      </c>
      <c r="AD40" s="97" t="n">
        <v>41.79</v>
      </c>
      <c r="AE40" s="97" t="n">
        <v>37.73</v>
      </c>
      <c r="AF40" s="97" t="n">
        <v>38.14</v>
      </c>
      <c r="AG40" s="97" t="n">
        <v>41.31</v>
      </c>
      <c r="AH40" s="97" t="n">
        <v>35.72</v>
      </c>
      <c r="AI40" s="97" t="n">
        <v>38.72</v>
      </c>
      <c r="AJ40" s="97" t="n">
        <v>45.94</v>
      </c>
      <c r="AK40" s="97" t="n">
        <v>36.83</v>
      </c>
      <c r="AL40" s="97" t="n">
        <v>35.84</v>
      </c>
      <c r="AM40" s="97" t="n">
        <v>37.5</v>
      </c>
      <c r="AN40" s="97" t="n">
        <v>43.05</v>
      </c>
      <c r="AO40" s="97" t="n">
        <v>46.14</v>
      </c>
      <c r="AP40" s="97" t="n">
        <v>40.84</v>
      </c>
      <c r="AQ40" s="97" t="n">
        <v>37.77</v>
      </c>
      <c r="AR40" s="97" t="n">
        <v>34.69</v>
      </c>
      <c r="AS40" s="97" t="n">
        <v>31.29</v>
      </c>
      <c r="AT40" s="97" t="n">
        <v>43.52</v>
      </c>
      <c r="AU40" s="97" t="n">
        <v>34.73</v>
      </c>
      <c r="AV40" s="97" t="n">
        <v>40.25</v>
      </c>
      <c r="AW40" s="97" t="n">
        <v>41.63</v>
      </c>
      <c r="AX40" s="97" t="n">
        <v>39.75</v>
      </c>
      <c r="AY40" s="97" t="n">
        <v>45.84</v>
      </c>
      <c r="BA40" t="n">
        <v>23</v>
      </c>
      <c r="BB40" s="97" t="n">
        <v>35.21</v>
      </c>
      <c r="BC40" s="97" t="n">
        <v>38.94</v>
      </c>
      <c r="BD40" s="97" t="n">
        <v>42.01</v>
      </c>
      <c r="BE40" s="97" t="n">
        <v>44.98</v>
      </c>
      <c r="BF40" s="97" t="n">
        <v>50.38</v>
      </c>
    </row>
    <row r="41">
      <c r="A41" t="n">
        <v>24</v>
      </c>
      <c r="B41" s="97" t="n">
        <v>41.36</v>
      </c>
      <c r="C41" s="97" t="n">
        <v>50.64</v>
      </c>
      <c r="D41" s="97" t="n">
        <v>46.35</v>
      </c>
      <c r="E41" s="97" t="n">
        <v>43.86</v>
      </c>
      <c r="F41" s="97" t="n">
        <v>43.05</v>
      </c>
      <c r="G41" s="97" t="n">
        <v>51.14</v>
      </c>
      <c r="H41" s="97" t="n">
        <v>37.2</v>
      </c>
      <c r="I41" s="97" t="n">
        <v>44.14</v>
      </c>
      <c r="J41" s="97" t="n">
        <v>41.72</v>
      </c>
      <c r="K41" s="97" t="n">
        <v>38.15</v>
      </c>
      <c r="L41" s="97" t="n">
        <v>40.93</v>
      </c>
      <c r="M41" s="97" t="n">
        <v>42.5</v>
      </c>
      <c r="N41" s="97" t="n">
        <v>51.13</v>
      </c>
      <c r="O41" s="97" t="n">
        <v>35.3</v>
      </c>
      <c r="P41" s="97" t="n">
        <v>48.48</v>
      </c>
      <c r="Q41" s="97" t="n">
        <v>48.1</v>
      </c>
      <c r="R41" s="97" t="n">
        <v>37.35</v>
      </c>
      <c r="S41" s="97" t="n">
        <v>43.32</v>
      </c>
      <c r="T41" s="97" t="n">
        <v>41.72</v>
      </c>
      <c r="U41" s="97" t="n">
        <v>40.66</v>
      </c>
      <c r="V41" s="97" t="n">
        <v>51.59</v>
      </c>
      <c r="W41" s="97" t="n">
        <v>46.33</v>
      </c>
      <c r="X41" s="97" t="n">
        <v>37.33</v>
      </c>
      <c r="Y41" s="97" t="n">
        <v>38.14</v>
      </c>
      <c r="Z41" s="97" t="n">
        <v>38.84</v>
      </c>
      <c r="AA41" s="97" t="n">
        <v>47.3</v>
      </c>
      <c r="AB41" s="97" t="n">
        <v>37.56</v>
      </c>
      <c r="AC41" s="97" t="n">
        <v>41.78</v>
      </c>
      <c r="AD41" s="97" t="n">
        <v>41.35</v>
      </c>
      <c r="AE41" s="97" t="n">
        <v>37.22</v>
      </c>
      <c r="AF41" s="97" t="n">
        <v>38.46</v>
      </c>
      <c r="AG41" s="97" t="n">
        <v>40.91</v>
      </c>
      <c r="AH41" s="97" t="n">
        <v>35.09</v>
      </c>
      <c r="AI41" s="97" t="n">
        <v>38.66</v>
      </c>
      <c r="AJ41" s="97" t="n">
        <v>47.84</v>
      </c>
      <c r="AK41" s="97" t="n">
        <v>37.53</v>
      </c>
      <c r="AL41" s="97" t="n">
        <v>35.56</v>
      </c>
      <c r="AM41" s="97" t="n">
        <v>38.46</v>
      </c>
      <c r="AN41" s="97" t="n">
        <v>41.89</v>
      </c>
      <c r="AO41" s="97" t="n">
        <v>46.7</v>
      </c>
      <c r="AP41" s="97" t="n">
        <v>40.99</v>
      </c>
      <c r="AQ41" s="97" t="n">
        <v>36.03</v>
      </c>
      <c r="AR41" s="97" t="n">
        <v>34.51</v>
      </c>
      <c r="AS41" s="97" t="n">
        <v>31.87</v>
      </c>
      <c r="AT41" s="97" t="n">
        <v>44.36</v>
      </c>
      <c r="AU41" s="97" t="n">
        <v>35.32</v>
      </c>
      <c r="AV41" s="97" t="n">
        <v>40.44</v>
      </c>
      <c r="AW41" s="97" t="n">
        <v>43.32</v>
      </c>
      <c r="AX41" s="97" t="n">
        <v>41.46</v>
      </c>
      <c r="AY41" s="97" t="n">
        <v>44.21</v>
      </c>
      <c r="BA41" t="n">
        <v>24</v>
      </c>
      <c r="BB41" s="97" t="n">
        <v>35.17</v>
      </c>
      <c r="BC41" s="97" t="n">
        <v>38.63</v>
      </c>
      <c r="BD41" s="97" t="n">
        <v>41.82</v>
      </c>
      <c r="BE41" s="97" t="n">
        <v>45.26</v>
      </c>
      <c r="BF41" s="97" t="n">
        <v>50.06</v>
      </c>
    </row>
    <row r="42">
      <c r="A42" t="n">
        <v>25</v>
      </c>
      <c r="B42" s="97" t="n">
        <v>41.87</v>
      </c>
      <c r="C42" s="97" t="n">
        <v>49.66</v>
      </c>
      <c r="D42" s="97" t="n">
        <v>46.63</v>
      </c>
      <c r="E42" s="97" t="n">
        <v>43.77</v>
      </c>
      <c r="F42" s="97" t="n">
        <v>44.91</v>
      </c>
      <c r="G42" s="97" t="n">
        <v>52.28</v>
      </c>
      <c r="H42" s="97" t="n">
        <v>39.49</v>
      </c>
      <c r="I42" s="97" t="n">
        <v>43.55</v>
      </c>
      <c r="J42" s="97" t="n">
        <v>43.76</v>
      </c>
      <c r="K42" s="97" t="n">
        <v>38.6</v>
      </c>
      <c r="L42" s="97" t="n">
        <v>40.02</v>
      </c>
      <c r="M42" s="97" t="n">
        <v>41.95</v>
      </c>
      <c r="N42" s="97" t="n">
        <v>52.21</v>
      </c>
      <c r="O42" s="97" t="n">
        <v>35.16</v>
      </c>
      <c r="P42" s="97" t="n">
        <v>49.98</v>
      </c>
      <c r="Q42" s="97" t="n">
        <v>47.55</v>
      </c>
      <c r="R42" s="97" t="n">
        <v>38.57</v>
      </c>
      <c r="S42" s="97" t="n">
        <v>43.14</v>
      </c>
      <c r="T42" s="97" t="n">
        <v>40.41</v>
      </c>
      <c r="U42" s="97" t="n">
        <v>40.5</v>
      </c>
      <c r="V42" s="97" t="n">
        <v>51.93</v>
      </c>
      <c r="W42" s="97" t="n">
        <v>48</v>
      </c>
      <c r="X42" s="97" t="n">
        <v>38.03</v>
      </c>
      <c r="Y42" s="97" t="n">
        <v>37.57</v>
      </c>
      <c r="Z42" s="97" t="n">
        <v>38.33</v>
      </c>
      <c r="AA42" s="97" t="n">
        <v>46.68</v>
      </c>
      <c r="AB42" s="97" t="n">
        <v>37.66</v>
      </c>
      <c r="AC42" s="97" t="n">
        <v>41.13</v>
      </c>
      <c r="AD42" s="97" t="n">
        <v>39.86</v>
      </c>
      <c r="AE42" s="97" t="n">
        <v>37.25</v>
      </c>
      <c r="AF42" s="97" t="n">
        <v>39.25</v>
      </c>
      <c r="AG42" s="97" t="n">
        <v>40.95</v>
      </c>
      <c r="AH42" s="97" t="n">
        <v>34.79</v>
      </c>
      <c r="AI42" s="97" t="n">
        <v>39.31</v>
      </c>
      <c r="AJ42" s="97" t="n">
        <v>47.01</v>
      </c>
      <c r="AK42" s="97" t="n">
        <v>38.4</v>
      </c>
      <c r="AL42" s="97" t="n">
        <v>36.34</v>
      </c>
      <c r="AM42" s="97" t="n">
        <v>37.98</v>
      </c>
      <c r="AN42" s="97" t="n">
        <v>40.99</v>
      </c>
      <c r="AO42" s="97" t="n">
        <v>46.45</v>
      </c>
      <c r="AP42" s="97" t="n">
        <v>39.75</v>
      </c>
      <c r="AQ42" s="97" t="n">
        <v>36.16</v>
      </c>
      <c r="AR42" s="97" t="n">
        <v>34.32</v>
      </c>
      <c r="AS42" s="97" t="n">
        <v>31.65</v>
      </c>
      <c r="AT42" s="97" t="n">
        <v>45.48</v>
      </c>
      <c r="AU42" s="97" t="n">
        <v>35.02</v>
      </c>
      <c r="AV42" s="97" t="n">
        <v>39.33</v>
      </c>
      <c r="AW42" s="97" t="n">
        <v>42.88</v>
      </c>
      <c r="AX42" s="97" t="n">
        <v>40.71</v>
      </c>
      <c r="AY42" s="97" t="n">
        <v>43.43</v>
      </c>
      <c r="BA42" t="n">
        <v>25</v>
      </c>
      <c r="BB42" s="97" t="n">
        <v>34.92</v>
      </c>
      <c r="BC42" s="97" t="n">
        <v>38.57</v>
      </c>
      <c r="BD42" s="97" t="n">
        <v>41.77</v>
      </c>
      <c r="BE42" s="97" t="n">
        <v>45.13</v>
      </c>
      <c r="BF42" s="97" t="n">
        <v>50.39</v>
      </c>
    </row>
    <row r="43">
      <c r="A43" t="n">
        <v>26</v>
      </c>
      <c r="B43" s="97" t="n">
        <v>41.15</v>
      </c>
      <c r="C43" s="97" t="n">
        <v>49.53</v>
      </c>
      <c r="D43" s="97" t="n">
        <v>45.81</v>
      </c>
      <c r="E43" s="97" t="n">
        <v>44.04</v>
      </c>
      <c r="F43" s="97" t="n">
        <v>45.14</v>
      </c>
      <c r="G43" s="97" t="n">
        <v>52.2</v>
      </c>
      <c r="H43" s="97" t="n">
        <v>37.95</v>
      </c>
      <c r="I43" s="97" t="n">
        <v>43.44</v>
      </c>
      <c r="J43" s="97" t="n">
        <v>42.49</v>
      </c>
      <c r="K43" s="97" t="n">
        <v>38.89</v>
      </c>
      <c r="L43" s="97" t="n">
        <v>39.37</v>
      </c>
      <c r="M43" s="97" t="n">
        <v>42.83</v>
      </c>
      <c r="N43" s="97" t="n">
        <v>53.32</v>
      </c>
      <c r="O43" s="97" t="n">
        <v>35.56</v>
      </c>
      <c r="P43" s="97" t="n">
        <v>49.53</v>
      </c>
      <c r="Q43" s="97" t="n">
        <v>49.07</v>
      </c>
      <c r="R43" s="97" t="n">
        <v>37.24</v>
      </c>
      <c r="S43" s="97" t="n">
        <v>42.79</v>
      </c>
      <c r="T43" s="97" t="n">
        <v>40.8</v>
      </c>
      <c r="U43" s="97" t="n">
        <v>40.02</v>
      </c>
      <c r="V43" s="97" t="n">
        <v>52.78</v>
      </c>
      <c r="W43" s="97" t="n">
        <v>47.06</v>
      </c>
      <c r="X43" s="97" t="n">
        <v>37.87</v>
      </c>
      <c r="Y43" s="97" t="n">
        <v>37.79</v>
      </c>
      <c r="Z43" s="97" t="n">
        <v>37.3</v>
      </c>
      <c r="AA43" s="97" t="n">
        <v>46.98</v>
      </c>
      <c r="AB43" s="97" t="n">
        <v>38.25</v>
      </c>
      <c r="AC43" s="97" t="n">
        <v>40.73</v>
      </c>
      <c r="AD43" s="97" t="n">
        <v>39.67</v>
      </c>
      <c r="AE43" s="97" t="n">
        <v>38.03</v>
      </c>
      <c r="AF43" s="97" t="n">
        <v>39.19</v>
      </c>
      <c r="AG43" s="97" t="n">
        <v>42.09</v>
      </c>
      <c r="AH43" s="97" t="n">
        <v>34.72</v>
      </c>
      <c r="AI43" s="97" t="n">
        <v>38.47</v>
      </c>
      <c r="AJ43" s="97" t="n">
        <v>44.6</v>
      </c>
      <c r="AK43" s="97" t="n">
        <v>37.87</v>
      </c>
      <c r="AL43" s="97" t="n">
        <v>36.6</v>
      </c>
      <c r="AM43" s="97" t="n">
        <v>37.46</v>
      </c>
      <c r="AN43" s="97" t="n">
        <v>41.37</v>
      </c>
      <c r="AO43" s="97" t="n">
        <v>46</v>
      </c>
      <c r="AP43" s="97" t="n">
        <v>39.37</v>
      </c>
      <c r="AQ43" s="97" t="n">
        <v>36.3</v>
      </c>
      <c r="AR43" s="97" t="n">
        <v>34.27</v>
      </c>
      <c r="AS43" s="97" t="n">
        <v>31.75</v>
      </c>
      <c r="AT43" s="97" t="n">
        <v>43.96</v>
      </c>
      <c r="AU43" s="97" t="n">
        <v>34.42</v>
      </c>
      <c r="AV43" s="97" t="n">
        <v>38.8</v>
      </c>
      <c r="AW43" s="97" t="n">
        <v>41.29</v>
      </c>
      <c r="AX43" s="97" t="n">
        <v>38.15</v>
      </c>
      <c r="AY43" s="97" t="n">
        <v>43.83</v>
      </c>
      <c r="BA43" t="n">
        <v>26</v>
      </c>
      <c r="BB43" s="97" t="n">
        <v>34.78</v>
      </c>
      <c r="BC43" s="97" t="n">
        <v>38.54</v>
      </c>
      <c r="BD43" s="97" t="n">
        <v>41.68</v>
      </c>
      <c r="BE43" s="97" t="n">
        <v>45.41</v>
      </c>
      <c r="BF43" s="97" t="n">
        <v>50.73</v>
      </c>
    </row>
    <row r="44">
      <c r="A44" t="n">
        <v>27</v>
      </c>
      <c r="B44" s="97" t="n">
        <v>41.3</v>
      </c>
      <c r="C44" s="97" t="n">
        <v>50.63</v>
      </c>
      <c r="D44" s="97" t="n">
        <v>43.45</v>
      </c>
      <c r="E44" s="97" t="n">
        <v>43.87</v>
      </c>
      <c r="F44" s="97" t="n">
        <v>44.49</v>
      </c>
      <c r="G44" s="97" t="n">
        <v>52.58</v>
      </c>
      <c r="H44" s="97" t="n">
        <v>37.52</v>
      </c>
      <c r="I44" s="97" t="n">
        <v>42.85</v>
      </c>
      <c r="J44" s="97" t="n">
        <v>42.4</v>
      </c>
      <c r="K44" s="97" t="n">
        <v>37.88</v>
      </c>
      <c r="L44" s="97" t="n">
        <v>40.06</v>
      </c>
      <c r="M44" s="97" t="n">
        <v>43.63</v>
      </c>
      <c r="N44" s="97" t="n">
        <v>52.64</v>
      </c>
      <c r="O44" s="97" t="n">
        <v>36.16</v>
      </c>
      <c r="P44" s="97" t="n">
        <v>50.68</v>
      </c>
      <c r="Q44" s="97" t="n">
        <v>48.58</v>
      </c>
      <c r="R44" s="97" t="n">
        <v>36.63</v>
      </c>
      <c r="S44" s="97" t="n">
        <v>41.87</v>
      </c>
      <c r="T44" s="97" t="n">
        <v>40.83</v>
      </c>
      <c r="U44" s="97" t="n">
        <v>40.2</v>
      </c>
      <c r="V44" s="97" t="n">
        <v>51.28</v>
      </c>
      <c r="W44" s="97" t="n">
        <v>47.58</v>
      </c>
      <c r="X44" s="97" t="n">
        <v>37.07</v>
      </c>
      <c r="Y44" s="97" t="n">
        <v>38.22</v>
      </c>
      <c r="Z44" s="97" t="n">
        <v>37.8</v>
      </c>
      <c r="AA44" s="97" t="n">
        <v>47.22</v>
      </c>
      <c r="AB44" s="97" t="n">
        <v>38.19</v>
      </c>
      <c r="AC44" s="97" t="n">
        <v>40.58</v>
      </c>
      <c r="AD44" s="97" t="n">
        <v>39.38</v>
      </c>
      <c r="AE44" s="97" t="n">
        <v>38.33</v>
      </c>
      <c r="AF44" s="97" t="n">
        <v>39.84</v>
      </c>
      <c r="AG44" s="97" t="n">
        <v>43.44</v>
      </c>
      <c r="AH44" s="97" t="n">
        <v>34.59</v>
      </c>
      <c r="AI44" s="97" t="n">
        <v>38.37</v>
      </c>
      <c r="AJ44" s="97" t="n">
        <v>42.74</v>
      </c>
      <c r="AK44" s="97" t="n">
        <v>39.97</v>
      </c>
      <c r="AL44" s="97" t="n">
        <v>36.46</v>
      </c>
      <c r="AM44" s="97" t="n">
        <v>38.2</v>
      </c>
      <c r="AN44" s="97" t="n">
        <v>41.55</v>
      </c>
      <c r="AO44" s="97" t="n">
        <v>47.53</v>
      </c>
      <c r="AP44" s="97" t="n">
        <v>40.31</v>
      </c>
      <c r="AQ44" s="97" t="n">
        <v>36.41</v>
      </c>
      <c r="AR44" s="97" t="n">
        <v>35.92</v>
      </c>
      <c r="AS44" s="97" t="n">
        <v>32.32</v>
      </c>
      <c r="AT44" s="97" t="n">
        <v>43.95</v>
      </c>
      <c r="AU44" s="97" t="n">
        <v>33.59</v>
      </c>
      <c r="AV44" s="97" t="n">
        <v>38.17</v>
      </c>
      <c r="AW44" s="97" t="n">
        <v>40.33</v>
      </c>
      <c r="AX44" s="97" t="n">
        <v>36.21</v>
      </c>
      <c r="AY44" s="97" t="n">
        <v>44.73</v>
      </c>
      <c r="BA44" t="n">
        <v>27</v>
      </c>
      <c r="BB44" s="97" t="n">
        <v>34.63</v>
      </c>
      <c r="BC44" s="97" t="n">
        <v>38.39</v>
      </c>
      <c r="BD44" s="97" t="n">
        <v>41.88</v>
      </c>
      <c r="BE44" s="97" t="n">
        <v>45.36</v>
      </c>
      <c r="BF44" s="97" t="n">
        <v>50.68</v>
      </c>
    </row>
    <row r="45">
      <c r="A45" t="n">
        <v>28</v>
      </c>
      <c r="B45" s="97" t="n">
        <v>40.88</v>
      </c>
      <c r="C45" s="97" t="n">
        <v>51.87</v>
      </c>
      <c r="D45" s="97" t="n">
        <v>43.65</v>
      </c>
      <c r="E45" s="97" t="n">
        <v>44.01</v>
      </c>
      <c r="F45" s="97" t="n">
        <v>45.25</v>
      </c>
      <c r="G45" s="97" t="n">
        <v>52.94</v>
      </c>
      <c r="H45" s="97" t="n">
        <v>37.46</v>
      </c>
      <c r="I45" s="97" t="n">
        <v>42.43</v>
      </c>
      <c r="J45" s="97" t="n">
        <v>40.57</v>
      </c>
      <c r="K45" s="97" t="n">
        <v>37.52</v>
      </c>
      <c r="L45" s="97" t="n">
        <v>39.16</v>
      </c>
      <c r="M45" s="97" t="n">
        <v>42.81</v>
      </c>
      <c r="N45" s="97" t="n">
        <v>51.78</v>
      </c>
      <c r="O45" s="97" t="n">
        <v>34.8</v>
      </c>
      <c r="P45" s="97" t="n">
        <v>48.97</v>
      </c>
      <c r="Q45" s="97" t="n">
        <v>49.57</v>
      </c>
      <c r="R45" s="97" t="n">
        <v>37.72</v>
      </c>
      <c r="S45" s="97" t="n">
        <v>42.42</v>
      </c>
      <c r="T45" s="97" t="n">
        <v>43.27</v>
      </c>
      <c r="U45" s="97" t="n">
        <v>40.99</v>
      </c>
      <c r="V45" s="97" t="n">
        <v>51.64</v>
      </c>
      <c r="W45" s="97" t="n">
        <v>47.2</v>
      </c>
      <c r="X45" s="97" t="n">
        <v>36.53</v>
      </c>
      <c r="Y45" s="97" t="n">
        <v>38.17</v>
      </c>
      <c r="Z45" s="97" t="n">
        <v>35.91</v>
      </c>
      <c r="AA45" s="97" t="n">
        <v>48.86</v>
      </c>
      <c r="AB45" s="97" t="n">
        <v>38.81</v>
      </c>
      <c r="AC45" s="97" t="n">
        <v>40.29</v>
      </c>
      <c r="AD45" s="97" t="n">
        <v>39.63</v>
      </c>
      <c r="AE45" s="97" t="n">
        <v>38.21</v>
      </c>
      <c r="AF45" s="97" t="n">
        <v>40.85</v>
      </c>
      <c r="AG45" s="97" t="n">
        <v>41.75</v>
      </c>
      <c r="AH45" s="97" t="n">
        <v>34.22</v>
      </c>
      <c r="AI45" s="97" t="n">
        <v>39.22</v>
      </c>
      <c r="AJ45" s="97" t="n">
        <v>41.82</v>
      </c>
      <c r="AK45" s="97" t="n">
        <v>39.07</v>
      </c>
      <c r="AL45" s="97" t="n">
        <v>35.63</v>
      </c>
      <c r="AM45" s="97" t="n">
        <v>39.18</v>
      </c>
      <c r="AN45" s="97" t="n">
        <v>39.93</v>
      </c>
      <c r="AO45" s="97" t="n">
        <v>47.32</v>
      </c>
      <c r="AP45" s="97" t="n">
        <v>38.95</v>
      </c>
      <c r="AQ45" s="97" t="n">
        <v>35.6</v>
      </c>
      <c r="AR45" s="97" t="n">
        <v>35.32</v>
      </c>
      <c r="AS45" s="97" t="n">
        <v>32.4</v>
      </c>
      <c r="AT45" s="97" t="n">
        <v>42.69</v>
      </c>
      <c r="AU45" s="97" t="n">
        <v>33.02</v>
      </c>
      <c r="AV45" s="97" t="n">
        <v>38.34</v>
      </c>
      <c r="AW45" s="97" t="n">
        <v>42.41</v>
      </c>
      <c r="AX45" s="97" t="n">
        <v>37.17</v>
      </c>
      <c r="AY45" s="97" t="n">
        <v>44.3</v>
      </c>
      <c r="BA45" t="n">
        <v>28</v>
      </c>
      <c r="BB45" s="97" t="n">
        <v>34.49</v>
      </c>
      <c r="BC45" s="97" t="n">
        <v>38.41</v>
      </c>
      <c r="BD45" s="97" t="n">
        <v>41.81</v>
      </c>
      <c r="BE45" s="97" t="n">
        <v>45.4</v>
      </c>
      <c r="BF45" s="97" t="n">
        <v>50.95</v>
      </c>
    </row>
    <row r="46">
      <c r="A46" t="n">
        <v>29</v>
      </c>
      <c r="B46" s="97" t="n">
        <v>40.24</v>
      </c>
      <c r="C46" s="97" t="n">
        <v>53</v>
      </c>
      <c r="D46" s="97" t="n">
        <v>44.15</v>
      </c>
      <c r="E46" s="97" t="n">
        <v>44.77</v>
      </c>
      <c r="F46" s="97" t="n">
        <v>44.97</v>
      </c>
      <c r="G46" s="97" t="n">
        <v>53.73</v>
      </c>
      <c r="H46" s="97" t="n">
        <v>37.53</v>
      </c>
      <c r="I46" s="97" t="n">
        <v>44.25</v>
      </c>
      <c r="J46" s="97" t="n">
        <v>39.71</v>
      </c>
      <c r="K46" s="97" t="n">
        <v>37.47</v>
      </c>
      <c r="L46" s="97" t="n">
        <v>38.81</v>
      </c>
      <c r="M46" s="97" t="n">
        <v>42.01</v>
      </c>
      <c r="N46" s="97" t="n">
        <v>51.42</v>
      </c>
      <c r="O46" s="97" t="n">
        <v>33.64</v>
      </c>
      <c r="P46" s="97" t="n">
        <v>49.36</v>
      </c>
      <c r="Q46" s="97" t="n">
        <v>47.69</v>
      </c>
      <c r="R46" s="97" t="n">
        <v>37.84</v>
      </c>
      <c r="S46" s="97" t="n">
        <v>40.78</v>
      </c>
      <c r="T46" s="97" t="n">
        <v>42.02</v>
      </c>
      <c r="U46" s="97" t="n">
        <v>42.4</v>
      </c>
      <c r="V46" s="97" t="n">
        <v>52.4</v>
      </c>
      <c r="W46" s="97" t="n">
        <v>47.64</v>
      </c>
      <c r="X46" s="97" t="n">
        <v>34.95</v>
      </c>
      <c r="Y46" s="97" t="n">
        <v>39.21</v>
      </c>
      <c r="Z46" s="97" t="n">
        <v>36.36</v>
      </c>
      <c r="AA46" s="97" t="n">
        <v>48.43</v>
      </c>
      <c r="AB46" s="97" t="n">
        <v>39</v>
      </c>
      <c r="AC46" s="97" t="n">
        <v>41.18</v>
      </c>
      <c r="AD46" s="97" t="n">
        <v>39.94</v>
      </c>
      <c r="AE46" s="97" t="n">
        <v>36.8</v>
      </c>
      <c r="AF46" s="97" t="n">
        <v>41.64</v>
      </c>
      <c r="AG46" s="97" t="n">
        <v>41.17</v>
      </c>
      <c r="AH46" s="97" t="n">
        <v>33.67</v>
      </c>
      <c r="AI46" s="97" t="n">
        <v>39.09</v>
      </c>
      <c r="AJ46" s="97" t="n">
        <v>41.61</v>
      </c>
      <c r="AK46" s="97" t="n">
        <v>39.22</v>
      </c>
      <c r="AL46" s="97" t="n">
        <v>35.97</v>
      </c>
      <c r="AM46" s="97" t="n">
        <v>37.97</v>
      </c>
      <c r="AN46" s="97" t="n">
        <v>40.22</v>
      </c>
      <c r="AO46" s="97" t="n">
        <v>45.07</v>
      </c>
      <c r="AP46" s="97" t="n">
        <v>39.05</v>
      </c>
      <c r="AQ46" s="97" t="n">
        <v>34.32</v>
      </c>
      <c r="AR46" s="97" t="n">
        <v>36.51</v>
      </c>
      <c r="AS46" s="97" t="n">
        <v>32.2</v>
      </c>
      <c r="AT46" s="97" t="n">
        <v>40.96</v>
      </c>
      <c r="AU46" s="97" t="n">
        <v>34.04</v>
      </c>
      <c r="AV46" s="97" t="n">
        <v>39.82</v>
      </c>
      <c r="AW46" s="97" t="n">
        <v>42.73</v>
      </c>
      <c r="AX46" s="97" t="n">
        <v>37.75</v>
      </c>
      <c r="AY46" s="97" t="n">
        <v>43.78</v>
      </c>
      <c r="BA46" t="n">
        <v>29</v>
      </c>
      <c r="BB46" s="97" t="n">
        <v>34.2</v>
      </c>
      <c r="BC46" s="97" t="n">
        <v>38.34</v>
      </c>
      <c r="BD46" s="97" t="n">
        <v>41.8</v>
      </c>
      <c r="BE46" s="97" t="n">
        <v>45.47</v>
      </c>
      <c r="BF46" s="97" t="n">
        <v>51.4</v>
      </c>
    </row>
    <row r="47">
      <c r="A47" t="n">
        <v>30</v>
      </c>
      <c r="B47" s="97" t="n">
        <v>39.78</v>
      </c>
      <c r="C47" s="97" t="n">
        <v>55.5</v>
      </c>
      <c r="D47" s="97" t="n">
        <v>44.62</v>
      </c>
      <c r="E47" s="97" t="n">
        <v>44.2</v>
      </c>
      <c r="F47" s="97" t="n">
        <v>43.63</v>
      </c>
      <c r="G47" s="97" t="n">
        <v>53.41</v>
      </c>
      <c r="H47" s="97" t="n">
        <v>37.02</v>
      </c>
      <c r="I47" s="97" t="n">
        <v>44.81</v>
      </c>
      <c r="J47" s="97" t="n">
        <v>39.47</v>
      </c>
      <c r="K47" s="97" t="n">
        <v>37.27</v>
      </c>
      <c r="L47" s="97" t="n">
        <v>38.54</v>
      </c>
      <c r="M47" s="97" t="n">
        <v>40.94</v>
      </c>
      <c r="N47" s="97" t="n">
        <v>52.76</v>
      </c>
      <c r="O47" s="97" t="n">
        <v>33.5</v>
      </c>
      <c r="P47" s="97" t="n">
        <v>47.92</v>
      </c>
      <c r="Q47" s="97" t="n">
        <v>49.27</v>
      </c>
      <c r="R47" s="97" t="n">
        <v>37.72</v>
      </c>
      <c r="S47" s="97" t="n">
        <v>40.98</v>
      </c>
      <c r="T47" s="97" t="n">
        <v>41.35</v>
      </c>
      <c r="U47" s="97" t="n">
        <v>41.31</v>
      </c>
      <c r="V47" s="97" t="n">
        <v>50.8</v>
      </c>
      <c r="W47" s="97" t="n">
        <v>48.45</v>
      </c>
      <c r="X47" s="97" t="n">
        <v>34.81</v>
      </c>
      <c r="Y47" s="97" t="n">
        <v>38.83</v>
      </c>
      <c r="Z47" s="97" t="n">
        <v>36.85</v>
      </c>
      <c r="AA47" s="97" t="n">
        <v>48.12</v>
      </c>
      <c r="AB47" s="97" t="n">
        <v>38.34</v>
      </c>
      <c r="AC47" s="97" t="n">
        <v>40.75</v>
      </c>
      <c r="AD47" s="97" t="n">
        <v>39.74</v>
      </c>
      <c r="AE47" s="97" t="n">
        <v>36.42</v>
      </c>
      <c r="AF47" s="97" t="n">
        <v>43.2</v>
      </c>
      <c r="AG47" s="97" t="n">
        <v>42.59</v>
      </c>
      <c r="AH47" s="97" t="n">
        <v>34.29</v>
      </c>
      <c r="AI47" s="97" t="n">
        <v>39.16</v>
      </c>
      <c r="AJ47" s="97" t="n">
        <v>41.68</v>
      </c>
      <c r="AK47" s="97" t="n">
        <v>40.06</v>
      </c>
      <c r="AL47" s="97" t="n">
        <v>34.91</v>
      </c>
      <c r="AM47" s="97" t="n">
        <v>37.86</v>
      </c>
      <c r="AN47" s="97" t="n">
        <v>39.67</v>
      </c>
      <c r="AO47" s="97" t="n">
        <v>44.67</v>
      </c>
      <c r="AP47" s="97" t="n">
        <v>38.7</v>
      </c>
      <c r="AQ47" s="97" t="n">
        <v>33.32</v>
      </c>
      <c r="AR47" s="97" t="n">
        <v>37.12</v>
      </c>
      <c r="AS47" s="97" t="n">
        <v>32.07</v>
      </c>
      <c r="AT47" s="97" t="n">
        <v>40.4</v>
      </c>
      <c r="AU47" s="97" t="n">
        <v>33.99</v>
      </c>
      <c r="AV47" s="97" t="n">
        <v>40.27</v>
      </c>
      <c r="AW47" s="97" t="n">
        <v>41.76</v>
      </c>
      <c r="AX47" s="97" t="n">
        <v>37.87</v>
      </c>
      <c r="AY47" s="97" t="n">
        <v>44.59</v>
      </c>
      <c r="BA47" t="n">
        <v>30</v>
      </c>
      <c r="BB47" s="97" t="n">
        <v>34.18</v>
      </c>
      <c r="BC47" s="97" t="n">
        <v>38.47</v>
      </c>
      <c r="BD47" s="97" t="n">
        <v>41.87</v>
      </c>
      <c r="BE47" s="97" t="n">
        <v>45.52</v>
      </c>
      <c r="BF47" s="97" t="n">
        <v>50.8</v>
      </c>
    </row>
    <row r="48">
      <c r="A48" t="n">
        <v>31</v>
      </c>
      <c r="B48" s="97" t="n">
        <v>37.82</v>
      </c>
      <c r="C48" s="97" t="n">
        <v>53.97</v>
      </c>
      <c r="D48" s="97" t="n">
        <v>45.28</v>
      </c>
      <c r="E48" s="97" t="n">
        <v>44.53</v>
      </c>
      <c r="F48" s="97" t="n">
        <v>44.86</v>
      </c>
      <c r="G48" s="97" t="n">
        <v>53.97</v>
      </c>
      <c r="H48" s="97" t="n">
        <v>38.33</v>
      </c>
      <c r="I48" s="97" t="n">
        <v>45.12</v>
      </c>
      <c r="J48" s="97" t="n">
        <v>39.04</v>
      </c>
      <c r="K48" s="97" t="n">
        <v>36.53</v>
      </c>
      <c r="L48" s="97" t="n">
        <v>37.71</v>
      </c>
      <c r="M48" s="97" t="n">
        <v>41.36</v>
      </c>
      <c r="N48" s="97" t="n">
        <v>53.37</v>
      </c>
      <c r="O48" s="97" t="n">
        <v>33.13</v>
      </c>
      <c r="P48" s="97" t="n">
        <v>47.1</v>
      </c>
      <c r="Q48" s="97" t="n">
        <v>48.69</v>
      </c>
      <c r="R48" s="97" t="n">
        <v>38.67</v>
      </c>
      <c r="S48" s="97" t="n">
        <v>40.7</v>
      </c>
      <c r="T48" s="97" t="n">
        <v>39.77</v>
      </c>
      <c r="U48" s="97" t="n">
        <v>43.38</v>
      </c>
      <c r="V48" s="97" t="n">
        <v>52.09</v>
      </c>
      <c r="W48" s="97" t="n">
        <v>49.69</v>
      </c>
      <c r="X48" s="97" t="n">
        <v>33.52</v>
      </c>
      <c r="Y48" s="97" t="n">
        <v>40.36</v>
      </c>
      <c r="Z48" s="97" t="n">
        <v>35.51</v>
      </c>
      <c r="AA48" s="97" t="n">
        <v>46.92</v>
      </c>
      <c r="AB48" s="97" t="n">
        <v>37.85</v>
      </c>
      <c r="AC48" s="97" t="n">
        <v>39.81</v>
      </c>
      <c r="AD48" s="97" t="n">
        <v>38.72</v>
      </c>
      <c r="AE48" s="97" t="n">
        <v>37.43</v>
      </c>
      <c r="AF48" s="97" t="n">
        <v>42.39</v>
      </c>
      <c r="AG48" s="97" t="n">
        <v>42.4</v>
      </c>
      <c r="AH48" s="97" t="n">
        <v>34.8</v>
      </c>
      <c r="AI48" s="97" t="n">
        <v>40.3</v>
      </c>
      <c r="AJ48" s="97" t="n">
        <v>40.06</v>
      </c>
      <c r="AK48" s="97" t="n">
        <v>39.02</v>
      </c>
      <c r="AL48" s="97" t="n">
        <v>35.68</v>
      </c>
      <c r="AM48" s="97" t="n">
        <v>38.12</v>
      </c>
      <c r="AN48" s="97" t="n">
        <v>39.04</v>
      </c>
      <c r="AO48" s="97" t="n">
        <v>46.02</v>
      </c>
      <c r="AP48" s="97" t="n">
        <v>38.26</v>
      </c>
      <c r="AQ48" s="97" t="n">
        <v>32.11</v>
      </c>
      <c r="AR48" s="97" t="n">
        <v>37.46</v>
      </c>
      <c r="AS48" s="97" t="n">
        <v>29.74</v>
      </c>
      <c r="AT48" s="97" t="n">
        <v>40.89</v>
      </c>
      <c r="AU48" s="97" t="n">
        <v>32.66</v>
      </c>
      <c r="AV48" s="97" t="n">
        <v>41.34</v>
      </c>
      <c r="AW48" s="97" t="n">
        <v>41.27</v>
      </c>
      <c r="AX48" s="97" t="n">
        <v>37.71</v>
      </c>
      <c r="AY48" s="97" t="n">
        <v>44.17</v>
      </c>
      <c r="BA48" t="n">
        <v>31</v>
      </c>
      <c r="BB48" s="97" t="n">
        <v>33.98</v>
      </c>
      <c r="BC48" s="97" t="n">
        <v>38.28</v>
      </c>
      <c r="BD48" s="97" t="n">
        <v>41.88</v>
      </c>
      <c r="BE48" s="97" t="n">
        <v>45.42</v>
      </c>
      <c r="BF48" s="97" t="n">
        <v>51.37</v>
      </c>
    </row>
    <row r="49">
      <c r="A49" t="n">
        <v>32</v>
      </c>
      <c r="B49" s="97" t="n">
        <v>37.83</v>
      </c>
      <c r="C49" s="97" t="n">
        <v>56.79</v>
      </c>
      <c r="D49" s="97" t="n">
        <v>45.12</v>
      </c>
      <c r="E49" s="97" t="n">
        <v>43.49</v>
      </c>
      <c r="F49" s="97" t="n">
        <v>45</v>
      </c>
      <c r="G49" s="97" t="n">
        <v>53.25</v>
      </c>
      <c r="H49" s="97" t="n">
        <v>38.68</v>
      </c>
      <c r="I49" s="97" t="n">
        <v>45.38</v>
      </c>
      <c r="J49" s="97" t="n">
        <v>39.09</v>
      </c>
      <c r="K49" s="97" t="n">
        <v>35.55</v>
      </c>
      <c r="L49" s="97" t="n">
        <v>37.76</v>
      </c>
      <c r="M49" s="97" t="n">
        <v>42</v>
      </c>
      <c r="N49" s="97" t="n">
        <v>53.59</v>
      </c>
      <c r="O49" s="97" t="n">
        <v>33.32</v>
      </c>
      <c r="P49" s="97" t="n">
        <v>45.16</v>
      </c>
      <c r="Q49" s="97" t="n">
        <v>49.13</v>
      </c>
      <c r="R49" s="97" t="n">
        <v>38.81</v>
      </c>
      <c r="S49" s="97" t="n">
        <v>41.58</v>
      </c>
      <c r="T49" s="97" t="n">
        <v>40.76</v>
      </c>
      <c r="U49" s="97" t="n">
        <v>43.38</v>
      </c>
      <c r="V49" s="97" t="n">
        <v>52.65</v>
      </c>
      <c r="W49" s="97" t="n">
        <v>49.13</v>
      </c>
      <c r="X49" s="97" t="n">
        <v>33.94</v>
      </c>
      <c r="Y49" s="97" t="n">
        <v>40.61</v>
      </c>
      <c r="Z49" s="97" t="n">
        <v>35.77</v>
      </c>
      <c r="AA49" s="97" t="n">
        <v>47.27</v>
      </c>
      <c r="AB49" s="97" t="n">
        <v>36.91</v>
      </c>
      <c r="AC49" s="97" t="n">
        <v>39.91</v>
      </c>
      <c r="AD49" s="97" t="n">
        <v>38.35</v>
      </c>
      <c r="AE49" s="97" t="n">
        <v>36.08</v>
      </c>
      <c r="AF49" s="97" t="n">
        <v>41.88</v>
      </c>
      <c r="AG49" s="97" t="n">
        <v>42.07</v>
      </c>
      <c r="AH49" s="97" t="n">
        <v>34.97</v>
      </c>
      <c r="AI49" s="97" t="n">
        <v>39.54</v>
      </c>
      <c r="AJ49" s="97" t="n">
        <v>39.32</v>
      </c>
      <c r="AK49" s="97" t="n">
        <v>38.4</v>
      </c>
      <c r="AL49" s="97" t="n">
        <v>35.89</v>
      </c>
      <c r="AM49" s="97" t="n">
        <v>38.15</v>
      </c>
      <c r="AN49" s="97" t="n">
        <v>38.77</v>
      </c>
      <c r="AO49" s="97" t="n">
        <v>46.92</v>
      </c>
      <c r="AP49" s="97" t="n">
        <v>37.55</v>
      </c>
      <c r="AQ49" s="97" t="n">
        <v>32.82</v>
      </c>
      <c r="AR49" s="97" t="n">
        <v>37.78</v>
      </c>
      <c r="AS49" s="97" t="n">
        <v>29.17</v>
      </c>
      <c r="AT49" s="97" t="n">
        <v>40.77</v>
      </c>
      <c r="AU49" s="97" t="n">
        <v>32.51</v>
      </c>
      <c r="AV49" s="97" t="n">
        <v>42.27</v>
      </c>
      <c r="AW49" s="97" t="n">
        <v>43.3</v>
      </c>
      <c r="AX49" s="97" t="n">
        <v>37</v>
      </c>
      <c r="AY49" s="97" t="n">
        <v>44.81</v>
      </c>
      <c r="BA49" t="n">
        <v>32</v>
      </c>
      <c r="BB49" s="97" t="n">
        <v>33.83</v>
      </c>
      <c r="BC49" s="97" t="n">
        <v>38.32</v>
      </c>
      <c r="BD49" s="97" t="n">
        <v>41.91</v>
      </c>
      <c r="BE49" s="97" t="n">
        <v>45.23</v>
      </c>
      <c r="BF49" s="97" t="n">
        <v>51.26</v>
      </c>
    </row>
    <row r="50">
      <c r="A50" t="n">
        <v>33</v>
      </c>
      <c r="B50" s="97" t="n">
        <v>38.01</v>
      </c>
      <c r="C50" s="97" t="n">
        <v>57.66</v>
      </c>
      <c r="D50" s="97" t="n">
        <v>43.64</v>
      </c>
      <c r="E50" s="97" t="n">
        <v>42.6</v>
      </c>
      <c r="F50" s="97" t="n">
        <v>45.97</v>
      </c>
      <c r="G50" s="97" t="n">
        <v>54.25</v>
      </c>
      <c r="H50" s="97" t="n">
        <v>37.66</v>
      </c>
      <c r="I50" s="97" t="n">
        <v>46.09</v>
      </c>
      <c r="J50" s="97" t="n">
        <v>39.23</v>
      </c>
      <c r="K50" s="97" t="n">
        <v>35.64</v>
      </c>
      <c r="L50" s="97" t="n">
        <v>37.99</v>
      </c>
      <c r="M50" s="97" t="n">
        <v>41.31</v>
      </c>
      <c r="N50" s="97" t="n">
        <v>51.66</v>
      </c>
      <c r="O50" s="97" t="n">
        <v>33.56</v>
      </c>
      <c r="P50" s="97" t="n">
        <v>44.09</v>
      </c>
      <c r="Q50" s="97" t="n">
        <v>48.21</v>
      </c>
      <c r="R50" s="97" t="n">
        <v>38.78</v>
      </c>
      <c r="S50" s="97" t="n">
        <v>42.21</v>
      </c>
      <c r="T50" s="97" t="n">
        <v>41.12</v>
      </c>
      <c r="U50" s="97" t="n">
        <v>43.76</v>
      </c>
      <c r="V50" s="97" t="n">
        <v>52.54</v>
      </c>
      <c r="W50" s="97" t="n">
        <v>50.15</v>
      </c>
      <c r="X50" s="97" t="n">
        <v>34.68</v>
      </c>
      <c r="Y50" s="97" t="n">
        <v>40.88</v>
      </c>
      <c r="Z50" s="97" t="n">
        <v>35.09</v>
      </c>
      <c r="AA50" s="97" t="n">
        <v>48.22</v>
      </c>
      <c r="AB50" s="97" t="n">
        <v>36.62</v>
      </c>
      <c r="AC50" s="97" t="n">
        <v>38.8</v>
      </c>
      <c r="AD50" s="97" t="n">
        <v>37.97</v>
      </c>
      <c r="AE50" s="97" t="n">
        <v>37.19</v>
      </c>
      <c r="AF50" s="97" t="n">
        <v>42.44</v>
      </c>
      <c r="AG50" s="97" t="n">
        <v>41.55</v>
      </c>
      <c r="AH50" s="97" t="n">
        <v>35.54</v>
      </c>
      <c r="AI50" s="97" t="n">
        <v>40.3</v>
      </c>
      <c r="AJ50" s="97" t="n">
        <v>39.38</v>
      </c>
      <c r="AK50" s="97" t="n">
        <v>38.7</v>
      </c>
      <c r="AL50" s="97" t="n">
        <v>36.26</v>
      </c>
      <c r="AM50" s="97" t="n">
        <v>38.29</v>
      </c>
      <c r="AN50" s="97" t="n">
        <v>38.14</v>
      </c>
      <c r="AO50" s="97" t="n">
        <v>46.95</v>
      </c>
      <c r="AP50" s="97" t="n">
        <v>38.78</v>
      </c>
      <c r="AQ50" s="97" t="n">
        <v>33.45</v>
      </c>
      <c r="AR50" s="97" t="n">
        <v>37.67</v>
      </c>
      <c r="AS50" s="97" t="n">
        <v>29.88</v>
      </c>
      <c r="AT50" s="97" t="n">
        <v>40.98</v>
      </c>
      <c r="AU50" s="97" t="n">
        <v>31.04</v>
      </c>
      <c r="AV50" s="97" t="n">
        <v>42.28</v>
      </c>
      <c r="AW50" s="97" t="n">
        <v>43.91</v>
      </c>
      <c r="AX50" s="97" t="n">
        <v>36.13</v>
      </c>
      <c r="AY50" s="97" t="n">
        <v>44.78</v>
      </c>
      <c r="BA50" t="n">
        <v>33</v>
      </c>
      <c r="BB50" s="97" t="n">
        <v>33.66</v>
      </c>
      <c r="BC50" s="97" t="n">
        <v>38.35</v>
      </c>
      <c r="BD50" s="97" t="n">
        <v>41.99</v>
      </c>
      <c r="BE50" s="97" t="n">
        <v>45.4</v>
      </c>
      <c r="BF50" s="97" t="n">
        <v>51.66</v>
      </c>
    </row>
    <row r="51">
      <c r="A51" t="n">
        <v>34</v>
      </c>
      <c r="B51" s="97" t="n">
        <v>38.97</v>
      </c>
      <c r="C51" s="97" t="n">
        <v>56.19</v>
      </c>
      <c r="D51" s="97" t="n">
        <v>43.91</v>
      </c>
      <c r="E51" s="97" t="n">
        <v>42.96</v>
      </c>
      <c r="F51" s="97" t="n">
        <v>45.51</v>
      </c>
      <c r="G51" s="97" t="n">
        <v>53.7</v>
      </c>
      <c r="H51" s="97" t="n">
        <v>38.29</v>
      </c>
      <c r="I51" s="97" t="n">
        <v>45.73</v>
      </c>
      <c r="J51" s="97" t="n">
        <v>38.64</v>
      </c>
      <c r="K51" s="97" t="n">
        <v>35.64</v>
      </c>
      <c r="L51" s="97" t="n">
        <v>37.18</v>
      </c>
      <c r="M51" s="97" t="n">
        <v>41.1</v>
      </c>
      <c r="N51" s="97" t="n">
        <v>51.81</v>
      </c>
      <c r="O51" s="97" t="n">
        <v>34.76</v>
      </c>
      <c r="P51" s="97" t="n">
        <v>42.57</v>
      </c>
      <c r="Q51" s="97" t="n">
        <v>49.78</v>
      </c>
      <c r="R51" s="97" t="n">
        <v>37.92</v>
      </c>
      <c r="S51" s="97" t="n">
        <v>43.15</v>
      </c>
      <c r="T51" s="97" t="n">
        <v>39.99</v>
      </c>
      <c r="U51" s="97" t="n">
        <v>44.8</v>
      </c>
      <c r="V51" s="97" t="n">
        <v>53.17</v>
      </c>
      <c r="W51" s="97" t="n">
        <v>50.18</v>
      </c>
      <c r="X51" s="97" t="n">
        <v>33.11</v>
      </c>
      <c r="Y51" s="97" t="n">
        <v>40.98</v>
      </c>
      <c r="Z51" s="97" t="n">
        <v>36.54</v>
      </c>
      <c r="AA51" s="97" t="n">
        <v>50.15</v>
      </c>
      <c r="AB51" s="97" t="n">
        <v>35.11</v>
      </c>
      <c r="AC51" s="97" t="n">
        <v>39.93</v>
      </c>
      <c r="AD51" s="97" t="n">
        <v>38.11</v>
      </c>
      <c r="AE51" s="97" t="n">
        <v>37.61</v>
      </c>
      <c r="AF51" s="97" t="n">
        <v>41.97</v>
      </c>
      <c r="AG51" s="97" t="n">
        <v>41.65</v>
      </c>
      <c r="AH51" s="97" t="n">
        <v>35.81</v>
      </c>
      <c r="AI51" s="97" t="n">
        <v>40.26</v>
      </c>
      <c r="AJ51" s="97" t="n">
        <v>39.42</v>
      </c>
      <c r="AK51" s="97" t="n">
        <v>39.77</v>
      </c>
      <c r="AL51" s="97" t="n">
        <v>36.68</v>
      </c>
      <c r="AM51" s="97" t="n">
        <v>37.04</v>
      </c>
      <c r="AN51" s="97" t="n">
        <v>39.71</v>
      </c>
      <c r="AO51" s="97" t="n">
        <v>46.87</v>
      </c>
      <c r="AP51" s="97" t="n">
        <v>39.54</v>
      </c>
      <c r="AQ51" s="97" t="n">
        <v>32.78</v>
      </c>
      <c r="AR51" s="97" t="n">
        <v>37.12</v>
      </c>
      <c r="AS51" s="97" t="n">
        <v>29.39</v>
      </c>
      <c r="AT51" s="97" t="n">
        <v>40.05</v>
      </c>
      <c r="AU51" s="97" t="n">
        <v>29.83</v>
      </c>
      <c r="AV51" s="97" t="n">
        <v>42.09</v>
      </c>
      <c r="AW51" s="97" t="n">
        <v>43.69</v>
      </c>
      <c r="AX51" s="97" t="n">
        <v>37.07</v>
      </c>
      <c r="AY51" s="97" t="n">
        <v>45.52</v>
      </c>
      <c r="BA51" t="n">
        <v>34</v>
      </c>
      <c r="BB51" s="97" t="n">
        <v>33.5</v>
      </c>
      <c r="BC51" s="97" t="n">
        <v>38.31</v>
      </c>
      <c r="BD51" s="97" t="n">
        <v>41.93</v>
      </c>
      <c r="BE51" s="97" t="n">
        <v>45.44</v>
      </c>
      <c r="BF51" s="97" t="n">
        <v>51.62</v>
      </c>
    </row>
    <row r="52">
      <c r="A52" t="n">
        <v>35</v>
      </c>
      <c r="B52" s="97" t="n">
        <v>37.91</v>
      </c>
      <c r="C52" s="97" t="n">
        <v>55.96</v>
      </c>
      <c r="D52" s="97" t="n">
        <v>43.17</v>
      </c>
      <c r="E52" s="97" t="n">
        <v>43.96</v>
      </c>
      <c r="F52" s="97" t="n">
        <v>44.3</v>
      </c>
      <c r="G52" s="97" t="n">
        <v>54.21</v>
      </c>
      <c r="H52" s="97" t="n">
        <v>39.39</v>
      </c>
      <c r="I52" s="97" t="n">
        <v>45.26</v>
      </c>
      <c r="J52" s="97" t="n">
        <v>38.02</v>
      </c>
      <c r="K52" s="97" t="n">
        <v>36.09</v>
      </c>
      <c r="L52" s="97" t="n">
        <v>36.54</v>
      </c>
      <c r="M52" s="97" t="n">
        <v>41.04</v>
      </c>
      <c r="N52" s="97" t="n">
        <v>50.99</v>
      </c>
      <c r="O52" s="97" t="n">
        <v>34.2</v>
      </c>
      <c r="P52" s="97" t="n">
        <v>42.39</v>
      </c>
      <c r="Q52" s="97" t="n">
        <v>52.51</v>
      </c>
      <c r="R52" s="97" t="n">
        <v>37.89</v>
      </c>
      <c r="S52" s="97" t="n">
        <v>42.92</v>
      </c>
      <c r="T52" s="97" t="n">
        <v>40.32</v>
      </c>
      <c r="U52" s="97" t="n">
        <v>46.33</v>
      </c>
      <c r="V52" s="97" t="n">
        <v>51.14</v>
      </c>
      <c r="W52" s="97" t="n">
        <v>49.1</v>
      </c>
      <c r="X52" s="97" t="n">
        <v>32.66</v>
      </c>
      <c r="Y52" s="97" t="n">
        <v>41.13</v>
      </c>
      <c r="Z52" s="97" t="n">
        <v>38.35</v>
      </c>
      <c r="AA52" s="97" t="n">
        <v>48.12</v>
      </c>
      <c r="AB52" s="97" t="n">
        <v>35.09</v>
      </c>
      <c r="AC52" s="97" t="n">
        <v>39.75</v>
      </c>
      <c r="AD52" s="97" t="n">
        <v>40.07</v>
      </c>
      <c r="AE52" s="97" t="n">
        <v>37.4</v>
      </c>
      <c r="AF52" s="97" t="n">
        <v>42.1</v>
      </c>
      <c r="AG52" s="97" t="n">
        <v>42.01</v>
      </c>
      <c r="AH52" s="97" t="n">
        <v>35.92</v>
      </c>
      <c r="AI52" s="97" t="n">
        <v>40.16</v>
      </c>
      <c r="AJ52" s="97" t="n">
        <v>38.46</v>
      </c>
      <c r="AK52" s="97" t="n">
        <v>39.73</v>
      </c>
      <c r="AL52" s="97" t="n">
        <v>37.29</v>
      </c>
      <c r="AM52" s="97" t="n">
        <v>37.44</v>
      </c>
      <c r="AN52" s="97" t="n">
        <v>40.89</v>
      </c>
      <c r="AO52" s="97" t="n">
        <v>45.71</v>
      </c>
      <c r="AP52" s="97" t="n">
        <v>38.43</v>
      </c>
      <c r="AQ52" s="97" t="n">
        <v>32.42</v>
      </c>
      <c r="AR52" s="97" t="n">
        <v>36.79</v>
      </c>
      <c r="AS52" s="97" t="n">
        <v>28.81</v>
      </c>
      <c r="AT52" s="97" t="n">
        <v>40.27</v>
      </c>
      <c r="AU52" s="97" t="n">
        <v>30.22</v>
      </c>
      <c r="AV52" s="97" t="n">
        <v>42.79</v>
      </c>
      <c r="AW52" s="97" t="n">
        <v>42.69</v>
      </c>
      <c r="AX52" s="97" t="n">
        <v>36.86</v>
      </c>
      <c r="AY52" s="97" t="n">
        <v>47.54</v>
      </c>
      <c r="BA52" t="n">
        <v>35</v>
      </c>
      <c r="BB52" s="97" t="n">
        <v>33.41</v>
      </c>
      <c r="BC52" s="97" t="n">
        <v>38.09</v>
      </c>
      <c r="BD52" s="97" t="n">
        <v>41.84</v>
      </c>
      <c r="BE52" s="97" t="n">
        <v>45.37</v>
      </c>
      <c r="BF52" s="97" t="n">
        <v>51.47</v>
      </c>
    </row>
    <row r="53">
      <c r="A53" t="n">
        <v>36</v>
      </c>
      <c r="B53" s="97" t="n">
        <v>37.32</v>
      </c>
      <c r="C53" s="97" t="n">
        <v>52.76</v>
      </c>
      <c r="D53" s="97" t="n">
        <v>42.39</v>
      </c>
      <c r="E53" s="97" t="n">
        <v>42.57</v>
      </c>
      <c r="F53" s="97" t="n">
        <v>43.49</v>
      </c>
      <c r="G53" s="97" t="n">
        <v>54.6</v>
      </c>
      <c r="H53" s="97" t="n">
        <v>37.91</v>
      </c>
      <c r="I53" s="97" t="n">
        <v>46.66</v>
      </c>
      <c r="J53" s="97" t="n">
        <v>38.62</v>
      </c>
      <c r="K53" s="97" t="n">
        <v>37.34</v>
      </c>
      <c r="L53" s="97" t="n">
        <v>37.32</v>
      </c>
      <c r="M53" s="97" t="n">
        <v>40.8</v>
      </c>
      <c r="N53" s="97" t="n">
        <v>52.99</v>
      </c>
      <c r="O53" s="97" t="n">
        <v>34.11</v>
      </c>
      <c r="P53" s="97" t="n">
        <v>43.35</v>
      </c>
      <c r="Q53" s="97" t="n">
        <v>52.88</v>
      </c>
      <c r="R53" s="97" t="n">
        <v>38.17</v>
      </c>
      <c r="S53" s="97" t="n">
        <v>44.72</v>
      </c>
      <c r="T53" s="97" t="n">
        <v>38.37</v>
      </c>
      <c r="U53" s="97" t="n">
        <v>48.29</v>
      </c>
      <c r="V53" s="97" t="n">
        <v>49.32</v>
      </c>
      <c r="W53" s="97" t="n">
        <v>48.58</v>
      </c>
      <c r="X53" s="97" t="n">
        <v>33.86</v>
      </c>
      <c r="Y53" s="97" t="n">
        <v>40.65</v>
      </c>
      <c r="Z53" s="97" t="n">
        <v>37.23</v>
      </c>
      <c r="AA53" s="97" t="n">
        <v>47.25</v>
      </c>
      <c r="AB53" s="97" t="n">
        <v>35.24</v>
      </c>
      <c r="AC53" s="97" t="n">
        <v>39.21</v>
      </c>
      <c r="AD53" s="97" t="n">
        <v>39.82</v>
      </c>
      <c r="AE53" s="97" t="n">
        <v>35.6</v>
      </c>
      <c r="AF53" s="97" t="n">
        <v>44.36</v>
      </c>
      <c r="AG53" s="97" t="n">
        <v>42</v>
      </c>
      <c r="AH53" s="97" t="n">
        <v>35.27</v>
      </c>
      <c r="AI53" s="97" t="n">
        <v>41.4</v>
      </c>
      <c r="AJ53" s="97" t="n">
        <v>38.42</v>
      </c>
      <c r="AK53" s="97" t="n">
        <v>37.69</v>
      </c>
      <c r="AL53" s="97" t="n">
        <v>36.22</v>
      </c>
      <c r="AM53" s="97" t="n">
        <v>37.13</v>
      </c>
      <c r="AN53" s="97" t="n">
        <v>40.02</v>
      </c>
      <c r="AO53" s="97" t="n">
        <v>46.43</v>
      </c>
      <c r="AP53" s="97" t="n">
        <v>38.01</v>
      </c>
      <c r="AQ53" s="97" t="n">
        <v>32.41</v>
      </c>
      <c r="AR53" s="97" t="n">
        <v>37.64</v>
      </c>
      <c r="AS53" s="97" t="n">
        <v>29.32</v>
      </c>
      <c r="AT53" s="97" t="n">
        <v>39.86</v>
      </c>
      <c r="AU53" s="97" t="n">
        <v>29.9</v>
      </c>
      <c r="AV53" s="97" t="n">
        <v>42.83</v>
      </c>
      <c r="AW53" s="97" t="n">
        <v>43.19</v>
      </c>
      <c r="AX53" s="97" t="n">
        <v>37.92</v>
      </c>
      <c r="AY53" s="97" t="n">
        <v>48.47</v>
      </c>
      <c r="BA53" t="n">
        <v>36</v>
      </c>
      <c r="BB53" s="97" t="n">
        <v>33.41</v>
      </c>
      <c r="BC53" s="97" t="n">
        <v>38.09</v>
      </c>
      <c r="BD53" s="97" t="n">
        <v>41.71</v>
      </c>
      <c r="BE53" s="97" t="n">
        <v>45.69</v>
      </c>
      <c r="BF53" s="97" t="n">
        <v>51.61</v>
      </c>
    </row>
    <row r="54">
      <c r="A54" t="n">
        <v>37</v>
      </c>
      <c r="B54" s="97" t="n">
        <v>38.43</v>
      </c>
      <c r="C54" s="97" t="n">
        <v>54.48</v>
      </c>
      <c r="D54" s="97" t="n">
        <v>42.19</v>
      </c>
      <c r="E54" s="97" t="n">
        <v>42.79</v>
      </c>
      <c r="F54" s="97" t="n">
        <v>43.54</v>
      </c>
      <c r="G54" s="97" t="n">
        <v>55.88</v>
      </c>
      <c r="H54" s="97" t="n">
        <v>39.28</v>
      </c>
      <c r="I54" s="97" t="n">
        <v>46.59</v>
      </c>
      <c r="J54" s="97" t="n">
        <v>38.89</v>
      </c>
      <c r="K54" s="97" t="n">
        <v>37.44</v>
      </c>
      <c r="L54" s="97" t="n">
        <v>36.33</v>
      </c>
      <c r="M54" s="97" t="n">
        <v>40.42</v>
      </c>
      <c r="N54" s="97" t="n">
        <v>54.01</v>
      </c>
      <c r="O54" s="97" t="n">
        <v>33.87</v>
      </c>
      <c r="P54" s="97" t="n">
        <v>42.72</v>
      </c>
      <c r="Q54" s="97" t="n">
        <v>51.57</v>
      </c>
      <c r="R54" s="97" t="n">
        <v>38.08</v>
      </c>
      <c r="S54" s="97" t="n">
        <v>43.73</v>
      </c>
      <c r="T54" s="97" t="n">
        <v>39.46</v>
      </c>
      <c r="U54" s="97" t="n">
        <v>47.02</v>
      </c>
      <c r="V54" s="97" t="n">
        <v>50.27</v>
      </c>
      <c r="W54" s="97" t="n">
        <v>49.03</v>
      </c>
      <c r="X54" s="97" t="n">
        <v>34.16</v>
      </c>
      <c r="Y54" s="97" t="n">
        <v>40.69</v>
      </c>
      <c r="Z54" s="97" t="n">
        <v>36.2</v>
      </c>
      <c r="AA54" s="97" t="n">
        <v>47.51</v>
      </c>
      <c r="AB54" s="97" t="n">
        <v>36.56</v>
      </c>
      <c r="AC54" s="97" t="n">
        <v>39.34</v>
      </c>
      <c r="AD54" s="97" t="n">
        <v>39.17</v>
      </c>
      <c r="AE54" s="97" t="n">
        <v>36.52</v>
      </c>
      <c r="AF54" s="97" t="n">
        <v>43.24</v>
      </c>
      <c r="AG54" s="97" t="n">
        <v>42.11</v>
      </c>
      <c r="AH54" s="97" t="n">
        <v>34.59</v>
      </c>
      <c r="AI54" s="97" t="n">
        <v>41.16</v>
      </c>
      <c r="AJ54" s="97" t="n">
        <v>39.86</v>
      </c>
      <c r="AK54" s="97" t="n">
        <v>37.71</v>
      </c>
      <c r="AL54" s="97" t="n">
        <v>36.58</v>
      </c>
      <c r="AM54" s="97" t="n">
        <v>35.49</v>
      </c>
      <c r="AN54" s="97" t="n">
        <v>39.3</v>
      </c>
      <c r="AO54" s="97" t="n">
        <v>45.24</v>
      </c>
      <c r="AP54" s="97" t="n">
        <v>38.76</v>
      </c>
      <c r="AQ54" s="97" t="n">
        <v>31.8</v>
      </c>
      <c r="AR54" s="97" t="n">
        <v>37.76</v>
      </c>
      <c r="AS54" s="97" t="n">
        <v>29.32</v>
      </c>
      <c r="AT54" s="97" t="n">
        <v>40.14</v>
      </c>
      <c r="AU54" s="97" t="n">
        <v>28.85</v>
      </c>
      <c r="AV54" s="97" t="n">
        <v>41.94</v>
      </c>
      <c r="AW54" s="97" t="n">
        <v>43.27</v>
      </c>
      <c r="AX54" s="97" t="n">
        <v>37.77</v>
      </c>
      <c r="AY54" s="97" t="n">
        <v>48.67</v>
      </c>
      <c r="BA54" t="n">
        <v>37</v>
      </c>
      <c r="BB54" s="97" t="n">
        <v>33.1</v>
      </c>
      <c r="BC54" s="97" t="n">
        <v>38.06</v>
      </c>
      <c r="BD54" s="97" t="n">
        <v>41.49</v>
      </c>
      <c r="BE54" s="97" t="n">
        <v>45.29</v>
      </c>
      <c r="BF54" s="97" t="n">
        <v>51.99</v>
      </c>
    </row>
    <row r="55">
      <c r="A55" t="n">
        <v>38</v>
      </c>
      <c r="B55" s="97" t="n">
        <v>38.34</v>
      </c>
      <c r="C55" s="97" t="n">
        <v>54.89</v>
      </c>
      <c r="D55" s="97" t="n">
        <v>42.47</v>
      </c>
      <c r="E55" s="97" t="n">
        <v>42.67</v>
      </c>
      <c r="F55" s="97" t="n">
        <v>43.75</v>
      </c>
      <c r="G55" s="97" t="n">
        <v>57.18</v>
      </c>
      <c r="H55" s="97" t="n">
        <v>38.62</v>
      </c>
      <c r="I55" s="97" t="n">
        <v>46.42</v>
      </c>
      <c r="J55" s="97" t="n">
        <v>39.72</v>
      </c>
      <c r="K55" s="97" t="n">
        <v>36.87</v>
      </c>
      <c r="L55" s="97" t="n">
        <v>36.89</v>
      </c>
      <c r="M55" s="97" t="n">
        <v>40.3</v>
      </c>
      <c r="N55" s="97" t="n">
        <v>53.44</v>
      </c>
      <c r="O55" s="97" t="n">
        <v>33.55</v>
      </c>
      <c r="P55" s="97" t="n">
        <v>43.1</v>
      </c>
      <c r="Q55" s="97" t="n">
        <v>52.37</v>
      </c>
      <c r="R55" s="97" t="n">
        <v>39.19</v>
      </c>
      <c r="S55" s="97" t="n">
        <v>44.53</v>
      </c>
      <c r="T55" s="97" t="n">
        <v>38.37</v>
      </c>
      <c r="U55" s="97" t="n">
        <v>47</v>
      </c>
      <c r="V55" s="97" t="n">
        <v>51.52</v>
      </c>
      <c r="W55" s="97" t="n">
        <v>49.8</v>
      </c>
      <c r="X55" s="97" t="n">
        <v>34.73</v>
      </c>
      <c r="Y55" s="97" t="n">
        <v>39.08</v>
      </c>
      <c r="Z55" s="97" t="n">
        <v>35.59</v>
      </c>
      <c r="AA55" s="97" t="n">
        <v>47.62</v>
      </c>
      <c r="AB55" s="97" t="n">
        <v>37</v>
      </c>
      <c r="AC55" s="97" t="n">
        <v>37.85</v>
      </c>
      <c r="AD55" s="97" t="n">
        <v>38.45</v>
      </c>
      <c r="AE55" s="97" t="n">
        <v>37.16</v>
      </c>
      <c r="AF55" s="97" t="n">
        <v>44.3</v>
      </c>
      <c r="AG55" s="97" t="n">
        <v>42.52</v>
      </c>
      <c r="AH55" s="97" t="n">
        <v>34.88</v>
      </c>
      <c r="AI55" s="97" t="n">
        <v>43.2</v>
      </c>
      <c r="AJ55" s="97" t="n">
        <v>39.33</v>
      </c>
      <c r="AK55" s="97" t="n">
        <v>36.61</v>
      </c>
      <c r="AL55" s="97" t="n">
        <v>36.43</v>
      </c>
      <c r="AM55" s="97" t="n">
        <v>33.4</v>
      </c>
      <c r="AN55" s="97" t="n">
        <v>38.23</v>
      </c>
      <c r="AO55" s="97" t="n">
        <v>44.76</v>
      </c>
      <c r="AP55" s="97" t="n">
        <v>37.59</v>
      </c>
      <c r="AQ55" s="97" t="n">
        <v>32.4</v>
      </c>
      <c r="AR55" s="97" t="n">
        <v>37.91</v>
      </c>
      <c r="AS55" s="97" t="n">
        <v>28.88</v>
      </c>
      <c r="AT55" s="97" t="n">
        <v>40.32</v>
      </c>
      <c r="AU55" s="97" t="n">
        <v>28.62</v>
      </c>
      <c r="AV55" s="97" t="n">
        <v>41.81</v>
      </c>
      <c r="AW55" s="97" t="n">
        <v>43.8</v>
      </c>
      <c r="AX55" s="97" t="n">
        <v>38.01</v>
      </c>
      <c r="AY55" s="97" t="n">
        <v>47.53</v>
      </c>
      <c r="BA55" t="n">
        <v>38</v>
      </c>
      <c r="BB55" s="97" t="n">
        <v>32.69</v>
      </c>
      <c r="BC55" s="97" t="n">
        <v>37.81</v>
      </c>
      <c r="BD55" s="97" t="n">
        <v>41.43</v>
      </c>
      <c r="BE55" s="97" t="n">
        <v>45.39</v>
      </c>
      <c r="BF55" s="97" t="n">
        <v>52.21</v>
      </c>
    </row>
    <row r="56">
      <c r="A56" t="n">
        <v>39</v>
      </c>
      <c r="B56" s="97" t="n">
        <v>39.55</v>
      </c>
      <c r="C56" s="97" t="n">
        <v>54.54</v>
      </c>
      <c r="D56" s="97" t="n">
        <v>42.21</v>
      </c>
      <c r="E56" s="97" t="n">
        <v>42.43</v>
      </c>
      <c r="F56" s="97" t="n">
        <v>43.64</v>
      </c>
      <c r="G56" s="97" t="n">
        <v>56.16</v>
      </c>
      <c r="H56" s="97" t="n">
        <v>39.11</v>
      </c>
      <c r="I56" s="97" t="n">
        <v>46.68</v>
      </c>
      <c r="J56" s="97" t="n">
        <v>39.75</v>
      </c>
      <c r="K56" s="97" t="n">
        <v>36.56</v>
      </c>
      <c r="L56" s="97" t="n">
        <v>37.82</v>
      </c>
      <c r="M56" s="97" t="n">
        <v>38.08</v>
      </c>
      <c r="N56" s="97" t="n">
        <v>53.22</v>
      </c>
      <c r="O56" s="97" t="n">
        <v>34.78</v>
      </c>
      <c r="P56" s="97" t="n">
        <v>43.98</v>
      </c>
      <c r="Q56" s="97" t="n">
        <v>54.75</v>
      </c>
      <c r="R56" s="97" t="n">
        <v>39.53</v>
      </c>
      <c r="S56" s="97" t="n">
        <v>45.84</v>
      </c>
      <c r="T56" s="97" t="n">
        <v>38.02</v>
      </c>
      <c r="U56" s="97" t="n">
        <v>47.34</v>
      </c>
      <c r="V56" s="97" t="n">
        <v>50.55</v>
      </c>
      <c r="W56" s="97" t="n">
        <v>49.86</v>
      </c>
      <c r="X56" s="97" t="n">
        <v>34.34</v>
      </c>
      <c r="Y56" s="97" t="n">
        <v>39.04</v>
      </c>
      <c r="Z56" s="97" t="n">
        <v>35.51</v>
      </c>
      <c r="AA56" s="97" t="n">
        <v>47.6</v>
      </c>
      <c r="AB56" s="97" t="n">
        <v>38.66</v>
      </c>
      <c r="AC56" s="97" t="n">
        <v>37.22</v>
      </c>
      <c r="AD56" s="97" t="n">
        <v>39.02</v>
      </c>
      <c r="AE56" s="97" t="n">
        <v>36.84</v>
      </c>
      <c r="AF56" s="97" t="n">
        <v>46.59</v>
      </c>
      <c r="AG56" s="97" t="n">
        <v>43</v>
      </c>
      <c r="AH56" s="97" t="n">
        <v>35.51</v>
      </c>
      <c r="AI56" s="97" t="n">
        <v>42.22</v>
      </c>
      <c r="AJ56" s="97" t="n">
        <v>38.53</v>
      </c>
      <c r="AK56" s="97" t="n">
        <v>37.25</v>
      </c>
      <c r="AL56" s="97" t="n">
        <v>37.83</v>
      </c>
      <c r="AM56" s="97" t="n">
        <v>33.21</v>
      </c>
      <c r="AN56" s="97" t="n">
        <v>38.05</v>
      </c>
      <c r="AO56" s="97" t="n">
        <v>45.78</v>
      </c>
      <c r="AP56" s="97" t="n">
        <v>37.19</v>
      </c>
      <c r="AQ56" s="97" t="n">
        <v>32.08</v>
      </c>
      <c r="AR56" s="97" t="n">
        <v>37.11</v>
      </c>
      <c r="AS56" s="97" t="n">
        <v>28.34</v>
      </c>
      <c r="AT56" s="97" t="n">
        <v>40.33</v>
      </c>
      <c r="AU56" s="97" t="n">
        <v>28.44</v>
      </c>
      <c r="AV56" s="97" t="n">
        <v>40.53</v>
      </c>
      <c r="AW56" s="97" t="n">
        <v>42.77</v>
      </c>
      <c r="AX56" s="97" t="n">
        <v>37.61</v>
      </c>
      <c r="AY56" s="97" t="n">
        <v>47.45</v>
      </c>
      <c r="BA56" t="n">
        <v>39</v>
      </c>
      <c r="BB56" s="97" t="n">
        <v>32.93</v>
      </c>
      <c r="BC56" s="97" t="n">
        <v>37.79</v>
      </c>
      <c r="BD56" s="97" t="n">
        <v>41.43</v>
      </c>
      <c r="BE56" s="97" t="n">
        <v>45.23</v>
      </c>
      <c r="BF56" s="97" t="n">
        <v>52.27</v>
      </c>
    </row>
    <row r="57">
      <c r="A57" t="n">
        <v>40</v>
      </c>
      <c r="B57" s="97" t="n">
        <v>39.6</v>
      </c>
      <c r="C57" s="97" t="n">
        <v>55.22</v>
      </c>
      <c r="D57" s="97" t="n">
        <v>41.28</v>
      </c>
      <c r="E57" s="97" t="n">
        <v>43.04</v>
      </c>
      <c r="F57" s="97" t="n">
        <v>43.9</v>
      </c>
      <c r="G57" s="97" t="n">
        <v>59.01</v>
      </c>
      <c r="H57" s="97" t="n">
        <v>39.44</v>
      </c>
      <c r="I57" s="97" t="n">
        <v>47.01</v>
      </c>
      <c r="J57" s="97" t="n">
        <v>39.92</v>
      </c>
      <c r="K57" s="97" t="n">
        <v>35.75</v>
      </c>
      <c r="L57" s="97" t="n">
        <v>38.75</v>
      </c>
      <c r="M57" s="97" t="n">
        <v>39.61</v>
      </c>
      <c r="N57" s="97" t="n">
        <v>53.33</v>
      </c>
      <c r="O57" s="97" t="n">
        <v>35.56</v>
      </c>
      <c r="P57" s="97" t="n">
        <v>44.7</v>
      </c>
      <c r="Q57" s="97" t="n">
        <v>56.29</v>
      </c>
      <c r="R57" s="97" t="n">
        <v>39.75</v>
      </c>
      <c r="S57" s="97" t="n">
        <v>48.31</v>
      </c>
      <c r="T57" s="97" t="n">
        <v>37.75</v>
      </c>
      <c r="U57" s="97" t="n">
        <v>46.86</v>
      </c>
      <c r="V57" s="97" t="n">
        <v>49.94</v>
      </c>
      <c r="W57" s="97" t="n">
        <v>49.52</v>
      </c>
      <c r="X57" s="97" t="n">
        <v>35.37</v>
      </c>
      <c r="Y57" s="97" t="n">
        <v>39.59</v>
      </c>
      <c r="Z57" s="97" t="n">
        <v>36.36</v>
      </c>
      <c r="AA57" s="97" t="n">
        <v>47.45</v>
      </c>
      <c r="AB57" s="97" t="n">
        <v>39.22</v>
      </c>
      <c r="AC57" s="97" t="n">
        <v>37.51</v>
      </c>
      <c r="AD57" s="97" t="n">
        <v>37.89</v>
      </c>
      <c r="AE57" s="97" t="n">
        <v>37.95</v>
      </c>
      <c r="AF57" s="97" t="n">
        <v>46.59</v>
      </c>
      <c r="AG57" s="97" t="n">
        <v>43.92</v>
      </c>
      <c r="AH57" s="97" t="n">
        <v>34.17</v>
      </c>
      <c r="AI57" s="97" t="n">
        <v>41.93</v>
      </c>
      <c r="AJ57" s="97" t="n">
        <v>38.61</v>
      </c>
      <c r="AK57" s="97" t="n">
        <v>36.92</v>
      </c>
      <c r="AL57" s="97" t="n">
        <v>37.16</v>
      </c>
      <c r="AM57" s="97" t="n">
        <v>33.34</v>
      </c>
      <c r="AN57" s="97" t="n">
        <v>38.78</v>
      </c>
      <c r="AO57" s="97" t="n">
        <v>45.88</v>
      </c>
      <c r="AP57" s="97" t="n">
        <v>35.97</v>
      </c>
      <c r="AQ57" s="97" t="n">
        <v>31.84</v>
      </c>
      <c r="AR57" s="97" t="n">
        <v>37.43</v>
      </c>
      <c r="AS57" s="97" t="n">
        <v>28.65</v>
      </c>
      <c r="AT57" s="97" t="n">
        <v>42.38</v>
      </c>
      <c r="AU57" s="97" t="n">
        <v>28.02</v>
      </c>
      <c r="AV57" s="97" t="n">
        <v>41.03</v>
      </c>
      <c r="AW57" s="97" t="n">
        <v>43</v>
      </c>
      <c r="AX57" s="97" t="n">
        <v>37.42</v>
      </c>
      <c r="AY57" s="97" t="n">
        <v>46.52</v>
      </c>
      <c r="BA57" t="n">
        <v>40</v>
      </c>
      <c r="BB57" s="97" t="n">
        <v>32.64</v>
      </c>
      <c r="BC57" s="97" t="n">
        <v>37.54</v>
      </c>
      <c r="BD57" s="97" t="n">
        <v>41.37</v>
      </c>
      <c r="BE57" s="97" t="n">
        <v>45.24</v>
      </c>
      <c r="BF57" s="97" t="n">
        <v>53.05</v>
      </c>
    </row>
    <row r="58">
      <c r="A58" t="n">
        <v>41</v>
      </c>
      <c r="B58" s="97" t="n">
        <v>41</v>
      </c>
      <c r="C58" s="97" t="n">
        <v>52.97</v>
      </c>
      <c r="D58" s="97" t="n">
        <v>40.44</v>
      </c>
      <c r="E58" s="97" t="n">
        <v>42.88</v>
      </c>
      <c r="F58" s="97" t="n">
        <v>42.65</v>
      </c>
      <c r="G58" s="97" t="n">
        <v>58.68</v>
      </c>
      <c r="H58" s="97" t="n">
        <v>39.25</v>
      </c>
      <c r="I58" s="97" t="n">
        <v>46.79</v>
      </c>
      <c r="J58" s="97" t="n">
        <v>40.78</v>
      </c>
      <c r="K58" s="97" t="n">
        <v>35.1</v>
      </c>
      <c r="L58" s="97" t="n">
        <v>38.05</v>
      </c>
      <c r="M58" s="97" t="n">
        <v>40.49</v>
      </c>
      <c r="N58" s="97" t="n">
        <v>54.02</v>
      </c>
      <c r="O58" s="97" t="n">
        <v>36.75</v>
      </c>
      <c r="P58" s="97" t="n">
        <v>43.11</v>
      </c>
      <c r="Q58" s="97" t="n">
        <v>56.31</v>
      </c>
      <c r="R58" s="97" t="n">
        <v>39.5</v>
      </c>
      <c r="S58" s="97" t="n">
        <v>49.21</v>
      </c>
      <c r="T58" s="97" t="n">
        <v>39.61</v>
      </c>
      <c r="U58" s="97" t="n">
        <v>47.01</v>
      </c>
      <c r="V58" s="97" t="n">
        <v>49</v>
      </c>
      <c r="W58" s="97" t="n">
        <v>50.69</v>
      </c>
      <c r="X58" s="97" t="n">
        <v>34.92</v>
      </c>
      <c r="Y58" s="97" t="n">
        <v>37.99</v>
      </c>
      <c r="Z58" s="97" t="n">
        <v>34.93</v>
      </c>
      <c r="AA58" s="97" t="n">
        <v>46.38</v>
      </c>
      <c r="AB58" s="97" t="n">
        <v>38.2</v>
      </c>
      <c r="AC58" s="97" t="n">
        <v>36.77</v>
      </c>
      <c r="AD58" s="97" t="n">
        <v>37.08</v>
      </c>
      <c r="AE58" s="97" t="n">
        <v>37.18</v>
      </c>
      <c r="AF58" s="97" t="n">
        <v>47.34</v>
      </c>
      <c r="AG58" s="97" t="n">
        <v>43.71</v>
      </c>
      <c r="AH58" s="97" t="n">
        <v>33.04</v>
      </c>
      <c r="AI58" s="97" t="n">
        <v>42.17</v>
      </c>
      <c r="AJ58" s="97" t="n">
        <v>37.9</v>
      </c>
      <c r="AK58" s="97" t="n">
        <v>35.73</v>
      </c>
      <c r="AL58" s="97" t="n">
        <v>36.61</v>
      </c>
      <c r="AM58" s="97" t="n">
        <v>34.44</v>
      </c>
      <c r="AN58" s="97" t="n">
        <v>37.54</v>
      </c>
      <c r="AO58" s="97" t="n">
        <v>43.6</v>
      </c>
      <c r="AP58" s="97" t="n">
        <v>37.29</v>
      </c>
      <c r="AQ58" s="97" t="n">
        <v>32.83</v>
      </c>
      <c r="AR58" s="97" t="n">
        <v>36.97</v>
      </c>
      <c r="AS58" s="97" t="n">
        <v>28.49</v>
      </c>
      <c r="AT58" s="97" t="n">
        <v>43.58</v>
      </c>
      <c r="AU58" s="97" t="n">
        <v>28.71</v>
      </c>
      <c r="AV58" s="97" t="n">
        <v>40.12</v>
      </c>
      <c r="AW58" s="97" t="n">
        <v>40.44</v>
      </c>
      <c r="AX58" s="97" t="n">
        <v>38.13</v>
      </c>
      <c r="AY58" s="97" t="n">
        <v>48.49</v>
      </c>
      <c r="BA58" t="n">
        <v>41</v>
      </c>
      <c r="BB58" s="97" t="n">
        <v>32.63</v>
      </c>
      <c r="BC58" s="97" t="n">
        <v>37.45</v>
      </c>
      <c r="BD58" s="97" t="n">
        <v>41.45</v>
      </c>
      <c r="BE58" s="97" t="n">
        <v>45.26</v>
      </c>
      <c r="BF58" s="97" t="n">
        <v>52.96</v>
      </c>
    </row>
    <row r="59">
      <c r="A59" t="n">
        <v>42</v>
      </c>
      <c r="B59" s="97" t="n">
        <v>40.5</v>
      </c>
      <c r="C59" s="97" t="n">
        <v>53.82</v>
      </c>
      <c r="D59" s="97" t="n">
        <v>39.17</v>
      </c>
      <c r="E59" s="97" t="n">
        <v>43.16</v>
      </c>
      <c r="F59" s="97" t="n">
        <v>39.71</v>
      </c>
      <c r="G59" s="97" t="n">
        <v>59.52</v>
      </c>
      <c r="H59" s="97" t="n">
        <v>38.33</v>
      </c>
      <c r="I59" s="97" t="n">
        <v>46.26</v>
      </c>
      <c r="J59" s="97" t="n">
        <v>40.01</v>
      </c>
      <c r="K59" s="97" t="n">
        <v>35.3</v>
      </c>
      <c r="L59" s="97" t="n">
        <v>38.18</v>
      </c>
      <c r="M59" s="97" t="n">
        <v>40.65</v>
      </c>
      <c r="N59" s="97" t="n">
        <v>55.31</v>
      </c>
      <c r="O59" s="97" t="n">
        <v>36.63</v>
      </c>
      <c r="P59" s="97" t="n">
        <v>44.28</v>
      </c>
      <c r="Q59" s="97" t="n">
        <v>56.58</v>
      </c>
      <c r="R59" s="97" t="n">
        <v>38.5</v>
      </c>
      <c r="S59" s="97" t="n">
        <v>49.31</v>
      </c>
      <c r="T59" s="97" t="n">
        <v>41.14</v>
      </c>
      <c r="U59" s="97" t="n">
        <v>48.4</v>
      </c>
      <c r="V59" s="97" t="n">
        <v>47.41</v>
      </c>
      <c r="W59" s="97" t="n">
        <v>49.87</v>
      </c>
      <c r="X59" s="97" t="n">
        <v>35.65</v>
      </c>
      <c r="Y59" s="97" t="n">
        <v>36.97</v>
      </c>
      <c r="Z59" s="97" t="n">
        <v>35.63</v>
      </c>
      <c r="AA59" s="97" t="n">
        <v>46.12</v>
      </c>
      <c r="AB59" s="97" t="n">
        <v>37.44</v>
      </c>
      <c r="AC59" s="97" t="n">
        <v>35.62</v>
      </c>
      <c r="AD59" s="97" t="n">
        <v>36.24</v>
      </c>
      <c r="AE59" s="97" t="n">
        <v>36.15</v>
      </c>
      <c r="AF59" s="97" t="n">
        <v>46.27</v>
      </c>
      <c r="AG59" s="97" t="n">
        <v>42.43</v>
      </c>
      <c r="AH59" s="97" t="n">
        <v>32.78</v>
      </c>
      <c r="AI59" s="97" t="n">
        <v>42.72</v>
      </c>
      <c r="AJ59" s="97" t="n">
        <v>39.08</v>
      </c>
      <c r="AK59" s="97" t="n">
        <v>36.27</v>
      </c>
      <c r="AL59" s="97" t="n">
        <v>37.14</v>
      </c>
      <c r="AM59" s="97" t="n">
        <v>35.6</v>
      </c>
      <c r="AN59" s="97" t="n">
        <v>36.46</v>
      </c>
      <c r="AO59" s="97" t="n">
        <v>45.33</v>
      </c>
      <c r="AP59" s="97" t="n">
        <v>36.44</v>
      </c>
      <c r="AQ59" s="97" t="n">
        <v>33.05</v>
      </c>
      <c r="AR59" s="97" t="n">
        <v>36.07</v>
      </c>
      <c r="AS59" s="97" t="n">
        <v>27.22</v>
      </c>
      <c r="AT59" s="97" t="n">
        <v>44.13</v>
      </c>
      <c r="AU59" s="97" t="n">
        <v>30.11</v>
      </c>
      <c r="AV59" s="97" t="n">
        <v>38.53</v>
      </c>
      <c r="AW59" s="97" t="n">
        <v>40</v>
      </c>
      <c r="AX59" s="97" t="n">
        <v>38.3</v>
      </c>
      <c r="AY59" s="97" t="n">
        <v>47.87</v>
      </c>
      <c r="BA59" t="n">
        <v>42</v>
      </c>
      <c r="BB59" s="97" t="n">
        <v>32.39</v>
      </c>
      <c r="BC59" s="97" t="n">
        <v>37.3</v>
      </c>
      <c r="BD59" s="97" t="n">
        <v>41.56</v>
      </c>
      <c r="BE59" s="97" t="n">
        <v>45.14</v>
      </c>
      <c r="BF59" s="97" t="n">
        <v>52.43</v>
      </c>
    </row>
    <row r="60">
      <c r="A60" t="n">
        <v>43</v>
      </c>
      <c r="B60" s="97" t="n">
        <v>40.98</v>
      </c>
      <c r="C60" s="97" t="n">
        <v>55.64</v>
      </c>
      <c r="D60" s="97" t="n">
        <v>38.11</v>
      </c>
      <c r="E60" s="97" t="n">
        <v>42.12</v>
      </c>
      <c r="F60" s="97" t="n">
        <v>38.37</v>
      </c>
      <c r="G60" s="97" t="n">
        <v>58.49</v>
      </c>
      <c r="H60" s="97" t="n">
        <v>38.24</v>
      </c>
      <c r="I60" s="97" t="n">
        <v>45.3</v>
      </c>
      <c r="J60" s="97" t="n">
        <v>40.04</v>
      </c>
      <c r="K60" s="97" t="n">
        <v>35.32</v>
      </c>
      <c r="L60" s="97" t="n">
        <v>38.7</v>
      </c>
      <c r="M60" s="97" t="n">
        <v>40.24</v>
      </c>
      <c r="N60" s="97" t="n">
        <v>55.61</v>
      </c>
      <c r="O60" s="97" t="n">
        <v>36.51</v>
      </c>
      <c r="P60" s="97" t="n">
        <v>44.7</v>
      </c>
      <c r="Q60" s="97" t="n">
        <v>55.79</v>
      </c>
      <c r="R60" s="97" t="n">
        <v>37.91</v>
      </c>
      <c r="S60" s="97" t="n">
        <v>48.44</v>
      </c>
      <c r="T60" s="97" t="n">
        <v>39.49</v>
      </c>
      <c r="U60" s="97" t="n">
        <v>48.29</v>
      </c>
      <c r="V60" s="97" t="n">
        <v>48.21</v>
      </c>
      <c r="W60" s="97" t="n">
        <v>48.56</v>
      </c>
      <c r="X60" s="97" t="n">
        <v>35.38</v>
      </c>
      <c r="Y60" s="97" t="n">
        <v>36.58</v>
      </c>
      <c r="Z60" s="97" t="n">
        <v>37.24</v>
      </c>
      <c r="AA60" s="97" t="n">
        <v>45.78</v>
      </c>
      <c r="AB60" s="97" t="n">
        <v>37.45</v>
      </c>
      <c r="AC60" s="97" t="n">
        <v>33.4</v>
      </c>
      <c r="AD60" s="97" t="n">
        <v>36.48</v>
      </c>
      <c r="AE60" s="97" t="n">
        <v>35.69</v>
      </c>
      <c r="AF60" s="97" t="n">
        <v>46.41</v>
      </c>
      <c r="AG60" s="97" t="n">
        <v>42.43</v>
      </c>
      <c r="AH60" s="97" t="n">
        <v>33.32</v>
      </c>
      <c r="AI60" s="97" t="n">
        <v>41.44</v>
      </c>
      <c r="AJ60" s="97" t="n">
        <v>39.43</v>
      </c>
      <c r="AK60" s="97" t="n">
        <v>35.71</v>
      </c>
      <c r="AL60" s="97" t="n">
        <v>37.12</v>
      </c>
      <c r="AM60" s="97" t="n">
        <v>34.6</v>
      </c>
      <c r="AN60" s="97" t="n">
        <v>37.42</v>
      </c>
      <c r="AO60" s="97" t="n">
        <v>46.03</v>
      </c>
      <c r="AP60" s="97" t="n">
        <v>36.84</v>
      </c>
      <c r="AQ60" s="97" t="n">
        <v>32.93</v>
      </c>
      <c r="AR60" s="97" t="n">
        <v>36.27</v>
      </c>
      <c r="AS60" s="97" t="n">
        <v>26.99</v>
      </c>
      <c r="AT60" s="97" t="n">
        <v>43.37</v>
      </c>
      <c r="AU60" s="97" t="n">
        <v>30</v>
      </c>
      <c r="AV60" s="97" t="n">
        <v>38.05</v>
      </c>
      <c r="AW60" s="97" t="n">
        <v>39.54</v>
      </c>
      <c r="AX60" s="97" t="n">
        <v>37.37</v>
      </c>
      <c r="AY60" s="97" t="n">
        <v>47.32</v>
      </c>
      <c r="BA60" t="n">
        <v>43</v>
      </c>
      <c r="BB60" s="97" t="n">
        <v>32.12</v>
      </c>
      <c r="BC60" s="97" t="n">
        <v>37.26</v>
      </c>
      <c r="BD60" s="97" t="n">
        <v>41.36</v>
      </c>
      <c r="BE60" s="97" t="n">
        <v>45.04</v>
      </c>
      <c r="BF60" s="97" t="n">
        <v>52.39</v>
      </c>
    </row>
    <row r="61">
      <c r="A61" t="n">
        <v>44</v>
      </c>
      <c r="B61" s="97" t="n">
        <v>40.93</v>
      </c>
      <c r="C61" s="97" t="n">
        <v>54.66</v>
      </c>
      <c r="D61" s="97" t="n">
        <v>37.38</v>
      </c>
      <c r="E61" s="97" t="n">
        <v>42.89</v>
      </c>
      <c r="F61" s="97" t="n">
        <v>38.81</v>
      </c>
      <c r="G61" s="97" t="n">
        <v>57.41</v>
      </c>
      <c r="H61" s="97" t="n">
        <v>36.31</v>
      </c>
      <c r="I61" s="97" t="n">
        <v>46.13</v>
      </c>
      <c r="J61" s="97" t="n">
        <v>39.09</v>
      </c>
      <c r="K61" s="97" t="n">
        <v>34</v>
      </c>
      <c r="L61" s="97" t="n">
        <v>38.61</v>
      </c>
      <c r="M61" s="97" t="n">
        <v>38.94</v>
      </c>
      <c r="N61" s="97" t="n">
        <v>56.2</v>
      </c>
      <c r="O61" s="97" t="n">
        <v>36.35</v>
      </c>
      <c r="P61" s="97" t="n">
        <v>44.58</v>
      </c>
      <c r="Q61" s="97" t="n">
        <v>57.65</v>
      </c>
      <c r="R61" s="97" t="n">
        <v>38.23</v>
      </c>
      <c r="S61" s="97" t="n">
        <v>48.84</v>
      </c>
      <c r="T61" s="97" t="n">
        <v>40.38</v>
      </c>
      <c r="U61" s="97" t="n">
        <v>50.72</v>
      </c>
      <c r="V61" s="97" t="n">
        <v>49.51</v>
      </c>
      <c r="W61" s="97" t="n">
        <v>48.44</v>
      </c>
      <c r="X61" s="97" t="n">
        <v>35.49</v>
      </c>
      <c r="Y61" s="97" t="n">
        <v>36.71</v>
      </c>
      <c r="Z61" s="97" t="n">
        <v>36.7</v>
      </c>
      <c r="AA61" s="97" t="n">
        <v>44.12</v>
      </c>
      <c r="AB61" s="97" t="n">
        <v>38.06</v>
      </c>
      <c r="AC61" s="97" t="n">
        <v>34.14</v>
      </c>
      <c r="AD61" s="97" t="n">
        <v>35.99</v>
      </c>
      <c r="AE61" s="97" t="n">
        <v>35.32</v>
      </c>
      <c r="AF61" s="97" t="n">
        <v>45.67</v>
      </c>
      <c r="AG61" s="97" t="n">
        <v>40.97</v>
      </c>
      <c r="AH61" s="97" t="n">
        <v>33.89</v>
      </c>
      <c r="AI61" s="97" t="n">
        <v>41</v>
      </c>
      <c r="AJ61" s="97" t="n">
        <v>38.71</v>
      </c>
      <c r="AK61" s="97" t="n">
        <v>35.07</v>
      </c>
      <c r="AL61" s="97" t="n">
        <v>38.71</v>
      </c>
      <c r="AM61" s="97" t="n">
        <v>33.98</v>
      </c>
      <c r="AN61" s="97" t="n">
        <v>37.51</v>
      </c>
      <c r="AO61" s="97" t="n">
        <v>44.44</v>
      </c>
      <c r="AP61" s="97" t="n">
        <v>37.52</v>
      </c>
      <c r="AQ61" s="97" t="n">
        <v>33.22</v>
      </c>
      <c r="AR61" s="97" t="n">
        <v>36.86</v>
      </c>
      <c r="AS61" s="97" t="n">
        <v>28.51</v>
      </c>
      <c r="AT61" s="97" t="n">
        <v>41.99</v>
      </c>
      <c r="AU61" s="97" t="n">
        <v>30.42</v>
      </c>
      <c r="AV61" s="97" t="n">
        <v>38.05</v>
      </c>
      <c r="AW61" s="97" t="n">
        <v>41.01</v>
      </c>
      <c r="AX61" s="97" t="n">
        <v>36.27</v>
      </c>
      <c r="AY61" s="97" t="n">
        <v>47.04</v>
      </c>
      <c r="BA61" t="n">
        <v>44</v>
      </c>
      <c r="BB61" s="97" t="n">
        <v>31.89</v>
      </c>
      <c r="BC61" s="97" t="n">
        <v>37.44</v>
      </c>
      <c r="BD61" s="97" t="n">
        <v>41.16</v>
      </c>
      <c r="BE61" s="97" t="n">
        <v>45.11</v>
      </c>
      <c r="BF61" s="97" t="n">
        <v>52.29</v>
      </c>
    </row>
    <row r="62">
      <c r="A62" t="n">
        <v>45</v>
      </c>
      <c r="B62" s="97" t="n">
        <v>41.24</v>
      </c>
      <c r="C62" s="97" t="n">
        <v>52.65</v>
      </c>
      <c r="D62" s="97" t="n">
        <v>37.91</v>
      </c>
      <c r="E62" s="97" t="n">
        <v>42.32</v>
      </c>
      <c r="F62" s="97" t="n">
        <v>37.02</v>
      </c>
      <c r="G62" s="97" t="n">
        <v>55.68</v>
      </c>
      <c r="H62" s="97" t="n">
        <v>36.57</v>
      </c>
      <c r="I62" s="97" t="n">
        <v>46.64</v>
      </c>
      <c r="J62" s="97" t="n">
        <v>38.46</v>
      </c>
      <c r="K62" s="97" t="n">
        <v>33.86</v>
      </c>
      <c r="L62" s="97" t="n">
        <v>39.57</v>
      </c>
      <c r="M62" s="97" t="n">
        <v>40.4</v>
      </c>
      <c r="N62" s="97" t="n">
        <v>55.53</v>
      </c>
      <c r="O62" s="97" t="n">
        <v>36.71</v>
      </c>
      <c r="P62" s="97" t="n">
        <v>45.45</v>
      </c>
      <c r="Q62" s="97" t="n">
        <v>59.37</v>
      </c>
      <c r="R62" s="97" t="n">
        <v>37.93</v>
      </c>
      <c r="S62" s="97" t="n">
        <v>48.72</v>
      </c>
      <c r="T62" s="97" t="n">
        <v>40.77</v>
      </c>
      <c r="U62" s="97" t="n">
        <v>48.93</v>
      </c>
      <c r="V62" s="97" t="n">
        <v>49.66</v>
      </c>
      <c r="W62" s="97" t="n">
        <v>47.89</v>
      </c>
      <c r="X62" s="97" t="n">
        <v>35.31</v>
      </c>
      <c r="Y62" s="97" t="n">
        <v>36.11</v>
      </c>
      <c r="Z62" s="97" t="n">
        <v>36.4</v>
      </c>
      <c r="AA62" s="97" t="n">
        <v>45.21</v>
      </c>
      <c r="AB62" s="97" t="n">
        <v>38.26</v>
      </c>
      <c r="AC62" s="97" t="n">
        <v>34.14</v>
      </c>
      <c r="AD62" s="97" t="n">
        <v>36.14</v>
      </c>
      <c r="AE62" s="97" t="n">
        <v>36.74</v>
      </c>
      <c r="AF62" s="97" t="n">
        <v>45.36</v>
      </c>
      <c r="AG62" s="97" t="n">
        <v>41.88</v>
      </c>
      <c r="AH62" s="97" t="n">
        <v>33.69</v>
      </c>
      <c r="AI62" s="97" t="n">
        <v>41.84</v>
      </c>
      <c r="AJ62" s="97" t="n">
        <v>38.48</v>
      </c>
      <c r="AK62" s="97" t="n">
        <v>35.02</v>
      </c>
      <c r="AL62" s="97" t="n">
        <v>38.32</v>
      </c>
      <c r="AM62" s="97" t="n">
        <v>33.5</v>
      </c>
      <c r="AN62" s="97" t="n">
        <v>37.79</v>
      </c>
      <c r="AO62" s="97" t="n">
        <v>43.93</v>
      </c>
      <c r="AP62" s="97" t="n">
        <v>37.92</v>
      </c>
      <c r="AQ62" s="97" t="n">
        <v>33.53</v>
      </c>
      <c r="AR62" s="97" t="n">
        <v>37.05</v>
      </c>
      <c r="AS62" s="97" t="n">
        <v>28.02</v>
      </c>
      <c r="AT62" s="97" t="n">
        <v>42.18</v>
      </c>
      <c r="AU62" s="97" t="n">
        <v>28.77</v>
      </c>
      <c r="AV62" s="97" t="n">
        <v>36.75</v>
      </c>
      <c r="AW62" s="97" t="n">
        <v>41.06</v>
      </c>
      <c r="AX62" s="97" t="n">
        <v>35.34</v>
      </c>
      <c r="AY62" s="97" t="n">
        <v>46.36</v>
      </c>
      <c r="BA62" t="n">
        <v>45</v>
      </c>
      <c r="BB62" s="97" t="n">
        <v>31.97</v>
      </c>
      <c r="BC62" s="97" t="n">
        <v>37.27</v>
      </c>
      <c r="BD62" s="97" t="n">
        <v>41.14</v>
      </c>
      <c r="BE62" s="97" t="n">
        <v>45.13</v>
      </c>
      <c r="BF62" s="97" t="n">
        <v>52.28</v>
      </c>
    </row>
    <row r="63">
      <c r="A63" t="n">
        <v>46</v>
      </c>
      <c r="B63" s="97" t="n">
        <v>39.97</v>
      </c>
      <c r="C63" s="97" t="n">
        <v>52.86</v>
      </c>
      <c r="D63" s="97" t="n">
        <v>38.04</v>
      </c>
      <c r="E63" s="97" t="n">
        <v>43.54</v>
      </c>
      <c r="F63" s="97" t="n">
        <v>36.21</v>
      </c>
      <c r="G63" s="97" t="n">
        <v>55.77</v>
      </c>
      <c r="H63" s="97" t="n">
        <v>37.68</v>
      </c>
      <c r="I63" s="97" t="n">
        <v>46.94</v>
      </c>
      <c r="J63" s="97" t="n">
        <v>39.12</v>
      </c>
      <c r="K63" s="97" t="n">
        <v>34.84</v>
      </c>
      <c r="L63" s="97" t="n">
        <v>39.71</v>
      </c>
      <c r="M63" s="97" t="n">
        <v>40.24</v>
      </c>
      <c r="N63" s="97" t="n">
        <v>54.99</v>
      </c>
      <c r="O63" s="97" t="n">
        <v>36.49</v>
      </c>
      <c r="P63" s="97" t="n">
        <v>45.33</v>
      </c>
      <c r="Q63" s="97" t="n">
        <v>62.55</v>
      </c>
      <c r="R63" s="97" t="n">
        <v>38.66</v>
      </c>
      <c r="S63" s="97" t="n">
        <v>47</v>
      </c>
      <c r="T63" s="97" t="n">
        <v>39.63</v>
      </c>
      <c r="U63" s="97" t="n">
        <v>48.45</v>
      </c>
      <c r="V63" s="97" t="n">
        <v>50.46</v>
      </c>
      <c r="W63" s="97" t="n">
        <v>46.92</v>
      </c>
      <c r="X63" s="97" t="n">
        <v>35.95</v>
      </c>
      <c r="Y63" s="97" t="n">
        <v>35.54</v>
      </c>
      <c r="Z63" s="97" t="n">
        <v>34</v>
      </c>
      <c r="AA63" s="97" t="n">
        <v>46.62</v>
      </c>
      <c r="AB63" s="97" t="n">
        <v>38.89</v>
      </c>
      <c r="AC63" s="97" t="n">
        <v>35.22</v>
      </c>
      <c r="AD63" s="97" t="n">
        <v>35.43</v>
      </c>
      <c r="AE63" s="97" t="n">
        <v>36.36</v>
      </c>
      <c r="AF63" s="97" t="n">
        <v>45.34</v>
      </c>
      <c r="AG63" s="97" t="n">
        <v>42.1</v>
      </c>
      <c r="AH63" s="97" t="n">
        <v>34.26</v>
      </c>
      <c r="AI63" s="97" t="n">
        <v>41.73</v>
      </c>
      <c r="AJ63" s="97" t="n">
        <v>39.04</v>
      </c>
      <c r="AK63" s="97" t="n">
        <v>35.29</v>
      </c>
      <c r="AL63" s="97" t="n">
        <v>39.29</v>
      </c>
      <c r="AM63" s="97" t="n">
        <v>32.58</v>
      </c>
      <c r="AN63" s="97" t="n">
        <v>36.22</v>
      </c>
      <c r="AO63" s="97" t="n">
        <v>43.01</v>
      </c>
      <c r="AP63" s="97" t="n">
        <v>37.86</v>
      </c>
      <c r="AQ63" s="97" t="n">
        <v>31.87</v>
      </c>
      <c r="AR63" s="97" t="n">
        <v>38.02</v>
      </c>
      <c r="AS63" s="97" t="n">
        <v>28.45</v>
      </c>
      <c r="AT63" s="97" t="n">
        <v>42.71</v>
      </c>
      <c r="AU63" s="97" t="n">
        <v>29</v>
      </c>
      <c r="AV63" s="97" t="n">
        <v>37.01</v>
      </c>
      <c r="AW63" s="97" t="n">
        <v>40.94</v>
      </c>
      <c r="AX63" s="97" t="n">
        <v>35.13</v>
      </c>
      <c r="AY63" s="97" t="n">
        <v>44.12</v>
      </c>
      <c r="BA63" t="n">
        <v>46</v>
      </c>
      <c r="BB63" s="97" t="n">
        <v>31.79</v>
      </c>
      <c r="BC63" s="97" t="n">
        <v>37.28</v>
      </c>
      <c r="BD63" s="97" t="n">
        <v>41.03</v>
      </c>
      <c r="BE63" s="97" t="n">
        <v>45.05</v>
      </c>
      <c r="BF63" s="97" t="n">
        <v>52.35</v>
      </c>
    </row>
    <row r="64">
      <c r="A64" t="n">
        <v>47</v>
      </c>
      <c r="B64" s="97" t="n">
        <v>38.63</v>
      </c>
      <c r="C64" s="97" t="n">
        <v>51.44</v>
      </c>
      <c r="D64" s="97" t="n">
        <v>39.23</v>
      </c>
      <c r="E64" s="97" t="n">
        <v>43.95</v>
      </c>
      <c r="F64" s="97" t="n">
        <v>35.83</v>
      </c>
      <c r="G64" s="97" t="n">
        <v>55.32</v>
      </c>
      <c r="H64" s="97" t="n">
        <v>37.4</v>
      </c>
      <c r="I64" s="97" t="n">
        <v>47.59</v>
      </c>
      <c r="J64" s="97" t="n">
        <v>40.39</v>
      </c>
      <c r="K64" s="97" t="n">
        <v>34.66</v>
      </c>
      <c r="L64" s="97" t="n">
        <v>40.08</v>
      </c>
      <c r="M64" s="97" t="n">
        <v>39.02</v>
      </c>
      <c r="N64" s="97" t="n">
        <v>55.39</v>
      </c>
      <c r="O64" s="97" t="n">
        <v>37.8</v>
      </c>
      <c r="P64" s="97" t="n">
        <v>45.25</v>
      </c>
      <c r="Q64" s="97" t="n">
        <v>63.52</v>
      </c>
      <c r="R64" s="97" t="n">
        <v>38.59</v>
      </c>
      <c r="S64" s="97" t="n">
        <v>48.64</v>
      </c>
      <c r="T64" s="97" t="n">
        <v>39.67</v>
      </c>
      <c r="U64" s="97" t="n">
        <v>49.02</v>
      </c>
      <c r="V64" s="97" t="n">
        <v>50.83</v>
      </c>
      <c r="W64" s="97" t="n">
        <v>47.67</v>
      </c>
      <c r="X64" s="97" t="n">
        <v>36.45</v>
      </c>
      <c r="Y64" s="97" t="n">
        <v>34.41</v>
      </c>
      <c r="Z64" s="97" t="n">
        <v>33.11</v>
      </c>
      <c r="AA64" s="97" t="n">
        <v>46.66</v>
      </c>
      <c r="AB64" s="97" t="n">
        <v>38.17</v>
      </c>
      <c r="AC64" s="97" t="n">
        <v>35.29</v>
      </c>
      <c r="AD64" s="97" t="n">
        <v>36.8</v>
      </c>
      <c r="AE64" s="97" t="n">
        <v>37.14</v>
      </c>
      <c r="AF64" s="97" t="n">
        <v>45.32</v>
      </c>
      <c r="AG64" s="97" t="n">
        <v>42.38</v>
      </c>
      <c r="AH64" s="97" t="n">
        <v>34.34</v>
      </c>
      <c r="AI64" s="97" t="n">
        <v>42.51</v>
      </c>
      <c r="AJ64" s="97" t="n">
        <v>37.14</v>
      </c>
      <c r="AK64" s="97" t="n">
        <v>36.08</v>
      </c>
      <c r="AL64" s="97" t="n">
        <v>38.36</v>
      </c>
      <c r="AM64" s="97" t="n">
        <v>32.77</v>
      </c>
      <c r="AN64" s="97" t="n">
        <v>36.15</v>
      </c>
      <c r="AO64" s="97" t="n">
        <v>42.94</v>
      </c>
      <c r="AP64" s="97" t="n">
        <v>38.77</v>
      </c>
      <c r="AQ64" s="97" t="n">
        <v>30.86</v>
      </c>
      <c r="AR64" s="97" t="n">
        <v>36.94</v>
      </c>
      <c r="AS64" s="97" t="n">
        <v>29.23</v>
      </c>
      <c r="AT64" s="97" t="n">
        <v>42.53</v>
      </c>
      <c r="AU64" s="97" t="n">
        <v>28.18</v>
      </c>
      <c r="AV64" s="97" t="n">
        <v>37.36</v>
      </c>
      <c r="AW64" s="97" t="n">
        <v>40.92</v>
      </c>
      <c r="AX64" s="97" t="n">
        <v>34.46</v>
      </c>
      <c r="AY64" s="97" t="n">
        <v>43.59</v>
      </c>
      <c r="BA64" t="n">
        <v>47</v>
      </c>
      <c r="BB64" s="97" t="n">
        <v>31.89</v>
      </c>
      <c r="BC64" s="97" t="n">
        <v>37.13</v>
      </c>
      <c r="BD64" s="97" t="n">
        <v>40.99</v>
      </c>
      <c r="BE64" s="97" t="n">
        <v>45.13</v>
      </c>
      <c r="BF64" s="97" t="n">
        <v>52.34</v>
      </c>
    </row>
    <row r="65">
      <c r="A65" t="n">
        <v>48</v>
      </c>
      <c r="B65" s="97" t="n">
        <v>39.05</v>
      </c>
      <c r="C65" s="97" t="n">
        <v>51.62</v>
      </c>
      <c r="D65" s="97" t="n">
        <v>39.58</v>
      </c>
      <c r="E65" s="97" t="n">
        <v>42.8</v>
      </c>
      <c r="F65" s="97" t="n">
        <v>35.68</v>
      </c>
      <c r="G65" s="97" t="n">
        <v>54.3</v>
      </c>
      <c r="H65" s="97" t="n">
        <v>37.66</v>
      </c>
      <c r="I65" s="97" t="n">
        <v>47.27</v>
      </c>
      <c r="J65" s="97" t="n">
        <v>40.37</v>
      </c>
      <c r="K65" s="97" t="n">
        <v>34.43</v>
      </c>
      <c r="L65" s="97" t="n">
        <v>40.31</v>
      </c>
      <c r="M65" s="97" t="n">
        <v>37.97</v>
      </c>
      <c r="N65" s="97" t="n">
        <v>56.55</v>
      </c>
      <c r="O65" s="97" t="n">
        <v>36.94</v>
      </c>
      <c r="P65" s="97" t="n">
        <v>46.58</v>
      </c>
      <c r="Q65" s="97" t="n">
        <v>63.55</v>
      </c>
      <c r="R65" s="97" t="n">
        <v>38.15</v>
      </c>
      <c r="S65" s="97" t="n">
        <v>49.5</v>
      </c>
      <c r="T65" s="97" t="n">
        <v>40.7</v>
      </c>
      <c r="U65" s="97" t="n">
        <v>48.57</v>
      </c>
      <c r="V65" s="97" t="n">
        <v>50.36</v>
      </c>
      <c r="W65" s="97" t="n">
        <v>46.96</v>
      </c>
      <c r="X65" s="97" t="n">
        <v>36.57</v>
      </c>
      <c r="Y65" s="97" t="n">
        <v>34.3</v>
      </c>
      <c r="Z65" s="97" t="n">
        <v>35.07</v>
      </c>
      <c r="AA65" s="97" t="n">
        <v>45.88</v>
      </c>
      <c r="AB65" s="97" t="n">
        <v>37.85</v>
      </c>
      <c r="AC65" s="97" t="n">
        <v>34.06</v>
      </c>
      <c r="AD65" s="97" t="n">
        <v>37.13</v>
      </c>
      <c r="AE65" s="97" t="n">
        <v>37.02</v>
      </c>
      <c r="AF65" s="97" t="n">
        <v>45.55</v>
      </c>
      <c r="AG65" s="97" t="n">
        <v>42.57</v>
      </c>
      <c r="AH65" s="97" t="n">
        <v>33.51</v>
      </c>
      <c r="AI65" s="97" t="n">
        <v>44.31</v>
      </c>
      <c r="AJ65" s="97" t="n">
        <v>38.82</v>
      </c>
      <c r="AK65" s="97" t="n">
        <v>35.76</v>
      </c>
      <c r="AL65" s="97" t="n">
        <v>38.05</v>
      </c>
      <c r="AM65" s="97" t="n">
        <v>33.94</v>
      </c>
      <c r="AN65" s="97" t="n">
        <v>35.37</v>
      </c>
      <c r="AO65" s="97" t="n">
        <v>45.05</v>
      </c>
      <c r="AP65" s="97" t="n">
        <v>38.1</v>
      </c>
      <c r="AQ65" s="97" t="n">
        <v>31.05</v>
      </c>
      <c r="AR65" s="97" t="n">
        <v>37</v>
      </c>
      <c r="AS65" s="97" t="n">
        <v>28.95</v>
      </c>
      <c r="AT65" s="97" t="n">
        <v>42.01</v>
      </c>
      <c r="AU65" s="97" t="n">
        <v>27.21</v>
      </c>
      <c r="AV65" s="97" t="n">
        <v>36.17</v>
      </c>
      <c r="AW65" s="97" t="n">
        <v>40.86</v>
      </c>
      <c r="AX65" s="97" t="n">
        <v>34.8</v>
      </c>
      <c r="AY65" s="97" t="n">
        <v>43.41</v>
      </c>
      <c r="BA65" t="n">
        <v>48</v>
      </c>
      <c r="BB65" s="97" t="n">
        <v>31.74</v>
      </c>
      <c r="BC65" s="97" t="n">
        <v>36.94</v>
      </c>
      <c r="BD65" s="97" t="n">
        <v>40.98</v>
      </c>
      <c r="BE65" s="97" t="n">
        <v>45.14</v>
      </c>
      <c r="BF65" s="97" t="n">
        <v>52.75</v>
      </c>
    </row>
    <row r="66">
      <c r="A66" t="n">
        <v>49</v>
      </c>
      <c r="B66" s="97" t="n">
        <v>41.21</v>
      </c>
      <c r="C66" s="97" t="n">
        <v>51.36</v>
      </c>
      <c r="D66" s="97" t="n">
        <v>39.73</v>
      </c>
      <c r="E66" s="97" t="n">
        <v>43.83</v>
      </c>
      <c r="F66" s="97" t="n">
        <v>35.67</v>
      </c>
      <c r="G66" s="97" t="n">
        <v>53.06</v>
      </c>
      <c r="H66" s="97" t="n">
        <v>37.14</v>
      </c>
      <c r="I66" s="97" t="n">
        <v>49.15</v>
      </c>
      <c r="J66" s="97" t="n">
        <v>39.46</v>
      </c>
      <c r="K66" s="97" t="n">
        <v>33.4</v>
      </c>
      <c r="L66" s="97" t="n">
        <v>39.65</v>
      </c>
      <c r="M66" s="97" t="n">
        <v>38.19</v>
      </c>
      <c r="N66" s="97" t="n">
        <v>55.66</v>
      </c>
      <c r="O66" s="97" t="n">
        <v>37.62</v>
      </c>
      <c r="P66" s="97" t="n">
        <v>47.05</v>
      </c>
      <c r="Q66" s="97" t="n">
        <v>63.39</v>
      </c>
      <c r="R66" s="97" t="n">
        <v>36.43</v>
      </c>
      <c r="S66" s="97" t="n">
        <v>49.77</v>
      </c>
      <c r="T66" s="97" t="n">
        <v>41.39</v>
      </c>
      <c r="U66" s="97" t="n">
        <v>47.88</v>
      </c>
      <c r="V66" s="97" t="n">
        <v>51.72</v>
      </c>
      <c r="W66" s="97" t="n">
        <v>47.18</v>
      </c>
      <c r="X66" s="97" t="n">
        <v>36.08</v>
      </c>
      <c r="Y66" s="97" t="n">
        <v>34.1</v>
      </c>
      <c r="Z66" s="97" t="n">
        <v>34.13</v>
      </c>
      <c r="AA66" s="97" t="n">
        <v>45.03</v>
      </c>
      <c r="AB66" s="97" t="n">
        <v>37.71</v>
      </c>
      <c r="AC66" s="97" t="n">
        <v>34.53</v>
      </c>
      <c r="AD66" s="97" t="n">
        <v>37.93</v>
      </c>
      <c r="AE66" s="97" t="n">
        <v>37.42</v>
      </c>
      <c r="AF66" s="97" t="n">
        <v>44.61</v>
      </c>
      <c r="AG66" s="97" t="n">
        <v>42.96</v>
      </c>
      <c r="AH66" s="97" t="n">
        <v>33.11</v>
      </c>
      <c r="AI66" s="97" t="n">
        <v>44.9</v>
      </c>
      <c r="AJ66" s="97" t="n">
        <v>39.39</v>
      </c>
      <c r="AK66" s="97" t="n">
        <v>35.08</v>
      </c>
      <c r="AL66" s="97" t="n">
        <v>37.42</v>
      </c>
      <c r="AM66" s="97" t="n">
        <v>34.31</v>
      </c>
      <c r="AN66" s="97" t="n">
        <v>34.94</v>
      </c>
      <c r="AO66" s="97" t="n">
        <v>45.54</v>
      </c>
      <c r="AP66" s="97" t="n">
        <v>37.02</v>
      </c>
      <c r="AQ66" s="97" t="n">
        <v>31.65</v>
      </c>
      <c r="AR66" s="97" t="n">
        <v>37.14</v>
      </c>
      <c r="AS66" s="97" t="n">
        <v>28.47</v>
      </c>
      <c r="AT66" s="97" t="n">
        <v>41.68</v>
      </c>
      <c r="AU66" s="97" t="n">
        <v>27.97</v>
      </c>
      <c r="AV66" s="97" t="n">
        <v>37.08</v>
      </c>
      <c r="AW66" s="97" t="n">
        <v>41.74</v>
      </c>
      <c r="AX66" s="97" t="n">
        <v>34.15</v>
      </c>
      <c r="AY66" s="97" t="n">
        <v>44.6</v>
      </c>
      <c r="BA66" t="n">
        <v>49</v>
      </c>
      <c r="BB66" s="97" t="n">
        <v>31.78</v>
      </c>
      <c r="BC66" s="97" t="n">
        <v>36.99</v>
      </c>
      <c r="BD66" s="97" t="n">
        <v>40.87</v>
      </c>
      <c r="BE66" s="97" t="n">
        <v>45.24</v>
      </c>
      <c r="BF66" s="97" t="n">
        <v>52.66</v>
      </c>
    </row>
    <row r="67">
      <c r="A67" t="n">
        <v>50</v>
      </c>
      <c r="B67" s="97" t="n">
        <v>39.71</v>
      </c>
      <c r="C67" s="97" t="n">
        <v>50.97</v>
      </c>
      <c r="D67" s="97" t="n">
        <v>40.9</v>
      </c>
      <c r="E67" s="97" t="n">
        <v>43.5</v>
      </c>
      <c r="F67" s="97" t="n">
        <v>34.63</v>
      </c>
      <c r="G67" s="97" t="n">
        <v>53.06</v>
      </c>
      <c r="H67" s="97" t="n">
        <v>35.84</v>
      </c>
      <c r="I67" s="97" t="n">
        <v>52</v>
      </c>
      <c r="J67" s="97" t="n">
        <v>38.39</v>
      </c>
      <c r="K67" s="97" t="n">
        <v>33.08</v>
      </c>
      <c r="L67" s="97" t="n">
        <v>40.06</v>
      </c>
      <c r="M67" s="97" t="n">
        <v>37.94</v>
      </c>
      <c r="N67" s="97" t="n">
        <v>54.38</v>
      </c>
      <c r="O67" s="97" t="n">
        <v>37.37</v>
      </c>
      <c r="P67" s="97" t="n">
        <v>47.97</v>
      </c>
      <c r="Q67" s="97" t="n">
        <v>61.05</v>
      </c>
      <c r="R67" s="97" t="n">
        <v>36.5</v>
      </c>
      <c r="S67" s="97" t="n">
        <v>51.09</v>
      </c>
      <c r="T67" s="97" t="n">
        <v>42.33</v>
      </c>
      <c r="U67" s="97" t="n">
        <v>48.78</v>
      </c>
      <c r="V67" s="97" t="n">
        <v>52.43</v>
      </c>
      <c r="W67" s="97" t="n">
        <v>49.4</v>
      </c>
      <c r="X67" s="97" t="n">
        <v>36.92</v>
      </c>
      <c r="Y67" s="97" t="n">
        <v>34.84</v>
      </c>
      <c r="Z67" s="97" t="n">
        <v>33.7</v>
      </c>
      <c r="AA67" s="97" t="n">
        <v>46.19</v>
      </c>
      <c r="AB67" s="97" t="n">
        <v>36.51</v>
      </c>
      <c r="AC67" s="97" t="n">
        <v>34.18</v>
      </c>
      <c r="AD67" s="97" t="n">
        <v>38.69</v>
      </c>
      <c r="AE67" s="97" t="n">
        <v>37.7</v>
      </c>
      <c r="AF67" s="97" t="n">
        <v>43.83</v>
      </c>
      <c r="AG67" s="97" t="n">
        <v>41.99</v>
      </c>
      <c r="AH67" s="97" t="n">
        <v>35.77</v>
      </c>
      <c r="AI67" s="97" t="n">
        <v>44.29</v>
      </c>
      <c r="AJ67" s="97" t="n">
        <v>37.33</v>
      </c>
      <c r="AK67" s="97" t="n">
        <v>35.2</v>
      </c>
      <c r="AL67" s="97" t="n">
        <v>37.7</v>
      </c>
      <c r="AM67" s="97" t="n">
        <v>34.21</v>
      </c>
      <c r="AN67" s="97" t="n">
        <v>34.29</v>
      </c>
      <c r="AO67" s="97" t="n">
        <v>45.57</v>
      </c>
      <c r="AP67" s="97" t="n">
        <v>37.14</v>
      </c>
      <c r="AQ67" s="97" t="n">
        <v>31.97</v>
      </c>
      <c r="AR67" s="97" t="n">
        <v>35.91</v>
      </c>
      <c r="AS67" s="97" t="n">
        <v>28.96</v>
      </c>
      <c r="AT67" s="97" t="n">
        <v>42.02</v>
      </c>
      <c r="AU67" s="97" t="n">
        <v>27.7</v>
      </c>
      <c r="AV67" s="97" t="n">
        <v>36.23</v>
      </c>
      <c r="AW67" s="97" t="n">
        <v>42.72</v>
      </c>
      <c r="AX67" s="97" t="n">
        <v>34.46</v>
      </c>
      <c r="AY67" s="97" t="n">
        <v>45.81</v>
      </c>
      <c r="BA67" t="n">
        <v>50</v>
      </c>
      <c r="BB67" s="97" t="n">
        <v>31.52</v>
      </c>
      <c r="BC67" s="97" t="n">
        <v>36.7</v>
      </c>
      <c r="BD67" s="97" t="n">
        <v>40.95</v>
      </c>
      <c r="BE67" s="97" t="n">
        <v>45.22</v>
      </c>
      <c r="BF67" s="97" t="n">
        <v>52.92</v>
      </c>
    </row>
    <row r="68">
      <c r="A68" t="n">
        <v>51</v>
      </c>
      <c r="B68" s="97" t="n">
        <v>40.38</v>
      </c>
      <c r="C68" s="97" t="n">
        <v>52.08</v>
      </c>
      <c r="D68" s="97" t="n">
        <v>40.52</v>
      </c>
      <c r="E68" s="97" t="n">
        <v>42.87</v>
      </c>
      <c r="F68" s="97" t="n">
        <v>34.56</v>
      </c>
      <c r="G68" s="97" t="n">
        <v>50.98</v>
      </c>
      <c r="H68" s="97" t="n">
        <v>37.27</v>
      </c>
      <c r="I68" s="97" t="n">
        <v>52.19</v>
      </c>
      <c r="J68" s="97" t="n">
        <v>37.91</v>
      </c>
      <c r="K68" s="97" t="n">
        <v>33.16</v>
      </c>
      <c r="L68" s="97" t="n">
        <v>41.62</v>
      </c>
      <c r="M68" s="97" t="n">
        <v>36.93</v>
      </c>
      <c r="N68" s="97" t="n">
        <v>54.01</v>
      </c>
      <c r="O68" s="97" t="n">
        <v>36.55</v>
      </c>
      <c r="P68" s="97" t="n">
        <v>47.34</v>
      </c>
      <c r="Q68" s="97" t="n">
        <v>62.4</v>
      </c>
      <c r="R68" s="97" t="n">
        <v>35.79</v>
      </c>
      <c r="S68" s="97" t="n">
        <v>53.26</v>
      </c>
      <c r="T68" s="97" t="n">
        <v>43.71</v>
      </c>
      <c r="U68" s="97" t="n">
        <v>47.83</v>
      </c>
      <c r="V68" s="97" t="n">
        <v>51.59</v>
      </c>
      <c r="W68" s="97" t="n">
        <v>50.43</v>
      </c>
      <c r="X68" s="97" t="n">
        <v>35.64</v>
      </c>
      <c r="Y68" s="97" t="n">
        <v>35.03</v>
      </c>
      <c r="Z68" s="97" t="n">
        <v>34.27</v>
      </c>
      <c r="AA68" s="97" t="n">
        <v>45.23</v>
      </c>
      <c r="AB68" s="97" t="n">
        <v>37.09</v>
      </c>
      <c r="AC68" s="97" t="n">
        <v>33.93</v>
      </c>
      <c r="AD68" s="97" t="n">
        <v>38.8</v>
      </c>
      <c r="AE68" s="97" t="n">
        <v>37.69</v>
      </c>
      <c r="AF68" s="97" t="n">
        <v>43.91</v>
      </c>
      <c r="AG68" s="97" t="n">
        <v>43.07</v>
      </c>
      <c r="AH68" s="97" t="n">
        <v>36.05</v>
      </c>
      <c r="AI68" s="97" t="n">
        <v>44.28</v>
      </c>
      <c r="AJ68" s="97" t="n">
        <v>38.54</v>
      </c>
      <c r="AK68" s="97" t="n">
        <v>35.66</v>
      </c>
      <c r="AL68" s="97" t="n">
        <v>37.91</v>
      </c>
      <c r="AM68" s="97" t="n">
        <v>34.54</v>
      </c>
      <c r="AN68" s="97" t="n">
        <v>35.28</v>
      </c>
      <c r="AO68" s="97" t="n">
        <v>46.37</v>
      </c>
      <c r="AP68" s="97" t="n">
        <v>37.42</v>
      </c>
      <c r="AQ68" s="97" t="n">
        <v>31.68</v>
      </c>
      <c r="AR68" s="97" t="n">
        <v>35.26</v>
      </c>
      <c r="AS68" s="97" t="n">
        <v>30.5</v>
      </c>
      <c r="AT68" s="97" t="n">
        <v>42.77</v>
      </c>
      <c r="AU68" s="97" t="n">
        <v>27.64</v>
      </c>
      <c r="AV68" s="97" t="n">
        <v>36.59</v>
      </c>
      <c r="AW68" s="97" t="n">
        <v>43.79</v>
      </c>
      <c r="AX68" s="97" t="n">
        <v>34.12</v>
      </c>
      <c r="AY68" s="97" t="n">
        <v>45.25</v>
      </c>
      <c r="BA68" t="n">
        <v>51</v>
      </c>
      <c r="BB68" s="97" t="n">
        <v>31.14</v>
      </c>
      <c r="BC68" s="97" t="n">
        <v>36.7</v>
      </c>
      <c r="BD68" s="97" t="n">
        <v>40.83</v>
      </c>
      <c r="BE68" s="97" t="n">
        <v>45.17</v>
      </c>
      <c r="BF68" s="97" t="n">
        <v>53.26</v>
      </c>
    </row>
    <row r="69">
      <c r="A69" t="n">
        <v>52</v>
      </c>
      <c r="B69" s="97" t="n">
        <v>40.77</v>
      </c>
      <c r="C69" s="97" t="n">
        <v>51.92</v>
      </c>
      <c r="D69" s="97" t="n">
        <v>40.13</v>
      </c>
      <c r="E69" s="97" t="n">
        <v>43.42</v>
      </c>
      <c r="F69" s="97" t="n">
        <v>33.29</v>
      </c>
      <c r="G69" s="97" t="n">
        <v>50.18</v>
      </c>
      <c r="H69" s="97" t="n">
        <v>36.73</v>
      </c>
      <c r="I69" s="97" t="n">
        <v>53.83</v>
      </c>
      <c r="J69" s="97" t="n">
        <v>40.34</v>
      </c>
      <c r="K69" s="97" t="n">
        <v>33.07</v>
      </c>
      <c r="L69" s="97" t="n">
        <v>41.37</v>
      </c>
      <c r="M69" s="97" t="n">
        <v>37.42</v>
      </c>
      <c r="N69" s="97" t="n">
        <v>53.11</v>
      </c>
      <c r="O69" s="97" t="n">
        <v>36.32</v>
      </c>
      <c r="P69" s="97" t="n">
        <v>46.9</v>
      </c>
      <c r="Q69" s="97" t="n">
        <v>62.39</v>
      </c>
      <c r="R69" s="97" t="n">
        <v>36.35</v>
      </c>
      <c r="S69" s="97" t="n">
        <v>54.17</v>
      </c>
      <c r="T69" s="97" t="n">
        <v>43.66</v>
      </c>
      <c r="U69" s="97" t="n">
        <v>47.83</v>
      </c>
      <c r="V69" s="97" t="n">
        <v>51.64</v>
      </c>
      <c r="W69" s="97" t="n">
        <v>48.86</v>
      </c>
      <c r="X69" s="97" t="n">
        <v>35.85</v>
      </c>
      <c r="Y69" s="97" t="n">
        <v>34.26</v>
      </c>
      <c r="Z69" s="97" t="n">
        <v>35.11</v>
      </c>
      <c r="AA69" s="97" t="n">
        <v>44.59</v>
      </c>
      <c r="AB69" s="97" t="n">
        <v>36.84</v>
      </c>
      <c r="AC69" s="97" t="n">
        <v>34.58</v>
      </c>
      <c r="AD69" s="97" t="n">
        <v>37.66</v>
      </c>
      <c r="AE69" s="97" t="n">
        <v>38.33</v>
      </c>
      <c r="AF69" s="97" t="n">
        <v>43.92</v>
      </c>
      <c r="AG69" s="97" t="n">
        <v>44.04</v>
      </c>
      <c r="AH69" s="97" t="n">
        <v>36.95</v>
      </c>
      <c r="AI69" s="97" t="n">
        <v>44.03</v>
      </c>
      <c r="AJ69" s="97" t="n">
        <v>38.13</v>
      </c>
      <c r="AK69" s="97" t="n">
        <v>35.4</v>
      </c>
      <c r="AL69" s="97" t="n">
        <v>37.55</v>
      </c>
      <c r="AM69" s="97" t="n">
        <v>34.54</v>
      </c>
      <c r="AN69" s="97" t="n">
        <v>34.46</v>
      </c>
      <c r="AO69" s="97" t="n">
        <v>45.45</v>
      </c>
      <c r="AP69" s="97" t="n">
        <v>35.49</v>
      </c>
      <c r="AQ69" s="97" t="n">
        <v>32.29</v>
      </c>
      <c r="AR69" s="97" t="n">
        <v>36.14</v>
      </c>
      <c r="AS69" s="97" t="n">
        <v>30.39</v>
      </c>
      <c r="AT69" s="97" t="n">
        <v>44.57</v>
      </c>
      <c r="AU69" s="97" t="n">
        <v>26.16</v>
      </c>
      <c r="AV69" s="97" t="n">
        <v>36.63</v>
      </c>
      <c r="AW69" s="97" t="n">
        <v>42.46</v>
      </c>
      <c r="AX69" s="97" t="n">
        <v>33.49</v>
      </c>
      <c r="AY69" s="97" t="n">
        <v>46.93</v>
      </c>
      <c r="BA69" t="n">
        <v>52</v>
      </c>
      <c r="BB69" s="97" t="n">
        <v>31.15</v>
      </c>
      <c r="BC69" s="97" t="n">
        <v>36.59</v>
      </c>
      <c r="BD69" s="97" t="n">
        <v>40.83</v>
      </c>
      <c r="BE69" s="97" t="n">
        <v>45.21</v>
      </c>
      <c r="BF69" s="97" t="n">
        <v>53.45</v>
      </c>
    </row>
    <row r="70">
      <c r="A70" t="n">
        <v>53</v>
      </c>
      <c r="B70" s="97" t="n">
        <v>41.29</v>
      </c>
      <c r="C70" s="97" t="n">
        <v>51.19</v>
      </c>
      <c r="D70" s="97" t="n">
        <v>40.73</v>
      </c>
      <c r="E70" s="97" t="n">
        <v>44.13</v>
      </c>
      <c r="F70" s="97" t="n">
        <v>33.13</v>
      </c>
      <c r="G70" s="97" t="n">
        <v>49.36</v>
      </c>
      <c r="H70" s="97" t="n">
        <v>37.63</v>
      </c>
      <c r="I70" s="97" t="n">
        <v>53.67</v>
      </c>
      <c r="J70" s="97" t="n">
        <v>40.04</v>
      </c>
      <c r="K70" s="97" t="n">
        <v>33.13</v>
      </c>
      <c r="L70" s="97" t="n">
        <v>40.42</v>
      </c>
      <c r="M70" s="97" t="n">
        <v>38.39</v>
      </c>
      <c r="N70" s="97" t="n">
        <v>54.12</v>
      </c>
      <c r="O70" s="97" t="n">
        <v>36.65</v>
      </c>
      <c r="P70" s="97" t="n">
        <v>47.52</v>
      </c>
      <c r="Q70" s="97" t="n">
        <v>59.5</v>
      </c>
      <c r="R70" s="97" t="n">
        <v>37.43</v>
      </c>
      <c r="S70" s="97" t="n">
        <v>54.12</v>
      </c>
      <c r="T70" s="97" t="n">
        <v>42.74</v>
      </c>
      <c r="U70" s="97" t="n">
        <v>48.58</v>
      </c>
      <c r="V70" s="97" t="n">
        <v>50.95</v>
      </c>
      <c r="W70" s="97" t="n">
        <v>48.04</v>
      </c>
      <c r="X70" s="97" t="n">
        <v>37.51</v>
      </c>
      <c r="Y70" s="97" t="n">
        <v>33.43</v>
      </c>
      <c r="Z70" s="97" t="n">
        <v>34.61</v>
      </c>
      <c r="AA70" s="97" t="n">
        <v>44.07</v>
      </c>
      <c r="AB70" s="97" t="n">
        <v>34.97</v>
      </c>
      <c r="AC70" s="97" t="n">
        <v>34.53</v>
      </c>
      <c r="AD70" s="97" t="n">
        <v>37.82</v>
      </c>
      <c r="AE70" s="97" t="n">
        <v>36.53</v>
      </c>
      <c r="AF70" s="97" t="n">
        <v>43.7</v>
      </c>
      <c r="AG70" s="97" t="n">
        <v>45.09</v>
      </c>
      <c r="AH70" s="97" t="n">
        <v>36.37</v>
      </c>
      <c r="AI70" s="97" t="n">
        <v>43.37</v>
      </c>
      <c r="AJ70" s="97" t="n">
        <v>38.31</v>
      </c>
      <c r="AK70" s="97" t="n">
        <v>34.24</v>
      </c>
      <c r="AL70" s="97" t="n">
        <v>38.24</v>
      </c>
      <c r="AM70" s="97" t="n">
        <v>34.64</v>
      </c>
      <c r="AN70" s="97" t="n">
        <v>34.83</v>
      </c>
      <c r="AO70" s="97" t="n">
        <v>45.26</v>
      </c>
      <c r="AP70" s="97" t="n">
        <v>34.25</v>
      </c>
      <c r="AQ70" s="97" t="n">
        <v>32.52</v>
      </c>
      <c r="AR70" s="97" t="n">
        <v>36.06</v>
      </c>
      <c r="AS70" s="97" t="n">
        <v>30.57</v>
      </c>
      <c r="AT70" s="97" t="n">
        <v>44.88</v>
      </c>
      <c r="AU70" s="97" t="n">
        <v>26.46</v>
      </c>
      <c r="AV70" s="97" t="n">
        <v>36.58</v>
      </c>
      <c r="AW70" s="97" t="n">
        <v>40.93</v>
      </c>
      <c r="AX70" s="97" t="n">
        <v>33.4</v>
      </c>
      <c r="AY70" s="97" t="n">
        <v>49.34</v>
      </c>
      <c r="BA70" t="n">
        <v>53</v>
      </c>
      <c r="BB70" s="97" t="n">
        <v>30.91</v>
      </c>
      <c r="BC70" s="97" t="n">
        <v>36.53</v>
      </c>
      <c r="BD70" s="97" t="n">
        <v>40.53</v>
      </c>
      <c r="BE70" s="97" t="n">
        <v>45.1</v>
      </c>
      <c r="BF70" s="97" t="n">
        <v>53.47</v>
      </c>
    </row>
    <row r="71">
      <c r="A71" t="n">
        <v>54</v>
      </c>
      <c r="B71" s="97" t="n">
        <v>42.01</v>
      </c>
      <c r="C71" s="97" t="n">
        <v>52.11</v>
      </c>
      <c r="D71" s="97" t="n">
        <v>39.61</v>
      </c>
      <c r="E71" s="97" t="n">
        <v>44.2</v>
      </c>
      <c r="F71" s="97" t="n">
        <v>32.97</v>
      </c>
      <c r="G71" s="97" t="n">
        <v>48.53</v>
      </c>
      <c r="H71" s="97" t="n">
        <v>37.65</v>
      </c>
      <c r="I71" s="97" t="n">
        <v>51.72</v>
      </c>
      <c r="J71" s="97" t="n">
        <v>39.75</v>
      </c>
      <c r="K71" s="97" t="n">
        <v>33.01</v>
      </c>
      <c r="L71" s="97" t="n">
        <v>39.69</v>
      </c>
      <c r="M71" s="97" t="n">
        <v>38.33</v>
      </c>
      <c r="N71" s="97" t="n">
        <v>55.62</v>
      </c>
      <c r="O71" s="97" t="n">
        <v>36.69</v>
      </c>
      <c r="P71" s="97" t="n">
        <v>45.88</v>
      </c>
      <c r="Q71" s="97" t="n">
        <v>58.64</v>
      </c>
      <c r="R71" s="97" t="n">
        <v>36.89</v>
      </c>
      <c r="S71" s="97" t="n">
        <v>52.92</v>
      </c>
      <c r="T71" s="97" t="n">
        <v>42.13</v>
      </c>
      <c r="U71" s="97" t="n">
        <v>49.06</v>
      </c>
      <c r="V71" s="97" t="n">
        <v>50.26</v>
      </c>
      <c r="W71" s="97" t="n">
        <v>47.92</v>
      </c>
      <c r="X71" s="97" t="n">
        <v>39.4</v>
      </c>
      <c r="Y71" s="97" t="n">
        <v>33.89</v>
      </c>
      <c r="Z71" s="97" t="n">
        <v>33.36</v>
      </c>
      <c r="AA71" s="97" t="n">
        <v>44.24</v>
      </c>
      <c r="AB71" s="97" t="n">
        <v>34.48</v>
      </c>
      <c r="AC71" s="97" t="n">
        <v>34.8</v>
      </c>
      <c r="AD71" s="97" t="n">
        <v>37.58</v>
      </c>
      <c r="AE71" s="97" t="n">
        <v>35.88</v>
      </c>
      <c r="AF71" s="97" t="n">
        <v>44.27</v>
      </c>
      <c r="AG71" s="97" t="n">
        <v>47.02</v>
      </c>
      <c r="AH71" s="97" t="n">
        <v>36.27</v>
      </c>
      <c r="AI71" s="97" t="n">
        <v>42.99</v>
      </c>
      <c r="AJ71" s="97" t="n">
        <v>38.82</v>
      </c>
      <c r="AK71" s="97" t="n">
        <v>35.41</v>
      </c>
      <c r="AL71" s="97" t="n">
        <v>37.96</v>
      </c>
      <c r="AM71" s="97" t="n">
        <v>34.68</v>
      </c>
      <c r="AN71" s="97" t="n">
        <v>34.86</v>
      </c>
      <c r="AO71" s="97" t="n">
        <v>45.21</v>
      </c>
      <c r="AP71" s="97" t="n">
        <v>33.1</v>
      </c>
      <c r="AQ71" s="97" t="n">
        <v>33.56</v>
      </c>
      <c r="AR71" s="97" t="n">
        <v>34.93</v>
      </c>
      <c r="AS71" s="97" t="n">
        <v>29.93</v>
      </c>
      <c r="AT71" s="97" t="n">
        <v>46.29</v>
      </c>
      <c r="AU71" s="97" t="n">
        <v>26.38</v>
      </c>
      <c r="AV71" s="97" t="n">
        <v>36.59</v>
      </c>
      <c r="AW71" s="97" t="n">
        <v>40.98</v>
      </c>
      <c r="AX71" s="97" t="n">
        <v>34.59</v>
      </c>
      <c r="AY71" s="97" t="n">
        <v>49.56</v>
      </c>
      <c r="BA71" t="n">
        <v>54</v>
      </c>
      <c r="BB71" s="97" t="n">
        <v>31.06</v>
      </c>
      <c r="BC71" s="97" t="n">
        <v>36.39</v>
      </c>
      <c r="BD71" s="97" t="n">
        <v>40.7</v>
      </c>
      <c r="BE71" s="97" t="n">
        <v>45.51</v>
      </c>
      <c r="BF71" s="97" t="n">
        <v>53.32</v>
      </c>
    </row>
    <row r="72">
      <c r="A72" t="n">
        <v>55</v>
      </c>
      <c r="B72" s="97" t="n">
        <v>43.4</v>
      </c>
      <c r="C72" s="97" t="n">
        <v>50.32</v>
      </c>
      <c r="D72" s="97" t="n">
        <v>38.82</v>
      </c>
      <c r="E72" s="97" t="n">
        <v>45.59</v>
      </c>
      <c r="F72" s="97" t="n">
        <v>31.44</v>
      </c>
      <c r="G72" s="97" t="n">
        <v>47.88</v>
      </c>
      <c r="H72" s="97" t="n">
        <v>38.18</v>
      </c>
      <c r="I72" s="97" t="n">
        <v>53.56</v>
      </c>
      <c r="J72" s="97" t="n">
        <v>40.24</v>
      </c>
      <c r="K72" s="97" t="n">
        <v>33.05</v>
      </c>
      <c r="L72" s="97" t="n">
        <v>39.59</v>
      </c>
      <c r="M72" s="97" t="n">
        <v>38.98</v>
      </c>
      <c r="N72" s="97" t="n">
        <v>55.53</v>
      </c>
      <c r="O72" s="97" t="n">
        <v>36.89</v>
      </c>
      <c r="P72" s="97" t="n">
        <v>44.97</v>
      </c>
      <c r="Q72" s="97" t="n">
        <v>56.98</v>
      </c>
      <c r="R72" s="97" t="n">
        <v>37.71</v>
      </c>
      <c r="S72" s="97" t="n">
        <v>52.78</v>
      </c>
      <c r="T72" s="97" t="n">
        <v>42.44</v>
      </c>
      <c r="U72" s="97" t="n">
        <v>48.2</v>
      </c>
      <c r="V72" s="97" t="n">
        <v>49</v>
      </c>
      <c r="W72" s="97" t="n">
        <v>48.48</v>
      </c>
      <c r="X72" s="97" t="n">
        <v>39.16</v>
      </c>
      <c r="Y72" s="97" t="n">
        <v>33.39</v>
      </c>
      <c r="Z72" s="97" t="n">
        <v>33.62</v>
      </c>
      <c r="AA72" s="97" t="n">
        <v>45.42</v>
      </c>
      <c r="AB72" s="97" t="n">
        <v>34.33</v>
      </c>
      <c r="AC72" s="97" t="n">
        <v>35.73</v>
      </c>
      <c r="AD72" s="97" t="n">
        <v>37.44</v>
      </c>
      <c r="AE72" s="97" t="n">
        <v>36.17</v>
      </c>
      <c r="AF72" s="97" t="n">
        <v>42.61</v>
      </c>
      <c r="AG72" s="97" t="n">
        <v>45.89</v>
      </c>
      <c r="AH72" s="97" t="n">
        <v>36.57</v>
      </c>
      <c r="AI72" s="97" t="n">
        <v>41.7</v>
      </c>
      <c r="AJ72" s="97" t="n">
        <v>37.46</v>
      </c>
      <c r="AK72" s="97" t="n">
        <v>36.44</v>
      </c>
      <c r="AL72" s="97" t="n">
        <v>38.31</v>
      </c>
      <c r="AM72" s="97" t="n">
        <v>34.27</v>
      </c>
      <c r="AN72" s="97" t="n">
        <v>34.65</v>
      </c>
      <c r="AO72" s="97" t="n">
        <v>45.3</v>
      </c>
      <c r="AP72" s="97" t="n">
        <v>34.18</v>
      </c>
      <c r="AQ72" s="97" t="n">
        <v>33.08</v>
      </c>
      <c r="AR72" s="97" t="n">
        <v>35.38</v>
      </c>
      <c r="AS72" s="97" t="n">
        <v>29.59</v>
      </c>
      <c r="AT72" s="97" t="n">
        <v>47.24</v>
      </c>
      <c r="AU72" s="97" t="n">
        <v>26.33</v>
      </c>
      <c r="AV72" s="97" t="n">
        <v>35.32</v>
      </c>
      <c r="AW72" s="97" t="n">
        <v>40.1</v>
      </c>
      <c r="AX72" s="97" t="n">
        <v>34.97</v>
      </c>
      <c r="AY72" s="97" t="n">
        <v>52.07</v>
      </c>
      <c r="BA72" t="n">
        <v>55</v>
      </c>
      <c r="BB72" s="97" t="n">
        <v>31.24</v>
      </c>
      <c r="BC72" s="97" t="n">
        <v>36.35</v>
      </c>
      <c r="BD72" s="97" t="n">
        <v>40.59</v>
      </c>
      <c r="BE72" s="97" t="n">
        <v>45.37</v>
      </c>
      <c r="BF72" s="97" t="n">
        <v>53.42</v>
      </c>
    </row>
    <row r="73">
      <c r="A73" t="n">
        <v>56</v>
      </c>
      <c r="B73" s="97" t="n">
        <v>45.44</v>
      </c>
      <c r="C73" s="97" t="n">
        <v>49.35</v>
      </c>
      <c r="D73" s="97" t="n">
        <v>37.57</v>
      </c>
      <c r="E73" s="97" t="n">
        <v>45.05</v>
      </c>
      <c r="F73" s="97" t="n">
        <v>30.39</v>
      </c>
      <c r="G73" s="97" t="n">
        <v>48.07</v>
      </c>
      <c r="H73" s="97" t="n">
        <v>37.86</v>
      </c>
      <c r="I73" s="97" t="n">
        <v>54.14</v>
      </c>
      <c r="J73" s="97" t="n">
        <v>40.85</v>
      </c>
      <c r="K73" s="97" t="n">
        <v>33.01</v>
      </c>
      <c r="L73" s="97" t="n">
        <v>41.27</v>
      </c>
      <c r="M73" s="97" t="n">
        <v>39.04</v>
      </c>
      <c r="N73" s="97" t="n">
        <v>54.72</v>
      </c>
      <c r="O73" s="97" t="n">
        <v>36.14</v>
      </c>
      <c r="P73" s="97" t="n">
        <v>44.87</v>
      </c>
      <c r="Q73" s="97" t="n">
        <v>55.46</v>
      </c>
      <c r="R73" s="97" t="n">
        <v>38.01</v>
      </c>
      <c r="S73" s="97" t="n">
        <v>52.31</v>
      </c>
      <c r="T73" s="97" t="n">
        <v>42.06</v>
      </c>
      <c r="U73" s="97" t="n">
        <v>47</v>
      </c>
      <c r="V73" s="97" t="n">
        <v>50.27</v>
      </c>
      <c r="W73" s="97" t="n">
        <v>48.95</v>
      </c>
      <c r="X73" s="97" t="n">
        <v>38.29</v>
      </c>
      <c r="Y73" s="97" t="n">
        <v>34.88</v>
      </c>
      <c r="Z73" s="97" t="n">
        <v>33.44</v>
      </c>
      <c r="AA73" s="97" t="n">
        <v>44.37</v>
      </c>
      <c r="AB73" s="97" t="n">
        <v>34.29</v>
      </c>
      <c r="AC73" s="97" t="n">
        <v>36.92</v>
      </c>
      <c r="AD73" s="97" t="n">
        <v>38.36</v>
      </c>
      <c r="AE73" s="97" t="n">
        <v>36.4</v>
      </c>
      <c r="AF73" s="97" t="n">
        <v>42.35</v>
      </c>
      <c r="AG73" s="97" t="n">
        <v>46.98</v>
      </c>
      <c r="AH73" s="97" t="n">
        <v>36.4</v>
      </c>
      <c r="AI73" s="97" t="n">
        <v>40.05</v>
      </c>
      <c r="AJ73" s="97" t="n">
        <v>37.16</v>
      </c>
      <c r="AK73" s="97" t="n">
        <v>35.96</v>
      </c>
      <c r="AL73" s="97" t="n">
        <v>36.91</v>
      </c>
      <c r="AM73" s="97" t="n">
        <v>34.95</v>
      </c>
      <c r="AN73" s="97" t="n">
        <v>35.26</v>
      </c>
      <c r="AO73" s="97" t="n">
        <v>44.91</v>
      </c>
      <c r="AP73" s="97" t="n">
        <v>34.88</v>
      </c>
      <c r="AQ73" s="97" t="n">
        <v>33.04</v>
      </c>
      <c r="AR73" s="97" t="n">
        <v>35.14</v>
      </c>
      <c r="AS73" s="97" t="n">
        <v>30.3</v>
      </c>
      <c r="AT73" s="97" t="n">
        <v>47.93</v>
      </c>
      <c r="AU73" s="97" t="n">
        <v>25.58</v>
      </c>
      <c r="AV73" s="97" t="n">
        <v>35.44</v>
      </c>
      <c r="AW73" s="97" t="n">
        <v>40.34</v>
      </c>
      <c r="AX73" s="97" t="n">
        <v>34.63</v>
      </c>
      <c r="AY73" s="97" t="n">
        <v>52.42</v>
      </c>
      <c r="BA73" t="n">
        <v>56</v>
      </c>
      <c r="BB73" s="97" t="n">
        <v>30.99</v>
      </c>
      <c r="BC73" s="97" t="n">
        <v>36.17</v>
      </c>
      <c r="BD73" s="97" t="n">
        <v>40.55</v>
      </c>
      <c r="BE73" s="97" t="n">
        <v>45.4</v>
      </c>
      <c r="BF73" s="97" t="n">
        <v>53.46</v>
      </c>
    </row>
    <row r="74">
      <c r="A74" t="n">
        <v>57</v>
      </c>
      <c r="B74" s="97" t="n">
        <v>44.32</v>
      </c>
      <c r="C74" s="97" t="n">
        <v>49.7</v>
      </c>
      <c r="D74" s="97" t="n">
        <v>36.59</v>
      </c>
      <c r="E74" s="97" t="n">
        <v>46.29</v>
      </c>
      <c r="F74" s="97" t="n">
        <v>31.07</v>
      </c>
      <c r="G74" s="97" t="n">
        <v>48.03</v>
      </c>
      <c r="H74" s="97" t="n">
        <v>38.75</v>
      </c>
      <c r="I74" s="97" t="n">
        <v>54.13</v>
      </c>
      <c r="J74" s="97" t="n">
        <v>40.59</v>
      </c>
      <c r="K74" s="97" t="n">
        <v>33.28</v>
      </c>
      <c r="L74" s="97" t="n">
        <v>40.39</v>
      </c>
      <c r="M74" s="97" t="n">
        <v>38.46</v>
      </c>
      <c r="N74" s="97" t="n">
        <v>55.2</v>
      </c>
      <c r="O74" s="97" t="n">
        <v>35.49</v>
      </c>
      <c r="P74" s="97" t="n">
        <v>44.89</v>
      </c>
      <c r="Q74" s="97" t="n">
        <v>53.69</v>
      </c>
      <c r="R74" s="97" t="n">
        <v>38.43</v>
      </c>
      <c r="S74" s="97" t="n">
        <v>52.3</v>
      </c>
      <c r="T74" s="97" t="n">
        <v>42.5</v>
      </c>
      <c r="U74" s="97" t="n">
        <v>46.36</v>
      </c>
      <c r="V74" s="97" t="n">
        <v>50.08</v>
      </c>
      <c r="W74" s="97" t="n">
        <v>50.39</v>
      </c>
      <c r="X74" s="97" t="n">
        <v>38.61</v>
      </c>
      <c r="Y74" s="97" t="n">
        <v>34.44</v>
      </c>
      <c r="Z74" s="97" t="n">
        <v>32.47</v>
      </c>
      <c r="AA74" s="97" t="n">
        <v>45.03</v>
      </c>
      <c r="AB74" s="97" t="n">
        <v>34.86</v>
      </c>
      <c r="AC74" s="97" t="n">
        <v>37.48</v>
      </c>
      <c r="AD74" s="97" t="n">
        <v>37.63</v>
      </c>
      <c r="AE74" s="97" t="n">
        <v>36.72</v>
      </c>
      <c r="AF74" s="97" t="n">
        <v>40.7</v>
      </c>
      <c r="AG74" s="97" t="n">
        <v>46.35</v>
      </c>
      <c r="AH74" s="97" t="n">
        <v>36.57</v>
      </c>
      <c r="AI74" s="97" t="n">
        <v>40.06</v>
      </c>
      <c r="AJ74" s="97" t="n">
        <v>38.41</v>
      </c>
      <c r="AK74" s="97" t="n">
        <v>36.25</v>
      </c>
      <c r="AL74" s="97" t="n">
        <v>36.13</v>
      </c>
      <c r="AM74" s="97" t="n">
        <v>33.6</v>
      </c>
      <c r="AN74" s="97" t="n">
        <v>34.08</v>
      </c>
      <c r="AO74" s="97" t="n">
        <v>45.95</v>
      </c>
      <c r="AP74" s="97" t="n">
        <v>35.06</v>
      </c>
      <c r="AQ74" s="97" t="n">
        <v>33.33</v>
      </c>
      <c r="AR74" s="97" t="n">
        <v>35.12</v>
      </c>
      <c r="AS74" s="97" t="n">
        <v>30.31</v>
      </c>
      <c r="AT74" s="97" t="n">
        <v>47.41</v>
      </c>
      <c r="AU74" s="97" t="n">
        <v>25.51</v>
      </c>
      <c r="AV74" s="97" t="n">
        <v>36.1</v>
      </c>
      <c r="AW74" s="97" t="n">
        <v>39.03</v>
      </c>
      <c r="AX74" s="97" t="n">
        <v>34.6</v>
      </c>
      <c r="AY74" s="97" t="n">
        <v>51.95</v>
      </c>
      <c r="BA74" t="n">
        <v>57</v>
      </c>
      <c r="BB74" s="97" t="n">
        <v>30.93</v>
      </c>
      <c r="BC74" s="97" t="n">
        <v>36.04</v>
      </c>
      <c r="BD74" s="97" t="n">
        <v>40.41</v>
      </c>
      <c r="BE74" s="97" t="n">
        <v>45.61</v>
      </c>
      <c r="BF74" s="97" t="n">
        <v>53.66</v>
      </c>
    </row>
    <row r="75">
      <c r="A75" t="n">
        <v>58</v>
      </c>
      <c r="B75" s="97" t="n">
        <v>44.66</v>
      </c>
      <c r="C75" s="97" t="n">
        <v>48.24</v>
      </c>
      <c r="D75" s="97" t="n">
        <v>37.96</v>
      </c>
      <c r="E75" s="97" t="n">
        <v>45.5</v>
      </c>
      <c r="F75" s="97" t="n">
        <v>30.91</v>
      </c>
      <c r="G75" s="97" t="n">
        <v>47.6</v>
      </c>
      <c r="H75" s="97" t="n">
        <v>38.26</v>
      </c>
      <c r="I75" s="97" t="n">
        <v>55.73</v>
      </c>
      <c r="J75" s="97" t="n">
        <v>39.8</v>
      </c>
      <c r="K75" s="97" t="n">
        <v>33.95</v>
      </c>
      <c r="L75" s="97" t="n">
        <v>40.78</v>
      </c>
      <c r="M75" s="97" t="n">
        <v>37.65</v>
      </c>
      <c r="N75" s="97" t="n">
        <v>58.02</v>
      </c>
      <c r="O75" s="97" t="n">
        <v>36.16</v>
      </c>
      <c r="P75" s="97" t="n">
        <v>44.27</v>
      </c>
      <c r="Q75" s="97" t="n">
        <v>54.82</v>
      </c>
      <c r="R75" s="97" t="n">
        <v>38</v>
      </c>
      <c r="S75" s="97" t="n">
        <v>50.53</v>
      </c>
      <c r="T75" s="97" t="n">
        <v>41.46</v>
      </c>
      <c r="U75" s="97" t="n">
        <v>45.47</v>
      </c>
      <c r="V75" s="97" t="n">
        <v>49.92</v>
      </c>
      <c r="W75" s="97" t="n">
        <v>48.86</v>
      </c>
      <c r="X75" s="97" t="n">
        <v>39.25</v>
      </c>
      <c r="Y75" s="97" t="n">
        <v>35.14</v>
      </c>
      <c r="Z75" s="97" t="n">
        <v>32.3</v>
      </c>
      <c r="AA75" s="97" t="n">
        <v>44.57</v>
      </c>
      <c r="AB75" s="97" t="n">
        <v>34.56</v>
      </c>
      <c r="AC75" s="97" t="n">
        <v>36.52</v>
      </c>
      <c r="AD75" s="97" t="n">
        <v>37.5</v>
      </c>
      <c r="AE75" s="97" t="n">
        <v>35.75</v>
      </c>
      <c r="AF75" s="97" t="n">
        <v>40.42</v>
      </c>
      <c r="AG75" s="97" t="n">
        <v>48.56</v>
      </c>
      <c r="AH75" s="97" t="n">
        <v>35.88</v>
      </c>
      <c r="AI75" s="97" t="n">
        <v>38.56</v>
      </c>
      <c r="AJ75" s="97" t="n">
        <v>38.78</v>
      </c>
      <c r="AK75" s="97" t="n">
        <v>36.41</v>
      </c>
      <c r="AL75" s="97" t="n">
        <v>35.81</v>
      </c>
      <c r="AM75" s="97" t="n">
        <v>32.55</v>
      </c>
      <c r="AN75" s="97" t="n">
        <v>33.76</v>
      </c>
      <c r="AO75" s="97" t="n">
        <v>46.02</v>
      </c>
      <c r="AP75" s="97" t="n">
        <v>35.95</v>
      </c>
      <c r="AQ75" s="97" t="n">
        <v>34.18</v>
      </c>
      <c r="AR75" s="97" t="n">
        <v>35.22</v>
      </c>
      <c r="AS75" s="97" t="n">
        <v>30.47</v>
      </c>
      <c r="AT75" s="97" t="n">
        <v>47.98</v>
      </c>
      <c r="AU75" s="97" t="n">
        <v>26.69</v>
      </c>
      <c r="AV75" s="97" t="n">
        <v>36.35</v>
      </c>
      <c r="AW75" s="97" t="n">
        <v>38.36</v>
      </c>
      <c r="AX75" s="97" t="n">
        <v>33.35</v>
      </c>
      <c r="AY75" s="97" t="n">
        <v>51.98</v>
      </c>
      <c r="BA75" t="n">
        <v>58</v>
      </c>
      <c r="BB75" s="97" t="n">
        <v>30.57</v>
      </c>
      <c r="BC75" s="97" t="n">
        <v>36.04</v>
      </c>
      <c r="BD75" s="97" t="n">
        <v>40.42</v>
      </c>
      <c r="BE75" s="97" t="n">
        <v>45.49</v>
      </c>
      <c r="BF75" s="97" t="n">
        <v>52.94</v>
      </c>
    </row>
    <row r="76">
      <c r="A76" t="n">
        <v>59</v>
      </c>
      <c r="B76" s="97" t="n">
        <v>43.72</v>
      </c>
      <c r="C76" s="97" t="n">
        <v>47.11</v>
      </c>
      <c r="D76" s="97" t="n">
        <v>38.6</v>
      </c>
      <c r="E76" s="97" t="n">
        <v>44.52</v>
      </c>
      <c r="F76" s="97" t="n">
        <v>30.39</v>
      </c>
      <c r="G76" s="97" t="n">
        <v>47.62</v>
      </c>
      <c r="H76" s="97" t="n">
        <v>37.07</v>
      </c>
      <c r="I76" s="97" t="n">
        <v>54.61</v>
      </c>
      <c r="J76" s="97" t="n">
        <v>39.31</v>
      </c>
      <c r="K76" s="97" t="n">
        <v>31.78</v>
      </c>
      <c r="L76" s="97" t="n">
        <v>41.09</v>
      </c>
      <c r="M76" s="97" t="n">
        <v>38.72</v>
      </c>
      <c r="N76" s="97" t="n">
        <v>56.46</v>
      </c>
      <c r="O76" s="97" t="n">
        <v>36.25</v>
      </c>
      <c r="P76" s="97" t="n">
        <v>44.95</v>
      </c>
      <c r="Q76" s="97" t="n">
        <v>53.55</v>
      </c>
      <c r="R76" s="97" t="n">
        <v>38.79</v>
      </c>
      <c r="S76" s="97" t="n">
        <v>51.1</v>
      </c>
      <c r="T76" s="97" t="n">
        <v>41.01</v>
      </c>
      <c r="U76" s="97" t="n">
        <v>44.74</v>
      </c>
      <c r="V76" s="97" t="n">
        <v>49.85</v>
      </c>
      <c r="W76" s="97" t="n">
        <v>49.44</v>
      </c>
      <c r="X76" s="97" t="n">
        <v>37.8</v>
      </c>
      <c r="Y76" s="97" t="n">
        <v>36.45</v>
      </c>
      <c r="Z76" s="97" t="n">
        <v>32.54</v>
      </c>
      <c r="AA76" s="97" t="n">
        <v>43.8</v>
      </c>
      <c r="AB76" s="97" t="n">
        <v>36.66</v>
      </c>
      <c r="AC76" s="97" t="n">
        <v>36</v>
      </c>
      <c r="AD76" s="97" t="n">
        <v>35.43</v>
      </c>
      <c r="AE76" s="97" t="n">
        <v>36.97</v>
      </c>
      <c r="AF76" s="97" t="n">
        <v>40.3</v>
      </c>
      <c r="AG76" s="97" t="n">
        <v>49.38</v>
      </c>
      <c r="AH76" s="97" t="n">
        <v>35.78</v>
      </c>
      <c r="AI76" s="97" t="n">
        <v>38.84</v>
      </c>
      <c r="AJ76" s="97" t="n">
        <v>39.31</v>
      </c>
      <c r="AK76" s="97" t="n">
        <v>36.26</v>
      </c>
      <c r="AL76" s="97" t="n">
        <v>35.88</v>
      </c>
      <c r="AM76" s="97" t="n">
        <v>33</v>
      </c>
      <c r="AN76" s="97" t="n">
        <v>35.09</v>
      </c>
      <c r="AO76" s="97" t="n">
        <v>45.95</v>
      </c>
      <c r="AP76" s="97" t="n">
        <v>36.39</v>
      </c>
      <c r="AQ76" s="97" t="n">
        <v>34.77</v>
      </c>
      <c r="AR76" s="97" t="n">
        <v>35.28</v>
      </c>
      <c r="AS76" s="97" t="n">
        <v>30.4</v>
      </c>
      <c r="AT76" s="97" t="n">
        <v>47.06</v>
      </c>
      <c r="AU76" s="97" t="n">
        <v>26.5</v>
      </c>
      <c r="AV76" s="97" t="n">
        <v>35.32</v>
      </c>
      <c r="AW76" s="97" t="n">
        <v>37.9</v>
      </c>
      <c r="AX76" s="97" t="n">
        <v>33.15</v>
      </c>
      <c r="AY76" s="97" t="n">
        <v>53.37</v>
      </c>
      <c r="BA76" t="n">
        <v>59</v>
      </c>
      <c r="BB76" s="97" t="n">
        <v>30.5</v>
      </c>
      <c r="BC76" s="97" t="n">
        <v>35.9</v>
      </c>
      <c r="BD76" s="97" t="n">
        <v>40.36</v>
      </c>
      <c r="BE76" s="97" t="n">
        <v>45.64</v>
      </c>
      <c r="BF76" s="97" t="n">
        <v>53.31</v>
      </c>
    </row>
    <row r="77">
      <c r="A77" t="n">
        <v>60</v>
      </c>
      <c r="B77" s="97" t="n">
        <v>44.45</v>
      </c>
      <c r="C77" s="97" t="n">
        <v>47.72</v>
      </c>
      <c r="D77" s="97" t="n">
        <v>39.1</v>
      </c>
      <c r="E77" s="97" t="n">
        <v>45.95</v>
      </c>
      <c r="F77" s="97" t="n">
        <v>30.02</v>
      </c>
      <c r="G77" s="97" t="n">
        <v>47.13</v>
      </c>
      <c r="H77" s="97" t="n">
        <v>36.77</v>
      </c>
      <c r="I77" s="97" t="n">
        <v>52.88</v>
      </c>
      <c r="J77" s="97" t="n">
        <v>39.53</v>
      </c>
      <c r="K77" s="97" t="n">
        <v>30.94</v>
      </c>
      <c r="L77" s="97" t="n">
        <v>41.12</v>
      </c>
      <c r="M77" s="97" t="n">
        <v>38.01</v>
      </c>
      <c r="N77" s="97" t="n">
        <v>56.14</v>
      </c>
      <c r="O77" s="97" t="n">
        <v>35.47</v>
      </c>
      <c r="P77" s="97" t="n">
        <v>44.2</v>
      </c>
      <c r="Q77" s="97" t="n">
        <v>53.21</v>
      </c>
      <c r="R77" s="97" t="n">
        <v>38.52</v>
      </c>
      <c r="S77" s="97" t="n">
        <v>53.55</v>
      </c>
      <c r="T77" s="97" t="n">
        <v>40.51</v>
      </c>
      <c r="U77" s="97" t="n">
        <v>44.48</v>
      </c>
      <c r="V77" s="97" t="n">
        <v>49.32</v>
      </c>
      <c r="W77" s="97" t="n">
        <v>49.38</v>
      </c>
      <c r="X77" s="97" t="n">
        <v>38.4</v>
      </c>
      <c r="Y77" s="97" t="n">
        <v>35.87</v>
      </c>
      <c r="Z77" s="97" t="n">
        <v>31.72</v>
      </c>
      <c r="AA77" s="97" t="n">
        <v>43.98</v>
      </c>
      <c r="AB77" s="97" t="n">
        <v>36.85</v>
      </c>
      <c r="AC77" s="97" t="n">
        <v>36.17</v>
      </c>
      <c r="AD77" s="97" t="n">
        <v>34.72</v>
      </c>
      <c r="AE77" s="97" t="n">
        <v>37.99</v>
      </c>
      <c r="AF77" s="97" t="n">
        <v>40.38</v>
      </c>
      <c r="AG77" s="97" t="n">
        <v>48.12</v>
      </c>
      <c r="AH77" s="97" t="n">
        <v>34.92</v>
      </c>
      <c r="AI77" s="97" t="n">
        <v>39.16</v>
      </c>
      <c r="AJ77" s="97" t="n">
        <v>39.3</v>
      </c>
      <c r="AK77" s="97" t="n">
        <v>37.22</v>
      </c>
      <c r="AL77" s="97" t="n">
        <v>35.15</v>
      </c>
      <c r="AM77" s="97" t="n">
        <v>31.77</v>
      </c>
      <c r="AN77" s="97" t="n">
        <v>34.92</v>
      </c>
      <c r="AO77" s="97" t="n">
        <v>45.95</v>
      </c>
      <c r="AP77" s="97" t="n">
        <v>36.65</v>
      </c>
      <c r="AQ77" s="97" t="n">
        <v>33.93</v>
      </c>
      <c r="AR77" s="97" t="n">
        <v>36.66</v>
      </c>
      <c r="AS77" s="97" t="n">
        <v>31.05</v>
      </c>
      <c r="AT77" s="97" t="n">
        <v>46.72</v>
      </c>
      <c r="AU77" s="97" t="n">
        <v>26.81</v>
      </c>
      <c r="AV77" s="97" t="n">
        <v>35.4</v>
      </c>
      <c r="AW77" s="97" t="n">
        <v>38.45</v>
      </c>
      <c r="AX77" s="97" t="n">
        <v>32.69</v>
      </c>
      <c r="AY77" s="97" t="n">
        <v>54.48</v>
      </c>
      <c r="BA77" t="n">
        <v>60</v>
      </c>
      <c r="BB77" s="97" t="n">
        <v>30.59</v>
      </c>
      <c r="BC77" s="97" t="n">
        <v>35.88</v>
      </c>
      <c r="BD77" s="97" t="n">
        <v>40.25</v>
      </c>
      <c r="BE77" s="97" t="n">
        <v>45.73</v>
      </c>
      <c r="BF77" s="97" t="n">
        <v>53.35</v>
      </c>
    </row>
    <row r="78">
      <c r="A78" t="n">
        <v>61</v>
      </c>
      <c r="B78" s="97" t="n">
        <v>42.86</v>
      </c>
      <c r="C78" s="97" t="n">
        <v>48.2</v>
      </c>
      <c r="D78" s="97" t="n">
        <v>38.57</v>
      </c>
      <c r="E78" s="97" t="n">
        <v>47.1</v>
      </c>
      <c r="F78" s="97" t="n">
        <v>30.15</v>
      </c>
      <c r="G78" s="97" t="n">
        <v>47.86</v>
      </c>
      <c r="H78" s="97" t="n">
        <v>36.24</v>
      </c>
      <c r="I78" s="97" t="n">
        <v>53.26</v>
      </c>
      <c r="J78" s="97" t="n">
        <v>40.36</v>
      </c>
      <c r="K78" s="97" t="n">
        <v>32.62</v>
      </c>
      <c r="L78" s="97" t="n">
        <v>40.2</v>
      </c>
      <c r="M78" s="97" t="n">
        <v>37.46</v>
      </c>
      <c r="N78" s="97" t="n">
        <v>57.9</v>
      </c>
      <c r="O78" s="97" t="n">
        <v>34.31</v>
      </c>
      <c r="P78" s="97" t="n">
        <v>45.91</v>
      </c>
      <c r="Q78" s="97" t="n">
        <v>51.17</v>
      </c>
      <c r="R78" s="97" t="n">
        <v>38.25</v>
      </c>
      <c r="S78" s="97" t="n">
        <v>55.05</v>
      </c>
      <c r="T78" s="97" t="n">
        <v>39.29</v>
      </c>
      <c r="U78" s="97" t="n">
        <v>45.81</v>
      </c>
      <c r="V78" s="97" t="n">
        <v>49.14</v>
      </c>
      <c r="W78" s="97" t="n">
        <v>49.35</v>
      </c>
      <c r="X78" s="97" t="n">
        <v>36.75</v>
      </c>
      <c r="Y78" s="97" t="n">
        <v>36.08</v>
      </c>
      <c r="Z78" s="97" t="n">
        <v>32.13</v>
      </c>
      <c r="AA78" s="97" t="n">
        <v>43.32</v>
      </c>
      <c r="AB78" s="97" t="n">
        <v>37.8</v>
      </c>
      <c r="AC78" s="97" t="n">
        <v>36.23</v>
      </c>
      <c r="AD78" s="97" t="n">
        <v>34.66</v>
      </c>
      <c r="AE78" s="97" t="n">
        <v>37.57</v>
      </c>
      <c r="AF78" s="97" t="n">
        <v>40.67</v>
      </c>
      <c r="AG78" s="97" t="n">
        <v>47.68</v>
      </c>
      <c r="AH78" s="97" t="n">
        <v>35.37</v>
      </c>
      <c r="AI78" s="97" t="n">
        <v>40.8</v>
      </c>
      <c r="AJ78" s="97" t="n">
        <v>38.1</v>
      </c>
      <c r="AK78" s="97" t="n">
        <v>36.65</v>
      </c>
      <c r="AL78" s="97" t="n">
        <v>36.14</v>
      </c>
      <c r="AM78" s="97" t="n">
        <v>30.73</v>
      </c>
      <c r="AN78" s="97" t="n">
        <v>34.71</v>
      </c>
      <c r="AO78" s="97" t="n">
        <v>47.05</v>
      </c>
      <c r="AP78" s="97" t="n">
        <v>36.05</v>
      </c>
      <c r="AQ78" s="97" t="n">
        <v>33.91</v>
      </c>
      <c r="AR78" s="97" t="n">
        <v>35.1</v>
      </c>
      <c r="AS78" s="97" t="n">
        <v>30.84</v>
      </c>
      <c r="AT78" s="97" t="n">
        <v>46.81</v>
      </c>
      <c r="AU78" s="97" t="n">
        <v>26.25</v>
      </c>
      <c r="AV78" s="97" t="n">
        <v>34.13</v>
      </c>
      <c r="AW78" s="97" t="n">
        <v>38.29</v>
      </c>
      <c r="AX78" s="97" t="n">
        <v>34.46</v>
      </c>
      <c r="AY78" s="97" t="n">
        <v>52.42</v>
      </c>
      <c r="BA78" t="n">
        <v>61</v>
      </c>
      <c r="BB78" s="97" t="n">
        <v>30.19</v>
      </c>
      <c r="BC78" s="97" t="n">
        <v>35.79</v>
      </c>
      <c r="BD78" s="97" t="n">
        <v>40.32</v>
      </c>
      <c r="BE78" s="97" t="n">
        <v>45.74</v>
      </c>
      <c r="BF78" s="97" t="n">
        <v>53.57</v>
      </c>
    </row>
    <row r="79">
      <c r="A79" t="n">
        <v>62</v>
      </c>
      <c r="B79" s="97" t="n">
        <v>43.58</v>
      </c>
      <c r="C79" s="97" t="n">
        <v>48.68</v>
      </c>
      <c r="D79" s="97" t="n">
        <v>38.47</v>
      </c>
      <c r="E79" s="97" t="n">
        <v>47.95</v>
      </c>
      <c r="F79" s="97" t="n">
        <v>29.53</v>
      </c>
      <c r="G79" s="97" t="n">
        <v>47.97</v>
      </c>
      <c r="H79" s="97" t="n">
        <v>33.68</v>
      </c>
      <c r="I79" s="97" t="n">
        <v>53.97</v>
      </c>
      <c r="J79" s="97" t="n">
        <v>41</v>
      </c>
      <c r="K79" s="97" t="n">
        <v>31.96</v>
      </c>
      <c r="L79" s="97" t="n">
        <v>40.03</v>
      </c>
      <c r="M79" s="97" t="n">
        <v>35.64</v>
      </c>
      <c r="N79" s="97" t="n">
        <v>58.34</v>
      </c>
      <c r="O79" s="97" t="n">
        <v>34.24</v>
      </c>
      <c r="P79" s="97" t="n">
        <v>45.11</v>
      </c>
      <c r="Q79" s="97" t="n">
        <v>50.23</v>
      </c>
      <c r="R79" s="97" t="n">
        <v>38.89</v>
      </c>
      <c r="S79" s="97" t="n">
        <v>53.08</v>
      </c>
      <c r="T79" s="97" t="n">
        <v>40.49</v>
      </c>
      <c r="U79" s="97" t="n">
        <v>45.54</v>
      </c>
      <c r="V79" s="97" t="n">
        <v>49.22</v>
      </c>
      <c r="W79" s="97" t="n">
        <v>49.63</v>
      </c>
      <c r="X79" s="97" t="n">
        <v>37.94</v>
      </c>
      <c r="Y79" s="97" t="n">
        <v>35.82</v>
      </c>
      <c r="Z79" s="97" t="n">
        <v>32.76</v>
      </c>
      <c r="AA79" s="97" t="n">
        <v>42.9</v>
      </c>
      <c r="AB79" s="97" t="n">
        <v>38.31</v>
      </c>
      <c r="AC79" s="97" t="n">
        <v>37.38</v>
      </c>
      <c r="AD79" s="97" t="n">
        <v>35.07</v>
      </c>
      <c r="AE79" s="97" t="n">
        <v>38.15</v>
      </c>
      <c r="AF79" s="97" t="n">
        <v>39.53</v>
      </c>
      <c r="AG79" s="97" t="n">
        <v>48.89</v>
      </c>
      <c r="AH79" s="97" t="n">
        <v>34.82</v>
      </c>
      <c r="AI79" s="97" t="n">
        <v>39.76</v>
      </c>
      <c r="AJ79" s="97" t="n">
        <v>38.16</v>
      </c>
      <c r="AK79" s="97" t="n">
        <v>37.4</v>
      </c>
      <c r="AL79" s="97" t="n">
        <v>36.02</v>
      </c>
      <c r="AM79" s="97" t="n">
        <v>29.52</v>
      </c>
      <c r="AN79" s="97" t="n">
        <v>33.97</v>
      </c>
      <c r="AO79" s="97" t="n">
        <v>47.17</v>
      </c>
      <c r="AP79" s="97" t="n">
        <v>36.36</v>
      </c>
      <c r="AQ79" s="97" t="n">
        <v>33.59</v>
      </c>
      <c r="AR79" s="97" t="n">
        <v>34.76</v>
      </c>
      <c r="AS79" s="97" t="n">
        <v>32.19</v>
      </c>
      <c r="AT79" s="97" t="n">
        <v>48.45</v>
      </c>
      <c r="AU79" s="97" t="n">
        <v>26.39</v>
      </c>
      <c r="AV79" s="97" t="n">
        <v>33.48</v>
      </c>
      <c r="AW79" s="97" t="n">
        <v>38.41</v>
      </c>
      <c r="AX79" s="97" t="n">
        <v>34.32</v>
      </c>
      <c r="AY79" s="97" t="n">
        <v>51.81</v>
      </c>
      <c r="BA79" t="n">
        <v>62</v>
      </c>
      <c r="BB79" s="97" t="n">
        <v>30.17</v>
      </c>
      <c r="BC79" s="97" t="n">
        <v>35.82</v>
      </c>
      <c r="BD79" s="97" t="n">
        <v>40.05</v>
      </c>
      <c r="BE79" s="97" t="n">
        <v>45.66</v>
      </c>
      <c r="BF79" s="97" t="n">
        <v>53.09</v>
      </c>
    </row>
    <row r="80">
      <c r="A80" t="n">
        <v>63</v>
      </c>
      <c r="B80" s="97" t="n">
        <v>42.35</v>
      </c>
      <c r="C80" s="97" t="n">
        <v>47.9</v>
      </c>
      <c r="D80" s="97" t="n">
        <v>38.16</v>
      </c>
      <c r="E80" s="97" t="n">
        <v>48.1</v>
      </c>
      <c r="F80" s="97" t="n">
        <v>29.85</v>
      </c>
      <c r="G80" s="97" t="n">
        <v>50.53</v>
      </c>
      <c r="H80" s="97" t="n">
        <v>34.51</v>
      </c>
      <c r="I80" s="97" t="n">
        <v>53.32</v>
      </c>
      <c r="J80" s="97" t="n">
        <v>41.26</v>
      </c>
      <c r="K80" s="97" t="n">
        <v>32.91</v>
      </c>
      <c r="L80" s="97" t="n">
        <v>40.79</v>
      </c>
      <c r="M80" s="97" t="n">
        <v>35.44</v>
      </c>
      <c r="N80" s="97" t="n">
        <v>57.33</v>
      </c>
      <c r="O80" s="97" t="n">
        <v>34.27</v>
      </c>
      <c r="P80" s="97" t="n">
        <v>45.08</v>
      </c>
      <c r="Q80" s="97" t="n">
        <v>49.56</v>
      </c>
      <c r="R80" s="97" t="n">
        <v>38.51</v>
      </c>
      <c r="S80" s="97" t="n">
        <v>51.26</v>
      </c>
      <c r="T80" s="97" t="n">
        <v>41.77</v>
      </c>
      <c r="U80" s="97" t="n">
        <v>46.12</v>
      </c>
      <c r="V80" s="97" t="n">
        <v>51.18</v>
      </c>
      <c r="W80" s="97" t="n">
        <v>47.7</v>
      </c>
      <c r="X80" s="97" t="n">
        <v>37.73</v>
      </c>
      <c r="Y80" s="97" t="n">
        <v>35.49</v>
      </c>
      <c r="Z80" s="97" t="n">
        <v>32.49</v>
      </c>
      <c r="AA80" s="97" t="n">
        <v>42.75</v>
      </c>
      <c r="AB80" s="97" t="n">
        <v>37.79</v>
      </c>
      <c r="AC80" s="97" t="n">
        <v>37.2</v>
      </c>
      <c r="AD80" s="97" t="n">
        <v>34.64</v>
      </c>
      <c r="AE80" s="97" t="n">
        <v>37.29</v>
      </c>
      <c r="AF80" s="97" t="n">
        <v>38.77</v>
      </c>
      <c r="AG80" s="97" t="n">
        <v>48.5</v>
      </c>
      <c r="AH80" s="97" t="n">
        <v>34.75</v>
      </c>
      <c r="AI80" s="97" t="n">
        <v>40.18</v>
      </c>
      <c r="AJ80" s="97" t="n">
        <v>35.94</v>
      </c>
      <c r="AK80" s="97" t="n">
        <v>37.64</v>
      </c>
      <c r="AL80" s="97" t="n">
        <v>37</v>
      </c>
      <c r="AM80" s="97" t="n">
        <v>30.71</v>
      </c>
      <c r="AN80" s="97" t="n">
        <v>33.92</v>
      </c>
      <c r="AO80" s="97" t="n">
        <v>47.32</v>
      </c>
      <c r="AP80" s="97" t="n">
        <v>36.12</v>
      </c>
      <c r="AQ80" s="97" t="n">
        <v>33.75</v>
      </c>
      <c r="AR80" s="97" t="n">
        <v>34.1</v>
      </c>
      <c r="AS80" s="97" t="n">
        <v>32.35</v>
      </c>
      <c r="AT80" s="97" t="n">
        <v>49.24</v>
      </c>
      <c r="AU80" s="97" t="n">
        <v>26.37</v>
      </c>
      <c r="AV80" s="97" t="n">
        <v>32.85</v>
      </c>
      <c r="AW80" s="97" t="n">
        <v>37.75</v>
      </c>
      <c r="AX80" s="97" t="n">
        <v>35.19</v>
      </c>
      <c r="AY80" s="97" t="n">
        <v>51.34</v>
      </c>
      <c r="BA80" t="n">
        <v>63</v>
      </c>
      <c r="BB80" s="97" t="n">
        <v>30.2</v>
      </c>
      <c r="BC80" s="97" t="n">
        <v>35.6</v>
      </c>
      <c r="BD80" s="97" t="n">
        <v>40.43</v>
      </c>
      <c r="BE80" s="97" t="n">
        <v>45.55</v>
      </c>
      <c r="BF80" s="97" t="n">
        <v>53.58</v>
      </c>
    </row>
    <row r="81">
      <c r="A81" t="n">
        <v>64</v>
      </c>
      <c r="B81" s="97" t="n">
        <v>40.91</v>
      </c>
      <c r="C81" s="97" t="n">
        <v>47.8</v>
      </c>
      <c r="D81" s="97" t="n">
        <v>37.88</v>
      </c>
      <c r="E81" s="97" t="n">
        <v>49.8</v>
      </c>
      <c r="F81" s="97" t="n">
        <v>29.85</v>
      </c>
      <c r="G81" s="97" t="n">
        <v>48.45</v>
      </c>
      <c r="H81" s="97" t="n">
        <v>33.64</v>
      </c>
      <c r="I81" s="97" t="n">
        <v>53.32</v>
      </c>
      <c r="J81" s="97" t="n">
        <v>40.11</v>
      </c>
      <c r="K81" s="97" t="n">
        <v>33.05</v>
      </c>
      <c r="L81" s="97" t="n">
        <v>39.99</v>
      </c>
      <c r="M81" s="97" t="n">
        <v>34.37</v>
      </c>
      <c r="N81" s="97" t="n">
        <v>58.92</v>
      </c>
      <c r="O81" s="97" t="n">
        <v>34.58</v>
      </c>
      <c r="P81" s="97" t="n">
        <v>45.69</v>
      </c>
      <c r="Q81" s="97" t="n">
        <v>50.15</v>
      </c>
      <c r="R81" s="97" t="n">
        <v>38.58</v>
      </c>
      <c r="S81" s="97" t="n">
        <v>49.79</v>
      </c>
      <c r="T81" s="97" t="n">
        <v>40.15</v>
      </c>
      <c r="U81" s="97" t="n">
        <v>46.69</v>
      </c>
      <c r="V81" s="97" t="n">
        <v>51.16</v>
      </c>
      <c r="W81" s="97" t="n">
        <v>47.81</v>
      </c>
      <c r="X81" s="97" t="n">
        <v>38.91</v>
      </c>
      <c r="Y81" s="97" t="n">
        <v>35.68</v>
      </c>
      <c r="Z81" s="97" t="n">
        <v>32.93</v>
      </c>
      <c r="AA81" s="97" t="n">
        <v>42.39</v>
      </c>
      <c r="AB81" s="97" t="n">
        <v>38.36</v>
      </c>
      <c r="AC81" s="97" t="n">
        <v>37.61</v>
      </c>
      <c r="AD81" s="97" t="n">
        <v>35.1</v>
      </c>
      <c r="AE81" s="97" t="n">
        <v>37.86</v>
      </c>
      <c r="AF81" s="97" t="n">
        <v>38.05</v>
      </c>
      <c r="AG81" s="97" t="n">
        <v>47.64</v>
      </c>
      <c r="AH81" s="97" t="n">
        <v>34.49</v>
      </c>
      <c r="AI81" s="97" t="n">
        <v>40.31</v>
      </c>
      <c r="AJ81" s="97" t="n">
        <v>35.15</v>
      </c>
      <c r="AK81" s="97" t="n">
        <v>37.89</v>
      </c>
      <c r="AL81" s="97" t="n">
        <v>37.74</v>
      </c>
      <c r="AM81" s="97" t="n">
        <v>31.55</v>
      </c>
      <c r="AN81" s="97" t="n">
        <v>35.49</v>
      </c>
      <c r="AO81" s="97" t="n">
        <v>47.51</v>
      </c>
      <c r="AP81" s="97" t="n">
        <v>36.76</v>
      </c>
      <c r="AQ81" s="97" t="n">
        <v>35.2</v>
      </c>
      <c r="AR81" s="97" t="n">
        <v>34.3</v>
      </c>
      <c r="AS81" s="97" t="n">
        <v>32.91</v>
      </c>
      <c r="AT81" s="97" t="n">
        <v>50.06</v>
      </c>
      <c r="AU81" s="97" t="n">
        <v>27.97</v>
      </c>
      <c r="AV81" s="97" t="n">
        <v>33.29</v>
      </c>
      <c r="AW81" s="97" t="n">
        <v>37.78</v>
      </c>
      <c r="AX81" s="97" t="n">
        <v>34.7</v>
      </c>
      <c r="AY81" s="97" t="n">
        <v>52.18</v>
      </c>
      <c r="BA81" t="n">
        <v>64</v>
      </c>
      <c r="BB81" s="97" t="n">
        <v>30.11</v>
      </c>
      <c r="BC81" s="97" t="n">
        <v>35.53</v>
      </c>
      <c r="BD81" s="97" t="n">
        <v>40.2</v>
      </c>
      <c r="BE81" s="97" t="n">
        <v>45.37</v>
      </c>
      <c r="BF81" s="97" t="n">
        <v>54.14</v>
      </c>
    </row>
    <row r="82">
      <c r="A82" t="n">
        <v>65</v>
      </c>
      <c r="B82" s="97" t="n">
        <v>40.77</v>
      </c>
      <c r="C82" s="97" t="n">
        <v>47.1</v>
      </c>
      <c r="D82" s="97" t="n">
        <v>38.66</v>
      </c>
      <c r="E82" s="97" t="n">
        <v>48.73</v>
      </c>
      <c r="F82" s="97" t="n">
        <v>29.51</v>
      </c>
      <c r="G82" s="97" t="n">
        <v>47.76</v>
      </c>
      <c r="H82" s="97" t="n">
        <v>33.33</v>
      </c>
      <c r="I82" s="97" t="n">
        <v>51.81</v>
      </c>
      <c r="J82" s="97" t="n">
        <v>39.64</v>
      </c>
      <c r="K82" s="97" t="n">
        <v>32.84</v>
      </c>
      <c r="L82" s="97" t="n">
        <v>40.95</v>
      </c>
      <c r="M82" s="97" t="n">
        <v>36.19</v>
      </c>
      <c r="N82" s="97" t="n">
        <v>58.28</v>
      </c>
      <c r="O82" s="97" t="n">
        <v>35.42</v>
      </c>
      <c r="P82" s="97" t="n">
        <v>43.94</v>
      </c>
      <c r="Q82" s="97" t="n">
        <v>50.8</v>
      </c>
      <c r="R82" s="97" t="n">
        <v>39.68</v>
      </c>
      <c r="S82" s="97" t="n">
        <v>50.22</v>
      </c>
      <c r="T82" s="97" t="n">
        <v>41.42</v>
      </c>
      <c r="U82" s="97" t="n">
        <v>47.95</v>
      </c>
      <c r="V82" s="97" t="n">
        <v>52.12</v>
      </c>
      <c r="W82" s="97" t="n">
        <v>48.96</v>
      </c>
      <c r="X82" s="97" t="n">
        <v>40.13</v>
      </c>
      <c r="Y82" s="97" t="n">
        <v>37.23</v>
      </c>
      <c r="Z82" s="97" t="n">
        <v>34.81</v>
      </c>
      <c r="AA82" s="97" t="n">
        <v>42.65</v>
      </c>
      <c r="AB82" s="97" t="n">
        <v>38.87</v>
      </c>
      <c r="AC82" s="97" t="n">
        <v>37.17</v>
      </c>
      <c r="AD82" s="97" t="n">
        <v>34.58</v>
      </c>
      <c r="AE82" s="97" t="n">
        <v>38.42</v>
      </c>
      <c r="AF82" s="97" t="n">
        <v>39.41</v>
      </c>
      <c r="AG82" s="97" t="n">
        <v>47.01</v>
      </c>
      <c r="AH82" s="97" t="n">
        <v>35.69</v>
      </c>
      <c r="AI82" s="97" t="n">
        <v>40.07</v>
      </c>
      <c r="AJ82" s="97" t="n">
        <v>35.73</v>
      </c>
      <c r="AK82" s="97" t="n">
        <v>37.45</v>
      </c>
      <c r="AL82" s="97" t="n">
        <v>37.52</v>
      </c>
      <c r="AM82" s="97" t="n">
        <v>31.37</v>
      </c>
      <c r="AN82" s="97" t="n">
        <v>37.05</v>
      </c>
      <c r="AO82" s="97" t="n">
        <v>47.52</v>
      </c>
      <c r="AP82" s="97" t="n">
        <v>36.34</v>
      </c>
      <c r="AQ82" s="97" t="n">
        <v>34.2</v>
      </c>
      <c r="AR82" s="97" t="n">
        <v>34.33</v>
      </c>
      <c r="AS82" s="97" t="n">
        <v>32.19</v>
      </c>
      <c r="AT82" s="97" t="n">
        <v>49.1</v>
      </c>
      <c r="AU82" s="97" t="n">
        <v>27.65</v>
      </c>
      <c r="AV82" s="97" t="n">
        <v>33.74</v>
      </c>
      <c r="AW82" s="97" t="n">
        <v>37.93</v>
      </c>
      <c r="AX82" s="97" t="n">
        <v>34.38</v>
      </c>
      <c r="AY82" s="97" t="n">
        <v>51.18</v>
      </c>
      <c r="BA82" t="n">
        <v>65</v>
      </c>
      <c r="BB82" s="97" t="n">
        <v>30.08</v>
      </c>
      <c r="BC82" s="97" t="n">
        <v>35.56</v>
      </c>
      <c r="BD82" s="97" t="n">
        <v>40.3</v>
      </c>
      <c r="BE82" s="97" t="n">
        <v>45.53</v>
      </c>
      <c r="BF82" s="97" t="n">
        <v>53.68</v>
      </c>
    </row>
    <row r="83">
      <c r="A83" t="n">
        <v>66</v>
      </c>
      <c r="B83" s="97" t="n">
        <v>41.43</v>
      </c>
      <c r="C83" s="97" t="n">
        <v>46.58</v>
      </c>
      <c r="D83" s="97" t="n">
        <v>39.09</v>
      </c>
      <c r="E83" s="97" t="n">
        <v>48.68</v>
      </c>
      <c r="F83" s="97" t="n">
        <v>30.07</v>
      </c>
      <c r="G83" s="97" t="n">
        <v>49.92</v>
      </c>
      <c r="H83" s="97" t="n">
        <v>32.49</v>
      </c>
      <c r="I83" s="97" t="n">
        <v>52.23</v>
      </c>
      <c r="J83" s="97" t="n">
        <v>42.07</v>
      </c>
      <c r="K83" s="97" t="n">
        <v>32.25</v>
      </c>
      <c r="L83" s="97" t="n">
        <v>40.14</v>
      </c>
      <c r="M83" s="97" t="n">
        <v>36.2</v>
      </c>
      <c r="N83" s="97" t="n">
        <v>57.91</v>
      </c>
      <c r="O83" s="97" t="n">
        <v>35.94</v>
      </c>
      <c r="P83" s="97" t="n">
        <v>45.65</v>
      </c>
      <c r="Q83" s="97" t="n">
        <v>49.89</v>
      </c>
      <c r="R83" s="97" t="n">
        <v>38.04</v>
      </c>
      <c r="S83" s="97" t="n">
        <v>49.86</v>
      </c>
      <c r="T83" s="97" t="n">
        <v>41.76</v>
      </c>
      <c r="U83" s="97" t="n">
        <v>47.94</v>
      </c>
      <c r="V83" s="97" t="n">
        <v>51.97</v>
      </c>
      <c r="W83" s="97" t="n">
        <v>48.83</v>
      </c>
      <c r="X83" s="97" t="n">
        <v>38.86</v>
      </c>
      <c r="Y83" s="97" t="n">
        <v>36.69</v>
      </c>
      <c r="Z83" s="97" t="n">
        <v>35.67</v>
      </c>
      <c r="AA83" s="97" t="n">
        <v>41.81</v>
      </c>
      <c r="AB83" s="97" t="n">
        <v>40.57</v>
      </c>
      <c r="AC83" s="97" t="n">
        <v>37.48</v>
      </c>
      <c r="AD83" s="97" t="n">
        <v>34.56</v>
      </c>
      <c r="AE83" s="97" t="n">
        <v>39.62</v>
      </c>
      <c r="AF83" s="97" t="n">
        <v>39.25</v>
      </c>
      <c r="AG83" s="97" t="n">
        <v>47.64</v>
      </c>
      <c r="AH83" s="97" t="n">
        <v>36.17</v>
      </c>
      <c r="AI83" s="97" t="n">
        <v>40.2</v>
      </c>
      <c r="AJ83" s="97" t="n">
        <v>36.38</v>
      </c>
      <c r="AK83" s="97" t="n">
        <v>37.24</v>
      </c>
      <c r="AL83" s="97" t="n">
        <v>36.41</v>
      </c>
      <c r="AM83" s="97" t="n">
        <v>31.36</v>
      </c>
      <c r="AN83" s="97" t="n">
        <v>36.19</v>
      </c>
      <c r="AO83" s="97" t="n">
        <v>47.57</v>
      </c>
      <c r="AP83" s="97" t="n">
        <v>36.46</v>
      </c>
      <c r="AQ83" s="97" t="n">
        <v>33.33</v>
      </c>
      <c r="AR83" s="97" t="n">
        <v>33.52</v>
      </c>
      <c r="AS83" s="97" t="n">
        <v>33.23</v>
      </c>
      <c r="AT83" s="97" t="n">
        <v>49.07</v>
      </c>
      <c r="AU83" s="97" t="n">
        <v>26.24</v>
      </c>
      <c r="AV83" s="97" t="n">
        <v>32.5</v>
      </c>
      <c r="AW83" s="97" t="n">
        <v>38.3</v>
      </c>
      <c r="AX83" s="97" t="n">
        <v>34.82</v>
      </c>
      <c r="AY83" s="97" t="n">
        <v>52.6</v>
      </c>
      <c r="BA83" t="n">
        <v>66</v>
      </c>
      <c r="BB83" s="97" t="n">
        <v>29.86</v>
      </c>
      <c r="BC83" s="97" t="n">
        <v>35.64</v>
      </c>
      <c r="BD83" s="97" t="n">
        <v>40.14</v>
      </c>
      <c r="BE83" s="97" t="n">
        <v>45.53</v>
      </c>
      <c r="BF83" s="97" t="n">
        <v>54.27</v>
      </c>
    </row>
    <row r="84">
      <c r="A84" t="n">
        <v>67</v>
      </c>
      <c r="B84" s="97" t="n">
        <v>40.78</v>
      </c>
      <c r="C84" s="97" t="n">
        <v>46.8</v>
      </c>
      <c r="D84" s="97" t="n">
        <v>40.67</v>
      </c>
      <c r="E84" s="97" t="n">
        <v>50.65</v>
      </c>
      <c r="F84" s="97" t="n">
        <v>30.75</v>
      </c>
      <c r="G84" s="97" t="n">
        <v>48.97</v>
      </c>
      <c r="H84" s="97" t="n">
        <v>31.44</v>
      </c>
      <c r="I84" s="97" t="n">
        <v>52.46</v>
      </c>
      <c r="J84" s="97" t="n">
        <v>41.92</v>
      </c>
      <c r="K84" s="97" t="n">
        <v>32.12</v>
      </c>
      <c r="L84" s="97" t="n">
        <v>40.02</v>
      </c>
      <c r="M84" s="97" t="n">
        <v>37.13</v>
      </c>
      <c r="N84" s="97" t="n">
        <v>57.87</v>
      </c>
      <c r="O84" s="97" t="n">
        <v>36.12</v>
      </c>
      <c r="P84" s="97" t="n">
        <v>46.25</v>
      </c>
      <c r="Q84" s="97" t="n">
        <v>51.13</v>
      </c>
      <c r="R84" s="97" t="n">
        <v>37.64</v>
      </c>
      <c r="S84" s="97" t="n">
        <v>49.27</v>
      </c>
      <c r="T84" s="97" t="n">
        <v>42.21</v>
      </c>
      <c r="U84" s="97" t="n">
        <v>47.35</v>
      </c>
      <c r="V84" s="97" t="n">
        <v>50.83</v>
      </c>
      <c r="W84" s="97" t="n">
        <v>48.43</v>
      </c>
      <c r="X84" s="97" t="n">
        <v>37.21</v>
      </c>
      <c r="Y84" s="97" t="n">
        <v>37.09</v>
      </c>
      <c r="Z84" s="97" t="n">
        <v>35.06</v>
      </c>
      <c r="AA84" s="97" t="n">
        <v>40.15</v>
      </c>
      <c r="AB84" s="97" t="n">
        <v>40.81</v>
      </c>
      <c r="AC84" s="97" t="n">
        <v>38.43</v>
      </c>
      <c r="AD84" s="97" t="n">
        <v>33.44</v>
      </c>
      <c r="AE84" s="97" t="n">
        <v>40.51</v>
      </c>
      <c r="AF84" s="97" t="n">
        <v>40.11</v>
      </c>
      <c r="AG84" s="97" t="n">
        <v>47.16</v>
      </c>
      <c r="AH84" s="97" t="n">
        <v>35.61</v>
      </c>
      <c r="AI84" s="97" t="n">
        <v>40.38</v>
      </c>
      <c r="AJ84" s="97" t="n">
        <v>36.55</v>
      </c>
      <c r="AK84" s="97" t="n">
        <v>36.89</v>
      </c>
      <c r="AL84" s="97" t="n">
        <v>36.69</v>
      </c>
      <c r="AM84" s="97" t="n">
        <v>31.53</v>
      </c>
      <c r="AN84" s="97" t="n">
        <v>35.37</v>
      </c>
      <c r="AO84" s="97" t="n">
        <v>48.78</v>
      </c>
      <c r="AP84" s="97" t="n">
        <v>36.2</v>
      </c>
      <c r="AQ84" s="97" t="n">
        <v>33.41</v>
      </c>
      <c r="AR84" s="97" t="n">
        <v>33.55</v>
      </c>
      <c r="AS84" s="97" t="n">
        <v>33.5</v>
      </c>
      <c r="AT84" s="97" t="n">
        <v>48.34</v>
      </c>
      <c r="AU84" s="97" t="n">
        <v>25.62</v>
      </c>
      <c r="AV84" s="97" t="n">
        <v>31.99</v>
      </c>
      <c r="AW84" s="97" t="n">
        <v>37.53</v>
      </c>
      <c r="AX84" s="97" t="n">
        <v>35.37</v>
      </c>
      <c r="AY84" s="97" t="n">
        <v>51.54</v>
      </c>
      <c r="BA84" t="n">
        <v>67</v>
      </c>
      <c r="BB84" s="97" t="n">
        <v>29.81</v>
      </c>
      <c r="BC84" s="97" t="n">
        <v>35.53</v>
      </c>
      <c r="BD84" s="97" t="n">
        <v>40.16</v>
      </c>
      <c r="BE84" s="97" t="n">
        <v>45.61</v>
      </c>
      <c r="BF84" s="97" t="n">
        <v>53.96</v>
      </c>
    </row>
    <row r="85">
      <c r="A85" t="n">
        <v>68</v>
      </c>
      <c r="B85" s="97" t="n">
        <v>41.54</v>
      </c>
      <c r="C85" s="97" t="n">
        <v>45.64</v>
      </c>
      <c r="D85" s="97" t="n">
        <v>40.11</v>
      </c>
      <c r="E85" s="97" t="n">
        <v>50.48</v>
      </c>
      <c r="F85" s="97" t="n">
        <v>31.13</v>
      </c>
      <c r="G85" s="97" t="n">
        <v>48.16</v>
      </c>
      <c r="H85" s="97" t="n">
        <v>32.27</v>
      </c>
      <c r="I85" s="97" t="n">
        <v>52.15</v>
      </c>
      <c r="J85" s="97" t="n">
        <v>42.8</v>
      </c>
      <c r="K85" s="97" t="n">
        <v>31.4</v>
      </c>
      <c r="L85" s="97" t="n">
        <v>40.64</v>
      </c>
      <c r="M85" s="97" t="n">
        <v>36.84</v>
      </c>
      <c r="N85" s="97" t="n">
        <v>58.55</v>
      </c>
      <c r="O85" s="97" t="n">
        <v>34.08</v>
      </c>
      <c r="P85" s="97" t="n">
        <v>46.35</v>
      </c>
      <c r="Q85" s="97" t="n">
        <v>51.32</v>
      </c>
      <c r="R85" s="97" t="n">
        <v>38.24</v>
      </c>
      <c r="S85" s="97" t="n">
        <v>48.7</v>
      </c>
      <c r="T85" s="97" t="n">
        <v>42.52</v>
      </c>
      <c r="U85" s="97" t="n">
        <v>49.02</v>
      </c>
      <c r="V85" s="97" t="n">
        <v>50.52</v>
      </c>
      <c r="W85" s="97" t="n">
        <v>47.42</v>
      </c>
      <c r="X85" s="97" t="n">
        <v>37.13</v>
      </c>
      <c r="Y85" s="97" t="n">
        <v>37.16</v>
      </c>
      <c r="Z85" s="97" t="n">
        <v>34.91</v>
      </c>
      <c r="AA85" s="97" t="n">
        <v>40.28</v>
      </c>
      <c r="AB85" s="97" t="n">
        <v>40.46</v>
      </c>
      <c r="AC85" s="97" t="n">
        <v>39.39</v>
      </c>
      <c r="AD85" s="97" t="n">
        <v>33.37</v>
      </c>
      <c r="AE85" s="97" t="n">
        <v>40.07</v>
      </c>
      <c r="AF85" s="97" t="n">
        <v>39.51</v>
      </c>
      <c r="AG85" s="97" t="n">
        <v>46.63</v>
      </c>
      <c r="AH85" s="97" t="n">
        <v>35.66</v>
      </c>
      <c r="AI85" s="97" t="n">
        <v>41.32</v>
      </c>
      <c r="AJ85" s="97" t="n">
        <v>36.45</v>
      </c>
      <c r="AK85" s="97" t="n">
        <v>37.74</v>
      </c>
      <c r="AL85" s="97" t="n">
        <v>36.73</v>
      </c>
      <c r="AM85" s="97" t="n">
        <v>30.88</v>
      </c>
      <c r="AN85" s="97" t="n">
        <v>34.73</v>
      </c>
      <c r="AO85" s="97" t="n">
        <v>50.74</v>
      </c>
      <c r="AP85" s="97" t="n">
        <v>35.24</v>
      </c>
      <c r="AQ85" s="97" t="n">
        <v>34.25</v>
      </c>
      <c r="AR85" s="97" t="n">
        <v>32.92</v>
      </c>
      <c r="AS85" s="97" t="n">
        <v>32.76</v>
      </c>
      <c r="AT85" s="97" t="n">
        <v>49</v>
      </c>
      <c r="AU85" s="97" t="n">
        <v>25.41</v>
      </c>
      <c r="AV85" s="97" t="n">
        <v>32.21</v>
      </c>
      <c r="AW85" s="97" t="n">
        <v>36.49</v>
      </c>
      <c r="AX85" s="97" t="n">
        <v>35.9</v>
      </c>
      <c r="AY85" s="97" t="n">
        <v>49.9</v>
      </c>
      <c r="BA85" t="n">
        <v>68</v>
      </c>
      <c r="BB85" s="97" t="n">
        <v>29.6</v>
      </c>
      <c r="BC85" s="97" t="n">
        <v>35.42</v>
      </c>
      <c r="BD85" s="97" t="n">
        <v>40.08</v>
      </c>
      <c r="BE85" s="97" t="n">
        <v>45.73</v>
      </c>
      <c r="BF85" s="97" t="n">
        <v>53.8</v>
      </c>
    </row>
    <row r="86">
      <c r="A86" t="n">
        <v>69</v>
      </c>
      <c r="B86" s="97" t="n">
        <v>41.51</v>
      </c>
      <c r="C86" s="97" t="n">
        <v>48.45</v>
      </c>
      <c r="D86" s="97" t="n">
        <v>40.75</v>
      </c>
      <c r="E86" s="97" t="n">
        <v>51.83</v>
      </c>
      <c r="F86" s="97" t="n">
        <v>30.3</v>
      </c>
      <c r="G86" s="97" t="n">
        <v>47.87</v>
      </c>
      <c r="H86" s="97" t="n">
        <v>31.64</v>
      </c>
      <c r="I86" s="97" t="n">
        <v>52.04</v>
      </c>
      <c r="J86" s="97" t="n">
        <v>42</v>
      </c>
      <c r="K86" s="97" t="n">
        <v>31.08</v>
      </c>
      <c r="L86" s="97" t="n">
        <v>39.45</v>
      </c>
      <c r="M86" s="97" t="n">
        <v>36.5</v>
      </c>
      <c r="N86" s="97" t="n">
        <v>61.25</v>
      </c>
      <c r="O86" s="97" t="n">
        <v>34.99</v>
      </c>
      <c r="P86" s="97" t="n">
        <v>47.93</v>
      </c>
      <c r="Q86" s="97" t="n">
        <v>51.04</v>
      </c>
      <c r="R86" s="97" t="n">
        <v>39.53</v>
      </c>
      <c r="S86" s="97" t="n">
        <v>48.8</v>
      </c>
      <c r="T86" s="97" t="n">
        <v>41.49</v>
      </c>
      <c r="U86" s="97" t="n">
        <v>47.65</v>
      </c>
      <c r="V86" s="97" t="n">
        <v>50.52</v>
      </c>
      <c r="W86" s="97" t="n">
        <v>48.73</v>
      </c>
      <c r="X86" s="97" t="n">
        <v>36.97</v>
      </c>
      <c r="Y86" s="97" t="n">
        <v>35.89</v>
      </c>
      <c r="Z86" s="97" t="n">
        <v>35.32</v>
      </c>
      <c r="AA86" s="97" t="n">
        <v>40.8</v>
      </c>
      <c r="AB86" s="97" t="n">
        <v>40.15</v>
      </c>
      <c r="AC86" s="97" t="n">
        <v>38.6</v>
      </c>
      <c r="AD86" s="97" t="n">
        <v>31.63</v>
      </c>
      <c r="AE86" s="97" t="n">
        <v>38.37</v>
      </c>
      <c r="AF86" s="97" t="n">
        <v>39.34</v>
      </c>
      <c r="AG86" s="97" t="n">
        <v>47.01</v>
      </c>
      <c r="AH86" s="97" t="n">
        <v>35.63</v>
      </c>
      <c r="AI86" s="97" t="n">
        <v>39.94</v>
      </c>
      <c r="AJ86" s="97" t="n">
        <v>37.89</v>
      </c>
      <c r="AK86" s="97" t="n">
        <v>38.66</v>
      </c>
      <c r="AL86" s="97" t="n">
        <v>36.55</v>
      </c>
      <c r="AM86" s="97" t="n">
        <v>30.72</v>
      </c>
      <c r="AN86" s="97" t="n">
        <v>35.19</v>
      </c>
      <c r="AO86" s="97" t="n">
        <v>49.39</v>
      </c>
      <c r="AP86" s="97" t="n">
        <v>34.47</v>
      </c>
      <c r="AQ86" s="97" t="n">
        <v>33.8</v>
      </c>
      <c r="AR86" s="97" t="n">
        <v>31.42</v>
      </c>
      <c r="AS86" s="97" t="n">
        <v>33.09</v>
      </c>
      <c r="AT86" s="97" t="n">
        <v>50.47</v>
      </c>
      <c r="AU86" s="97" t="n">
        <v>25.65</v>
      </c>
      <c r="AV86" s="97" t="n">
        <v>32.08</v>
      </c>
      <c r="AW86" s="97" t="n">
        <v>36.57</v>
      </c>
      <c r="AX86" s="97" t="n">
        <v>35.08</v>
      </c>
      <c r="AY86" s="97" t="n">
        <v>48.72</v>
      </c>
      <c r="BA86" t="n">
        <v>69</v>
      </c>
      <c r="BB86" s="97" t="n">
        <v>29.52</v>
      </c>
      <c r="BC86" s="97" t="n">
        <v>35.23</v>
      </c>
      <c r="BD86" s="97" t="n">
        <v>40</v>
      </c>
      <c r="BE86" s="97" t="n">
        <v>45.47</v>
      </c>
      <c r="BF86" s="97" t="n">
        <v>53.93</v>
      </c>
    </row>
    <row r="87">
      <c r="A87" t="n">
        <v>70</v>
      </c>
      <c r="B87" s="97" t="n">
        <v>40.46</v>
      </c>
      <c r="C87" s="97" t="n">
        <v>48.2</v>
      </c>
      <c r="D87" s="97" t="n">
        <v>39.59</v>
      </c>
      <c r="E87" s="97" t="n">
        <v>51.73</v>
      </c>
      <c r="F87" s="97" t="n">
        <v>30.4</v>
      </c>
      <c r="G87" s="97" t="n">
        <v>48.75</v>
      </c>
      <c r="H87" s="97" t="n">
        <v>31.96</v>
      </c>
      <c r="I87" s="97" t="n">
        <v>54</v>
      </c>
      <c r="J87" s="97" t="n">
        <v>42.38</v>
      </c>
      <c r="K87" s="97" t="n">
        <v>31.31</v>
      </c>
      <c r="L87" s="97" t="n">
        <v>40.74</v>
      </c>
      <c r="M87" s="97" t="n">
        <v>35.33</v>
      </c>
      <c r="N87" s="97" t="n">
        <v>62.95</v>
      </c>
      <c r="O87" s="97" t="n">
        <v>34.26</v>
      </c>
      <c r="P87" s="97" t="n">
        <v>48.09</v>
      </c>
      <c r="Q87" s="97" t="n">
        <v>52.5</v>
      </c>
      <c r="R87" s="97" t="n">
        <v>39.38</v>
      </c>
      <c r="S87" s="97" t="n">
        <v>48.48</v>
      </c>
      <c r="T87" s="97" t="n">
        <v>41.9</v>
      </c>
      <c r="U87" s="97" t="n">
        <v>48.82</v>
      </c>
      <c r="V87" s="97" t="n">
        <v>51.12</v>
      </c>
      <c r="W87" s="97" t="n">
        <v>49.47</v>
      </c>
      <c r="X87" s="97" t="n">
        <v>36.97</v>
      </c>
      <c r="Y87" s="97" t="n">
        <v>36.98</v>
      </c>
      <c r="Z87" s="97" t="n">
        <v>34.56</v>
      </c>
      <c r="AA87" s="97" t="n">
        <v>40.44</v>
      </c>
      <c r="AB87" s="97" t="n">
        <v>39.39</v>
      </c>
      <c r="AC87" s="97" t="n">
        <v>38.44</v>
      </c>
      <c r="AD87" s="97" t="n">
        <v>31.05</v>
      </c>
      <c r="AE87" s="97" t="n">
        <v>38.31</v>
      </c>
      <c r="AF87" s="97" t="n">
        <v>38.46</v>
      </c>
      <c r="AG87" s="97" t="n">
        <v>45.62</v>
      </c>
      <c r="AH87" s="97" t="n">
        <v>35.13</v>
      </c>
      <c r="AI87" s="97" t="n">
        <v>39.78</v>
      </c>
      <c r="AJ87" s="97" t="n">
        <v>37.15</v>
      </c>
      <c r="AK87" s="97" t="n">
        <v>38.83</v>
      </c>
      <c r="AL87" s="97" t="n">
        <v>36.86</v>
      </c>
      <c r="AM87" s="97" t="n">
        <v>30.96</v>
      </c>
      <c r="AN87" s="97" t="n">
        <v>35.53</v>
      </c>
      <c r="AO87" s="97" t="n">
        <v>49.51</v>
      </c>
      <c r="AP87" s="97" t="n">
        <v>34.64</v>
      </c>
      <c r="AQ87" s="97" t="n">
        <v>35.9</v>
      </c>
      <c r="AR87" s="97" t="n">
        <v>30.94</v>
      </c>
      <c r="AS87" s="97" t="n">
        <v>32.78</v>
      </c>
      <c r="AT87" s="97" t="n">
        <v>50.34</v>
      </c>
      <c r="AU87" s="97" t="n">
        <v>25.11</v>
      </c>
      <c r="AV87" s="97" t="n">
        <v>31.69</v>
      </c>
      <c r="AW87" s="97" t="n">
        <v>36.66</v>
      </c>
      <c r="AX87" s="97" t="n">
        <v>34.39</v>
      </c>
      <c r="AY87" s="97" t="n">
        <v>50.78</v>
      </c>
      <c r="BA87" t="n">
        <v>70</v>
      </c>
      <c r="BB87" s="97" t="n">
        <v>29.52</v>
      </c>
      <c r="BC87" s="97" t="n">
        <v>35.3</v>
      </c>
      <c r="BD87" s="97" t="n">
        <v>39.91</v>
      </c>
      <c r="BE87" s="97" t="n">
        <v>45.69</v>
      </c>
      <c r="BF87" s="97" t="n">
        <v>54.01</v>
      </c>
    </row>
    <row r="88">
      <c r="A88" t="n">
        <v>71</v>
      </c>
      <c r="B88" s="97" t="n">
        <v>39.54</v>
      </c>
      <c r="C88" s="97" t="n">
        <v>48.58</v>
      </c>
      <c r="D88" s="97" t="n">
        <v>39.22</v>
      </c>
      <c r="E88" s="97" t="n">
        <v>52.01</v>
      </c>
      <c r="F88" s="97" t="n">
        <v>31.3</v>
      </c>
      <c r="G88" s="97" t="n">
        <v>49.25</v>
      </c>
      <c r="H88" s="97" t="n">
        <v>32.13</v>
      </c>
      <c r="I88" s="97" t="n">
        <v>55.19</v>
      </c>
      <c r="J88" s="97" t="n">
        <v>43.08</v>
      </c>
      <c r="K88" s="97" t="n">
        <v>31.25</v>
      </c>
      <c r="L88" s="97" t="n">
        <v>40.95</v>
      </c>
      <c r="M88" s="97" t="n">
        <v>35.03</v>
      </c>
      <c r="N88" s="97" t="n">
        <v>61.39</v>
      </c>
      <c r="O88" s="97" t="n">
        <v>34.4</v>
      </c>
      <c r="P88" s="97" t="n">
        <v>47.64</v>
      </c>
      <c r="Q88" s="97" t="n">
        <v>51.44</v>
      </c>
      <c r="R88" s="97" t="n">
        <v>40.38</v>
      </c>
      <c r="S88" s="97" t="n">
        <v>47.44</v>
      </c>
      <c r="T88" s="97" t="n">
        <v>42.25</v>
      </c>
      <c r="U88" s="97" t="n">
        <v>48.57</v>
      </c>
      <c r="V88" s="97" t="n">
        <v>50.81</v>
      </c>
      <c r="W88" s="97" t="n">
        <v>50.69</v>
      </c>
      <c r="X88" s="97" t="n">
        <v>36.74</v>
      </c>
      <c r="Y88" s="97" t="n">
        <v>36.1</v>
      </c>
      <c r="Z88" s="97" t="n">
        <v>34.73</v>
      </c>
      <c r="AA88" s="97" t="n">
        <v>40.22</v>
      </c>
      <c r="AB88" s="97" t="n">
        <v>39.43</v>
      </c>
      <c r="AC88" s="97" t="n">
        <v>37.35</v>
      </c>
      <c r="AD88" s="97" t="n">
        <v>30.95</v>
      </c>
      <c r="AE88" s="97" t="n">
        <v>38.42</v>
      </c>
      <c r="AF88" s="97" t="n">
        <v>40.12</v>
      </c>
      <c r="AG88" s="97" t="n">
        <v>46.21</v>
      </c>
      <c r="AH88" s="97" t="n">
        <v>34.85</v>
      </c>
      <c r="AI88" s="97" t="n">
        <v>41.05</v>
      </c>
      <c r="AJ88" s="97" t="n">
        <v>37.33</v>
      </c>
      <c r="AK88" s="97" t="n">
        <v>38.29</v>
      </c>
      <c r="AL88" s="97" t="n">
        <v>37.42</v>
      </c>
      <c r="AM88" s="97" t="n">
        <v>30.7</v>
      </c>
      <c r="AN88" s="97" t="n">
        <v>36.14</v>
      </c>
      <c r="AO88" s="97" t="n">
        <v>49.93</v>
      </c>
      <c r="AP88" s="97" t="n">
        <v>34.79</v>
      </c>
      <c r="AQ88" s="97" t="n">
        <v>35.85</v>
      </c>
      <c r="AR88" s="97" t="n">
        <v>30.44</v>
      </c>
      <c r="AS88" s="97" t="n">
        <v>32.15</v>
      </c>
      <c r="AT88" s="97" t="n">
        <v>51.45</v>
      </c>
      <c r="AU88" s="97" t="n">
        <v>24.3</v>
      </c>
      <c r="AV88" s="97" t="n">
        <v>31.32</v>
      </c>
      <c r="AW88" s="97" t="n">
        <v>38.84</v>
      </c>
      <c r="AX88" s="97" t="n">
        <v>34.15</v>
      </c>
      <c r="AY88" s="97" t="n">
        <v>51.46</v>
      </c>
      <c r="BA88" t="n">
        <v>71</v>
      </c>
      <c r="BB88" s="97" t="n">
        <v>29.64</v>
      </c>
      <c r="BC88" s="97" t="n">
        <v>35.2</v>
      </c>
      <c r="BD88" s="97" t="n">
        <v>39.98</v>
      </c>
      <c r="BE88" s="97" t="n">
        <v>45.44</v>
      </c>
      <c r="BF88" s="97" t="n">
        <v>53.18</v>
      </c>
    </row>
    <row r="89">
      <c r="A89" t="n">
        <v>72</v>
      </c>
      <c r="B89" s="97" t="n">
        <v>40.7</v>
      </c>
      <c r="C89" s="97" t="n">
        <v>48.38</v>
      </c>
      <c r="D89" s="97" t="n">
        <v>39.79</v>
      </c>
      <c r="E89" s="97" t="n">
        <v>51.33</v>
      </c>
      <c r="F89" s="97" t="n">
        <v>30.17</v>
      </c>
      <c r="G89" s="97" t="n">
        <v>50.08</v>
      </c>
      <c r="H89" s="97" t="n">
        <v>32.08</v>
      </c>
      <c r="I89" s="97" t="n">
        <v>56.4</v>
      </c>
      <c r="J89" s="97" t="n">
        <v>42.46</v>
      </c>
      <c r="K89" s="97" t="n">
        <v>31.01</v>
      </c>
      <c r="L89" s="97" t="n">
        <v>39.94</v>
      </c>
      <c r="M89" s="97" t="n">
        <v>34.49</v>
      </c>
      <c r="N89" s="97" t="n">
        <v>59.87</v>
      </c>
      <c r="O89" s="97" t="n">
        <v>33.24</v>
      </c>
      <c r="P89" s="97" t="n">
        <v>49.25</v>
      </c>
      <c r="Q89" s="97" t="n">
        <v>52.38</v>
      </c>
      <c r="R89" s="97" t="n">
        <v>39.81</v>
      </c>
      <c r="S89" s="97" t="n">
        <v>45.32</v>
      </c>
      <c r="T89" s="97" t="n">
        <v>40.06</v>
      </c>
      <c r="U89" s="97" t="n">
        <v>48.47</v>
      </c>
      <c r="V89" s="97" t="n">
        <v>50.89</v>
      </c>
      <c r="W89" s="97" t="n">
        <v>49.78</v>
      </c>
      <c r="X89" s="97" t="n">
        <v>36.78</v>
      </c>
      <c r="Y89" s="97" t="n">
        <v>35.97</v>
      </c>
      <c r="Z89" s="97" t="n">
        <v>34.1</v>
      </c>
      <c r="AA89" s="97" t="n">
        <v>40.81</v>
      </c>
      <c r="AB89" s="97" t="n">
        <v>39.94</v>
      </c>
      <c r="AC89" s="97" t="n">
        <v>38.61</v>
      </c>
      <c r="AD89" s="97" t="n">
        <v>30.18</v>
      </c>
      <c r="AE89" s="97" t="n">
        <v>40.54</v>
      </c>
      <c r="AF89" s="97" t="n">
        <v>40.11</v>
      </c>
      <c r="AG89" s="97" t="n">
        <v>45.28</v>
      </c>
      <c r="AH89" s="97" t="n">
        <v>34.54</v>
      </c>
      <c r="AI89" s="97" t="n">
        <v>41.36</v>
      </c>
      <c r="AJ89" s="97" t="n">
        <v>36.52</v>
      </c>
      <c r="AK89" s="97" t="n">
        <v>38.13</v>
      </c>
      <c r="AL89" s="97" t="n">
        <v>37.69</v>
      </c>
      <c r="AM89" s="97" t="n">
        <v>30.64</v>
      </c>
      <c r="AN89" s="97" t="n">
        <v>36.73</v>
      </c>
      <c r="AO89" s="97" t="n">
        <v>49.2</v>
      </c>
      <c r="AP89" s="97" t="n">
        <v>34.35</v>
      </c>
      <c r="AQ89" s="97" t="n">
        <v>35.97</v>
      </c>
      <c r="AR89" s="97" t="n">
        <v>30.4</v>
      </c>
      <c r="AS89" s="97" t="n">
        <v>31.91</v>
      </c>
      <c r="AT89" s="97" t="n">
        <v>53.28</v>
      </c>
      <c r="AU89" s="97" t="n">
        <v>24.69</v>
      </c>
      <c r="AV89" s="97" t="n">
        <v>31.08</v>
      </c>
      <c r="AW89" s="97" t="n">
        <v>39.26</v>
      </c>
      <c r="AX89" s="97" t="n">
        <v>34.17</v>
      </c>
      <c r="AY89" s="97" t="n">
        <v>52.03</v>
      </c>
      <c r="BA89" t="n">
        <v>72</v>
      </c>
      <c r="BB89" s="97" t="n">
        <v>29.51</v>
      </c>
      <c r="BC89" s="97" t="n">
        <v>35.21</v>
      </c>
      <c r="BD89" s="97" t="n">
        <v>39.98</v>
      </c>
      <c r="BE89" s="97" t="n">
        <v>45.29</v>
      </c>
      <c r="BF89" s="97" t="n">
        <v>53.36</v>
      </c>
    </row>
    <row r="90">
      <c r="A90" t="n">
        <v>73</v>
      </c>
      <c r="B90" s="97" t="n">
        <v>41.76</v>
      </c>
      <c r="C90" s="97" t="n">
        <v>48.2</v>
      </c>
      <c r="D90" s="97" t="n">
        <v>39.85</v>
      </c>
      <c r="E90" s="97" t="n">
        <v>51.6</v>
      </c>
      <c r="F90" s="97" t="n">
        <v>30.29</v>
      </c>
      <c r="G90" s="97" t="n">
        <v>50.14</v>
      </c>
      <c r="H90" s="97" t="n">
        <v>31.56</v>
      </c>
      <c r="I90" s="97" t="n">
        <v>54.51</v>
      </c>
      <c r="J90" s="97" t="n">
        <v>41.9</v>
      </c>
      <c r="K90" s="97" t="n">
        <v>31.71</v>
      </c>
      <c r="L90" s="97" t="n">
        <v>39.28</v>
      </c>
      <c r="M90" s="97" t="n">
        <v>34.05</v>
      </c>
      <c r="N90" s="97" t="n">
        <v>60.48</v>
      </c>
      <c r="O90" s="97" t="n">
        <v>32.73</v>
      </c>
      <c r="P90" s="97" t="n">
        <v>49.37</v>
      </c>
      <c r="Q90" s="97" t="n">
        <v>52.28</v>
      </c>
      <c r="R90" s="97" t="n">
        <v>39.13</v>
      </c>
      <c r="S90" s="97" t="n">
        <v>46.23</v>
      </c>
      <c r="T90" s="97" t="n">
        <v>40.07</v>
      </c>
      <c r="U90" s="97" t="n">
        <v>48.1</v>
      </c>
      <c r="V90" s="97" t="n">
        <v>52.79</v>
      </c>
      <c r="W90" s="97" t="n">
        <v>49.7</v>
      </c>
      <c r="X90" s="97" t="n">
        <v>36.14</v>
      </c>
      <c r="Y90" s="97" t="n">
        <v>36.54</v>
      </c>
      <c r="Z90" s="97" t="n">
        <v>33.53</v>
      </c>
      <c r="AA90" s="97" t="n">
        <v>41.36</v>
      </c>
      <c r="AB90" s="97" t="n">
        <v>40.78</v>
      </c>
      <c r="AC90" s="97" t="n">
        <v>37.86</v>
      </c>
      <c r="AD90" s="97" t="n">
        <v>30.68</v>
      </c>
      <c r="AE90" s="97" t="n">
        <v>39.95</v>
      </c>
      <c r="AF90" s="97" t="n">
        <v>38.67</v>
      </c>
      <c r="AG90" s="97" t="n">
        <v>44.44</v>
      </c>
      <c r="AH90" s="97" t="n">
        <v>34.74</v>
      </c>
      <c r="AI90" s="97" t="n">
        <v>42.7</v>
      </c>
      <c r="AJ90" s="97" t="n">
        <v>36.17</v>
      </c>
      <c r="AK90" s="97" t="n">
        <v>36.82</v>
      </c>
      <c r="AL90" s="97" t="n">
        <v>38.01</v>
      </c>
      <c r="AM90" s="97" t="n">
        <v>31</v>
      </c>
      <c r="AN90" s="97" t="n">
        <v>35.57</v>
      </c>
      <c r="AO90" s="97" t="n">
        <v>50.49</v>
      </c>
      <c r="AP90" s="97" t="n">
        <v>33.44</v>
      </c>
      <c r="AQ90" s="97" t="n">
        <v>35.63</v>
      </c>
      <c r="AR90" s="97" t="n">
        <v>30.79</v>
      </c>
      <c r="AS90" s="97" t="n">
        <v>32.39</v>
      </c>
      <c r="AT90" s="97" t="n">
        <v>52.29</v>
      </c>
      <c r="AU90" s="97" t="n">
        <v>24.58</v>
      </c>
      <c r="AV90" s="97" t="n">
        <v>31.79</v>
      </c>
      <c r="AW90" s="97" t="n">
        <v>39</v>
      </c>
      <c r="AX90" s="97" t="n">
        <v>33.56</v>
      </c>
      <c r="AY90" s="97" t="n">
        <v>50.99</v>
      </c>
      <c r="BA90" t="n">
        <v>73</v>
      </c>
      <c r="BB90" s="97" t="n">
        <v>29.54</v>
      </c>
      <c r="BC90" s="97" t="n">
        <v>35.13</v>
      </c>
      <c r="BD90" s="97" t="n">
        <v>39.85</v>
      </c>
      <c r="BE90" s="97" t="n">
        <v>45.22</v>
      </c>
      <c r="BF90" s="97" t="n">
        <v>53.56</v>
      </c>
    </row>
    <row r="91">
      <c r="A91" t="n">
        <v>74</v>
      </c>
      <c r="B91" s="97" t="n">
        <v>39.83</v>
      </c>
      <c r="C91" s="97" t="n">
        <v>47.58</v>
      </c>
      <c r="D91" s="97" t="n">
        <v>39.47</v>
      </c>
      <c r="E91" s="97" t="n">
        <v>51.06</v>
      </c>
      <c r="F91" s="97" t="n">
        <v>31.16</v>
      </c>
      <c r="G91" s="97" t="n">
        <v>49.21</v>
      </c>
      <c r="H91" s="97" t="n">
        <v>32.98</v>
      </c>
      <c r="I91" s="97" t="n">
        <v>53.99</v>
      </c>
      <c r="J91" s="97" t="n">
        <v>40.62</v>
      </c>
      <c r="K91" s="97" t="n">
        <v>32.35</v>
      </c>
      <c r="L91" s="97" t="n">
        <v>38.78</v>
      </c>
      <c r="M91" s="97" t="n">
        <v>33.37</v>
      </c>
      <c r="N91" s="97" t="n">
        <v>63.13</v>
      </c>
      <c r="O91" s="97" t="n">
        <v>33.02</v>
      </c>
      <c r="P91" s="97" t="n">
        <v>48.36</v>
      </c>
      <c r="Q91" s="97" t="n">
        <v>51.56</v>
      </c>
      <c r="R91" s="97" t="n">
        <v>39.82</v>
      </c>
      <c r="S91" s="97" t="n">
        <v>43.74</v>
      </c>
      <c r="T91" s="97" t="n">
        <v>40.43</v>
      </c>
      <c r="U91" s="97" t="n">
        <v>48.29</v>
      </c>
      <c r="V91" s="97" t="n">
        <v>53.93</v>
      </c>
      <c r="W91" s="97" t="n">
        <v>49.42</v>
      </c>
      <c r="X91" s="97" t="n">
        <v>38.52</v>
      </c>
      <c r="Y91" s="97" t="n">
        <v>35.66</v>
      </c>
      <c r="Z91" s="97" t="n">
        <v>32.14</v>
      </c>
      <c r="AA91" s="97" t="n">
        <v>41.05</v>
      </c>
      <c r="AB91" s="97" t="n">
        <v>41.54</v>
      </c>
      <c r="AC91" s="97" t="n">
        <v>38.9</v>
      </c>
      <c r="AD91" s="97" t="n">
        <v>30.99</v>
      </c>
      <c r="AE91" s="97" t="n">
        <v>39.4</v>
      </c>
      <c r="AF91" s="97" t="n">
        <v>39.49</v>
      </c>
      <c r="AG91" s="97" t="n">
        <v>43.81</v>
      </c>
      <c r="AH91" s="97" t="n">
        <v>34.79</v>
      </c>
      <c r="AI91" s="97" t="n">
        <v>42.66</v>
      </c>
      <c r="AJ91" s="97" t="n">
        <v>35.78</v>
      </c>
      <c r="AK91" s="97" t="n">
        <v>37.76</v>
      </c>
      <c r="AL91" s="97" t="n">
        <v>37.81</v>
      </c>
      <c r="AM91" s="97" t="n">
        <v>30.86</v>
      </c>
      <c r="AN91" s="97" t="n">
        <v>35.19</v>
      </c>
      <c r="AO91" s="97" t="n">
        <v>50.94</v>
      </c>
      <c r="AP91" s="97" t="n">
        <v>35.26</v>
      </c>
      <c r="AQ91" s="97" t="n">
        <v>34.58</v>
      </c>
      <c r="AR91" s="97" t="n">
        <v>30.54</v>
      </c>
      <c r="AS91" s="97" t="n">
        <v>31.01</v>
      </c>
      <c r="AT91" s="97" t="n">
        <v>51.99</v>
      </c>
      <c r="AU91" s="97" t="n">
        <v>23.73</v>
      </c>
      <c r="AV91" s="97" t="n">
        <v>32.2</v>
      </c>
      <c r="AW91" s="97" t="n">
        <v>38.54</v>
      </c>
      <c r="AX91" s="97" t="n">
        <v>34.06</v>
      </c>
      <c r="AY91" s="97" t="n">
        <v>51.23</v>
      </c>
      <c r="BA91" t="n">
        <v>74</v>
      </c>
      <c r="BB91" s="97" t="n">
        <v>29.49</v>
      </c>
      <c r="BC91" s="97" t="n">
        <v>34.94</v>
      </c>
      <c r="BD91" s="97" t="n">
        <v>39.72</v>
      </c>
      <c r="BE91" s="97" t="n">
        <v>45.27</v>
      </c>
      <c r="BF91" s="97" t="n">
        <v>53.84</v>
      </c>
    </row>
    <row r="92">
      <c r="A92" t="n">
        <v>75</v>
      </c>
      <c r="B92" s="97" t="n">
        <v>39.5</v>
      </c>
      <c r="C92" s="97" t="n">
        <v>46.57</v>
      </c>
      <c r="D92" s="97" t="n">
        <v>38.14</v>
      </c>
      <c r="E92" s="97" t="n">
        <v>51.62</v>
      </c>
      <c r="F92" s="97" t="n">
        <v>32.02</v>
      </c>
      <c r="G92" s="97" t="n">
        <v>50.71</v>
      </c>
      <c r="H92" s="97" t="n">
        <v>33.48</v>
      </c>
      <c r="I92" s="97" t="n">
        <v>58.04</v>
      </c>
      <c r="J92" s="97" t="n">
        <v>41.46</v>
      </c>
      <c r="K92" s="97" t="n">
        <v>31.62</v>
      </c>
      <c r="L92" s="97" t="n">
        <v>36.86</v>
      </c>
      <c r="M92" s="97" t="n">
        <v>32.76</v>
      </c>
      <c r="N92" s="97" t="n">
        <v>62.42</v>
      </c>
      <c r="O92" s="97" t="n">
        <v>32.71</v>
      </c>
      <c r="P92" s="97" t="n">
        <v>48.62</v>
      </c>
      <c r="Q92" s="97" t="n">
        <v>50.77</v>
      </c>
      <c r="R92" s="97" t="n">
        <v>40.97</v>
      </c>
      <c r="S92" s="97" t="n">
        <v>44.1</v>
      </c>
      <c r="T92" s="97" t="n">
        <v>39.81</v>
      </c>
      <c r="U92" s="97" t="n">
        <v>49.38</v>
      </c>
      <c r="V92" s="97" t="n">
        <v>53.33</v>
      </c>
      <c r="W92" s="97" t="n">
        <v>47.37</v>
      </c>
      <c r="X92" s="97" t="n">
        <v>37.37</v>
      </c>
      <c r="Y92" s="97" t="n">
        <v>35.42</v>
      </c>
      <c r="Z92" s="97" t="n">
        <v>31.05</v>
      </c>
      <c r="AA92" s="97" t="n">
        <v>41.46</v>
      </c>
      <c r="AB92" s="97" t="n">
        <v>40.05</v>
      </c>
      <c r="AC92" s="97" t="n">
        <v>38.28</v>
      </c>
      <c r="AD92" s="97" t="n">
        <v>31.53</v>
      </c>
      <c r="AE92" s="97" t="n">
        <v>39.01</v>
      </c>
      <c r="AF92" s="97" t="n">
        <v>39.29</v>
      </c>
      <c r="AG92" s="97" t="n">
        <v>43.93</v>
      </c>
      <c r="AH92" s="97" t="n">
        <v>35.12</v>
      </c>
      <c r="AI92" s="97" t="n">
        <v>43.29</v>
      </c>
      <c r="AJ92" s="97" t="n">
        <v>35.22</v>
      </c>
      <c r="AK92" s="97" t="n">
        <v>37.08</v>
      </c>
      <c r="AL92" s="97" t="n">
        <v>37.72</v>
      </c>
      <c r="AM92" s="97" t="n">
        <v>30.97</v>
      </c>
      <c r="AN92" s="97" t="n">
        <v>33.89</v>
      </c>
      <c r="AO92" s="97" t="n">
        <v>51.21</v>
      </c>
      <c r="AP92" s="97" t="n">
        <v>32.7</v>
      </c>
      <c r="AQ92" s="97" t="n">
        <v>35.08</v>
      </c>
      <c r="AR92" s="97" t="n">
        <v>30.35</v>
      </c>
      <c r="AS92" s="97" t="n">
        <v>31.64</v>
      </c>
      <c r="AT92" s="97" t="n">
        <v>53.09</v>
      </c>
      <c r="AU92" s="97" t="n">
        <v>24.36</v>
      </c>
      <c r="AV92" s="97" t="n">
        <v>31.69</v>
      </c>
      <c r="AW92" s="97" t="n">
        <v>37.71</v>
      </c>
      <c r="AX92" s="97" t="n">
        <v>34.11</v>
      </c>
      <c r="AY92" s="97" t="n">
        <v>53.16</v>
      </c>
      <c r="BA92" t="n">
        <v>75</v>
      </c>
      <c r="BB92" s="97" t="n">
        <v>29.19</v>
      </c>
      <c r="BC92" s="97" t="n">
        <v>34.94</v>
      </c>
      <c r="BD92" s="97" t="n">
        <v>39.72</v>
      </c>
      <c r="BE92" s="97" t="n">
        <v>45.24</v>
      </c>
      <c r="BF92" s="97" t="n">
        <v>53.99</v>
      </c>
    </row>
    <row r="93">
      <c r="A93" t="n">
        <v>76</v>
      </c>
      <c r="B93" s="97" t="n">
        <v>38.1</v>
      </c>
      <c r="C93" s="97" t="n">
        <v>47.52</v>
      </c>
      <c r="D93" s="97" t="n">
        <v>37.5</v>
      </c>
      <c r="E93" s="97" t="n">
        <v>50.02</v>
      </c>
      <c r="F93" s="97" t="n">
        <v>32.5</v>
      </c>
      <c r="G93" s="97" t="n">
        <v>52.48</v>
      </c>
      <c r="H93" s="97" t="n">
        <v>34.37</v>
      </c>
      <c r="I93" s="97" t="n">
        <v>57.33</v>
      </c>
      <c r="J93" s="97" t="n">
        <v>42.16</v>
      </c>
      <c r="K93" s="97" t="n">
        <v>31.7</v>
      </c>
      <c r="L93" s="97" t="n">
        <v>37.1</v>
      </c>
      <c r="M93" s="97" t="n">
        <v>32.77</v>
      </c>
      <c r="N93" s="97" t="n">
        <v>63.37</v>
      </c>
      <c r="O93" s="97" t="n">
        <v>31.46</v>
      </c>
      <c r="P93" s="97" t="n">
        <v>48.45</v>
      </c>
      <c r="Q93" s="97" t="n">
        <v>50.41</v>
      </c>
      <c r="R93" s="97" t="n">
        <v>40.12</v>
      </c>
      <c r="S93" s="97" t="n">
        <v>45.54</v>
      </c>
      <c r="T93" s="97" t="n">
        <v>37.85</v>
      </c>
      <c r="U93" s="97" t="n">
        <v>50.8</v>
      </c>
      <c r="V93" s="97" t="n">
        <v>53.64</v>
      </c>
      <c r="W93" s="97" t="n">
        <v>48.34</v>
      </c>
      <c r="X93" s="97" t="n">
        <v>37.96</v>
      </c>
      <c r="Y93" s="97" t="n">
        <v>34.16</v>
      </c>
      <c r="Z93" s="97" t="n">
        <v>31.63</v>
      </c>
      <c r="AA93" s="97" t="n">
        <v>42.04</v>
      </c>
      <c r="AB93" s="97" t="n">
        <v>39.97</v>
      </c>
      <c r="AC93" s="97" t="n">
        <v>37.61</v>
      </c>
      <c r="AD93" s="97" t="n">
        <v>31.51</v>
      </c>
      <c r="AE93" s="97" t="n">
        <v>37.67</v>
      </c>
      <c r="AF93" s="97" t="n">
        <v>39.16</v>
      </c>
      <c r="AG93" s="97" t="n">
        <v>44.63</v>
      </c>
      <c r="AH93" s="97" t="n">
        <v>35.78</v>
      </c>
      <c r="AI93" s="97" t="n">
        <v>42.64</v>
      </c>
      <c r="AJ93" s="97" t="n">
        <v>34.9</v>
      </c>
      <c r="AK93" s="97" t="n">
        <v>37.94</v>
      </c>
      <c r="AL93" s="97" t="n">
        <v>36.59</v>
      </c>
      <c r="AM93" s="97" t="n">
        <v>30.38</v>
      </c>
      <c r="AN93" s="97" t="n">
        <v>33.34</v>
      </c>
      <c r="AO93" s="97" t="n">
        <v>51.7</v>
      </c>
      <c r="AP93" s="97" t="n">
        <v>34.15</v>
      </c>
      <c r="AQ93" s="97" t="n">
        <v>36.7</v>
      </c>
      <c r="AR93" s="97" t="n">
        <v>30.99</v>
      </c>
      <c r="AS93" s="97" t="n">
        <v>30.45</v>
      </c>
      <c r="AT93" s="97" t="n">
        <v>52.62</v>
      </c>
      <c r="AU93" s="97" t="n">
        <v>24.42</v>
      </c>
      <c r="AV93" s="97" t="n">
        <v>31.16</v>
      </c>
      <c r="AW93" s="97" t="n">
        <v>39.29</v>
      </c>
      <c r="AX93" s="97" t="n">
        <v>32.99</v>
      </c>
      <c r="AY93" s="97" t="n">
        <v>51.57</v>
      </c>
      <c r="BA93" t="n">
        <v>76</v>
      </c>
      <c r="BB93" s="97" t="n">
        <v>29.02</v>
      </c>
      <c r="BC93" s="97" t="n">
        <v>34.85</v>
      </c>
      <c r="BD93" s="97" t="n">
        <v>39.59</v>
      </c>
      <c r="BE93" s="97" t="n">
        <v>44.84</v>
      </c>
      <c r="BF93" s="97" t="n">
        <v>54.09</v>
      </c>
    </row>
    <row r="94">
      <c r="A94" t="n">
        <v>77</v>
      </c>
      <c r="B94" s="97" t="n">
        <v>38.5</v>
      </c>
      <c r="C94" s="97" t="n">
        <v>49.01</v>
      </c>
      <c r="D94" s="97" t="n">
        <v>37.45</v>
      </c>
      <c r="E94" s="97" t="n">
        <v>48.17</v>
      </c>
      <c r="F94" s="97" t="n">
        <v>32.43</v>
      </c>
      <c r="G94" s="97" t="n">
        <v>54.5</v>
      </c>
      <c r="H94" s="97" t="n">
        <v>34.14</v>
      </c>
      <c r="I94" s="97" t="n">
        <v>57.22</v>
      </c>
      <c r="J94" s="97" t="n">
        <v>44.44</v>
      </c>
      <c r="K94" s="97" t="n">
        <v>30.26</v>
      </c>
      <c r="L94" s="97" t="n">
        <v>38.06</v>
      </c>
      <c r="M94" s="97" t="n">
        <v>32.62</v>
      </c>
      <c r="N94" s="97" t="n">
        <v>63.2</v>
      </c>
      <c r="O94" s="97" t="n">
        <v>31.36</v>
      </c>
      <c r="P94" s="97" t="n">
        <v>49.01</v>
      </c>
      <c r="Q94" s="97" t="n">
        <v>48.64</v>
      </c>
      <c r="R94" s="97" t="n">
        <v>40.96</v>
      </c>
      <c r="S94" s="97" t="n">
        <v>45.56</v>
      </c>
      <c r="T94" s="97" t="n">
        <v>38.23</v>
      </c>
      <c r="U94" s="97" t="n">
        <v>51.95</v>
      </c>
      <c r="V94" s="97" t="n">
        <v>52.17</v>
      </c>
      <c r="W94" s="97" t="n">
        <v>47.2</v>
      </c>
      <c r="X94" s="97" t="n">
        <v>37.88</v>
      </c>
      <c r="Y94" s="97" t="n">
        <v>34.76</v>
      </c>
      <c r="Z94" s="97" t="n">
        <v>31.43</v>
      </c>
      <c r="AA94" s="97" t="n">
        <v>42.54</v>
      </c>
      <c r="AB94" s="97" t="n">
        <v>40.32</v>
      </c>
      <c r="AC94" s="97" t="n">
        <v>36.35</v>
      </c>
      <c r="AD94" s="97" t="n">
        <v>31.38</v>
      </c>
      <c r="AE94" s="97" t="n">
        <v>37.09</v>
      </c>
      <c r="AF94" s="97" t="n">
        <v>39.23</v>
      </c>
      <c r="AG94" s="97" t="n">
        <v>45.2</v>
      </c>
      <c r="AH94" s="97" t="n">
        <v>36.47</v>
      </c>
      <c r="AI94" s="97" t="n">
        <v>42.65</v>
      </c>
      <c r="AJ94" s="97" t="n">
        <v>35.4</v>
      </c>
      <c r="AK94" s="97" t="n">
        <v>36.63</v>
      </c>
      <c r="AL94" s="97" t="n">
        <v>37.3</v>
      </c>
      <c r="AM94" s="97" t="n">
        <v>30.48</v>
      </c>
      <c r="AN94" s="97" t="n">
        <v>33.13</v>
      </c>
      <c r="AO94" s="97" t="n">
        <v>52.35</v>
      </c>
      <c r="AP94" s="97" t="n">
        <v>33.38</v>
      </c>
      <c r="AQ94" s="97" t="n">
        <v>36.56</v>
      </c>
      <c r="AR94" s="97" t="n">
        <v>30.89</v>
      </c>
      <c r="AS94" s="97" t="n">
        <v>30.37</v>
      </c>
      <c r="AT94" s="97" t="n">
        <v>53.09</v>
      </c>
      <c r="AU94" s="97" t="n">
        <v>25.09</v>
      </c>
      <c r="AV94" s="97" t="n">
        <v>32.69</v>
      </c>
      <c r="AW94" s="97" t="n">
        <v>39.03</v>
      </c>
      <c r="AX94" s="97" t="n">
        <v>32.12</v>
      </c>
      <c r="AY94" s="97" t="n">
        <v>50.02</v>
      </c>
      <c r="BA94" t="n">
        <v>77</v>
      </c>
      <c r="BB94" s="97" t="n">
        <v>29.02</v>
      </c>
      <c r="BC94" s="97" t="n">
        <v>34.83</v>
      </c>
      <c r="BD94" s="97" t="n">
        <v>39.78</v>
      </c>
      <c r="BE94" s="97" t="n">
        <v>45.21</v>
      </c>
      <c r="BF94" s="97" t="n">
        <v>54.41</v>
      </c>
    </row>
    <row r="95">
      <c r="A95" t="n">
        <v>78</v>
      </c>
      <c r="B95" s="97" t="n">
        <v>39.11</v>
      </c>
      <c r="C95" s="97" t="n">
        <v>47.51</v>
      </c>
      <c r="D95" s="97" t="n">
        <v>37.2</v>
      </c>
      <c r="E95" s="97" t="n">
        <v>47.94</v>
      </c>
      <c r="F95" s="97" t="n">
        <v>30.7</v>
      </c>
      <c r="G95" s="97" t="n">
        <v>55.34</v>
      </c>
      <c r="H95" s="97" t="n">
        <v>35.44</v>
      </c>
      <c r="I95" s="97" t="n">
        <v>57.39</v>
      </c>
      <c r="J95" s="97" t="n">
        <v>43.92</v>
      </c>
      <c r="K95" s="97" t="n">
        <v>29.83</v>
      </c>
      <c r="L95" s="97" t="n">
        <v>39.29</v>
      </c>
      <c r="M95" s="97" t="n">
        <v>32.67</v>
      </c>
      <c r="N95" s="97" t="n">
        <v>64.25</v>
      </c>
      <c r="O95" s="97" t="n">
        <v>31.73</v>
      </c>
      <c r="P95" s="97" t="n">
        <v>49.77</v>
      </c>
      <c r="Q95" s="97" t="n">
        <v>47.66</v>
      </c>
      <c r="R95" s="97" t="n">
        <v>41</v>
      </c>
      <c r="S95" s="97" t="n">
        <v>45.24</v>
      </c>
      <c r="T95" s="97" t="n">
        <v>38.87</v>
      </c>
      <c r="U95" s="97" t="n">
        <v>50.16</v>
      </c>
      <c r="V95" s="97" t="n">
        <v>52.25</v>
      </c>
      <c r="W95" s="97" t="n">
        <v>48.29</v>
      </c>
      <c r="X95" s="97" t="n">
        <v>37.33</v>
      </c>
      <c r="Y95" s="97" t="n">
        <v>35.55</v>
      </c>
      <c r="Z95" s="97" t="n">
        <v>31.72</v>
      </c>
      <c r="AA95" s="97" t="n">
        <v>41.48</v>
      </c>
      <c r="AB95" s="97" t="n">
        <v>40.68</v>
      </c>
      <c r="AC95" s="97" t="n">
        <v>35.58</v>
      </c>
      <c r="AD95" s="97" t="n">
        <v>31.54</v>
      </c>
      <c r="AE95" s="97" t="n">
        <v>37.86</v>
      </c>
      <c r="AF95" s="97" t="n">
        <v>40.53</v>
      </c>
      <c r="AG95" s="97" t="n">
        <v>43.91</v>
      </c>
      <c r="AH95" s="97" t="n">
        <v>36.19</v>
      </c>
      <c r="AI95" s="97" t="n">
        <v>41.55</v>
      </c>
      <c r="AJ95" s="97" t="n">
        <v>35.88</v>
      </c>
      <c r="AK95" s="97" t="n">
        <v>37.65</v>
      </c>
      <c r="AL95" s="97" t="n">
        <v>37.44</v>
      </c>
      <c r="AM95" s="97" t="n">
        <v>31.26</v>
      </c>
      <c r="AN95" s="97" t="n">
        <v>33.88</v>
      </c>
      <c r="AO95" s="97" t="n">
        <v>51.4</v>
      </c>
      <c r="AP95" s="97" t="n">
        <v>33.61</v>
      </c>
      <c r="AQ95" s="97" t="n">
        <v>35.38</v>
      </c>
      <c r="AR95" s="97" t="n">
        <v>30.93</v>
      </c>
      <c r="AS95" s="97" t="n">
        <v>29.63</v>
      </c>
      <c r="AT95" s="97" t="n">
        <v>52.1</v>
      </c>
      <c r="AU95" s="97" t="n">
        <v>25.43</v>
      </c>
      <c r="AV95" s="97" t="n">
        <v>33.96</v>
      </c>
      <c r="AW95" s="97" t="n">
        <v>39.71</v>
      </c>
      <c r="AX95" s="97" t="n">
        <v>32.83</v>
      </c>
      <c r="AY95" s="97" t="n">
        <v>50.28</v>
      </c>
      <c r="BA95" t="n">
        <v>78</v>
      </c>
      <c r="BB95" s="97" t="n">
        <v>28.89</v>
      </c>
      <c r="BC95" s="97" t="n">
        <v>34.63</v>
      </c>
      <c r="BD95" s="97" t="n">
        <v>39.78</v>
      </c>
      <c r="BE95" s="97" t="n">
        <v>45.25</v>
      </c>
      <c r="BF95" s="97" t="n">
        <v>54.28</v>
      </c>
    </row>
    <row r="96">
      <c r="A96" t="n">
        <v>79</v>
      </c>
      <c r="B96" s="97" t="n">
        <v>38.84</v>
      </c>
      <c r="C96" s="97" t="n">
        <v>45.76</v>
      </c>
      <c r="D96" s="97" t="n">
        <v>37.9</v>
      </c>
      <c r="E96" s="97" t="n">
        <v>48.78</v>
      </c>
      <c r="F96" s="97" t="n">
        <v>29.53</v>
      </c>
      <c r="G96" s="97" t="n">
        <v>54.44</v>
      </c>
      <c r="H96" s="97" t="n">
        <v>36.07</v>
      </c>
      <c r="I96" s="97" t="n">
        <v>57.69</v>
      </c>
      <c r="J96" s="97" t="n">
        <v>43.64</v>
      </c>
      <c r="K96" s="97" t="n">
        <v>31.02</v>
      </c>
      <c r="L96" s="97" t="n">
        <v>38.44</v>
      </c>
      <c r="M96" s="97" t="n">
        <v>33.25</v>
      </c>
      <c r="N96" s="97" t="n">
        <v>65.20999999999999</v>
      </c>
      <c r="O96" s="97" t="n">
        <v>32.05</v>
      </c>
      <c r="P96" s="97" t="n">
        <v>48.6</v>
      </c>
      <c r="Q96" s="97" t="n">
        <v>47.52</v>
      </c>
      <c r="R96" s="97" t="n">
        <v>40.84</v>
      </c>
      <c r="S96" s="97" t="n">
        <v>45.87</v>
      </c>
      <c r="T96" s="97" t="n">
        <v>37.85</v>
      </c>
      <c r="U96" s="97" t="n">
        <v>50.94</v>
      </c>
      <c r="V96" s="97" t="n">
        <v>54.26</v>
      </c>
      <c r="W96" s="97" t="n">
        <v>48.56</v>
      </c>
      <c r="X96" s="97" t="n">
        <v>36.22</v>
      </c>
      <c r="Y96" s="97" t="n">
        <v>35.95</v>
      </c>
      <c r="Z96" s="97" t="n">
        <v>33.58</v>
      </c>
      <c r="AA96" s="97" t="n">
        <v>41.71</v>
      </c>
      <c r="AB96" s="97" t="n">
        <v>40.86</v>
      </c>
      <c r="AC96" s="97" t="n">
        <v>35.42</v>
      </c>
      <c r="AD96" s="97" t="n">
        <v>32.05</v>
      </c>
      <c r="AE96" s="97" t="n">
        <v>37.72</v>
      </c>
      <c r="AF96" s="97" t="n">
        <v>40.4</v>
      </c>
      <c r="AG96" s="97" t="n">
        <v>43.49</v>
      </c>
      <c r="AH96" s="97" t="n">
        <v>37.11</v>
      </c>
      <c r="AI96" s="97" t="n">
        <v>43.12</v>
      </c>
      <c r="AJ96" s="97" t="n">
        <v>36.01</v>
      </c>
      <c r="AK96" s="97" t="n">
        <v>38.74</v>
      </c>
      <c r="AL96" s="97" t="n">
        <v>37.9</v>
      </c>
      <c r="AM96" s="97" t="n">
        <v>32.06</v>
      </c>
      <c r="AN96" s="97" t="n">
        <v>32.74</v>
      </c>
      <c r="AO96" s="97" t="n">
        <v>50.38</v>
      </c>
      <c r="AP96" s="97" t="n">
        <v>32.69</v>
      </c>
      <c r="AQ96" s="97" t="n">
        <v>35.41</v>
      </c>
      <c r="AR96" s="97" t="n">
        <v>31.49</v>
      </c>
      <c r="AS96" s="97" t="n">
        <v>29.52</v>
      </c>
      <c r="AT96" s="97" t="n">
        <v>51.83</v>
      </c>
      <c r="AU96" s="97" t="n">
        <v>25.13</v>
      </c>
      <c r="AV96" s="97" t="n">
        <v>34.96</v>
      </c>
      <c r="AW96" s="97" t="n">
        <v>39.09</v>
      </c>
      <c r="AX96" s="97" t="n">
        <v>33.51</v>
      </c>
      <c r="AY96" s="97" t="n">
        <v>49.11</v>
      </c>
      <c r="BA96" t="n">
        <v>79</v>
      </c>
      <c r="BB96" s="97" t="n">
        <v>29.04</v>
      </c>
      <c r="BC96" s="97" t="n">
        <v>34.62</v>
      </c>
      <c r="BD96" s="97" t="n">
        <v>39.7</v>
      </c>
      <c r="BE96" s="97" t="n">
        <v>45.26</v>
      </c>
      <c r="BF96" s="97" t="n">
        <v>54.13</v>
      </c>
    </row>
    <row r="97">
      <c r="A97" t="n">
        <v>80</v>
      </c>
      <c r="B97" s="97" t="n">
        <v>39.99</v>
      </c>
      <c r="C97" s="97" t="n">
        <v>44.68</v>
      </c>
      <c r="D97" s="97" t="n">
        <v>38.21</v>
      </c>
      <c r="E97" s="97" t="n">
        <v>49.69</v>
      </c>
      <c r="F97" s="97" t="n">
        <v>28.24</v>
      </c>
      <c r="G97" s="97" t="n">
        <v>53.94</v>
      </c>
      <c r="H97" s="97" t="n">
        <v>36.9</v>
      </c>
      <c r="I97" s="97" t="n">
        <v>56.75</v>
      </c>
      <c r="J97" s="97" t="n">
        <v>42.79</v>
      </c>
      <c r="K97" s="97" t="n">
        <v>31.57</v>
      </c>
      <c r="L97" s="97" t="n">
        <v>38.49</v>
      </c>
      <c r="M97" s="97" t="n">
        <v>33.87</v>
      </c>
      <c r="N97" s="97" t="n">
        <v>61.99</v>
      </c>
      <c r="O97" s="97" t="n">
        <v>31.6</v>
      </c>
      <c r="P97" s="97" t="n">
        <v>51.02</v>
      </c>
      <c r="Q97" s="97" t="n">
        <v>47.2</v>
      </c>
      <c r="R97" s="97" t="n">
        <v>40.25</v>
      </c>
      <c r="S97" s="97" t="n">
        <v>46.64</v>
      </c>
      <c r="T97" s="97" t="n">
        <v>37.68</v>
      </c>
      <c r="U97" s="97" t="n">
        <v>49.28</v>
      </c>
      <c r="V97" s="97" t="n">
        <v>56.19</v>
      </c>
      <c r="W97" s="97" t="n">
        <v>49.04</v>
      </c>
      <c r="X97" s="97" t="n">
        <v>36.13</v>
      </c>
      <c r="Y97" s="97" t="n">
        <v>34.77</v>
      </c>
      <c r="Z97" s="97" t="n">
        <v>33.6</v>
      </c>
      <c r="AA97" s="97" t="n">
        <v>42.02</v>
      </c>
      <c r="AB97" s="97" t="n">
        <v>39.99</v>
      </c>
      <c r="AC97" s="97" t="n">
        <v>34.32</v>
      </c>
      <c r="AD97" s="97" t="n">
        <v>32.32</v>
      </c>
      <c r="AE97" s="97" t="n">
        <v>37.84</v>
      </c>
      <c r="AF97" s="97" t="n">
        <v>39.81</v>
      </c>
      <c r="AG97" s="97" t="n">
        <v>43.72</v>
      </c>
      <c r="AH97" s="97" t="n">
        <v>38.18</v>
      </c>
      <c r="AI97" s="97" t="n">
        <v>41.75</v>
      </c>
      <c r="AJ97" s="97" t="n">
        <v>35.63</v>
      </c>
      <c r="AK97" s="97" t="n">
        <v>37.9</v>
      </c>
      <c r="AL97" s="97" t="n">
        <v>38.05</v>
      </c>
      <c r="AM97" s="97" t="n">
        <v>32.7</v>
      </c>
      <c r="AN97" s="97" t="n">
        <v>31.97</v>
      </c>
      <c r="AO97" s="97" t="n">
        <v>49.16</v>
      </c>
      <c r="AP97" s="97" t="n">
        <v>33</v>
      </c>
      <c r="AQ97" s="97" t="n">
        <v>36.08</v>
      </c>
      <c r="AR97" s="97" t="n">
        <v>31.05</v>
      </c>
      <c r="AS97" s="97" t="n">
        <v>28.36</v>
      </c>
      <c r="AT97" s="97" t="n">
        <v>54.02</v>
      </c>
      <c r="AU97" s="97" t="n">
        <v>25.33</v>
      </c>
      <c r="AV97" s="97" t="n">
        <v>33.57</v>
      </c>
      <c r="AW97" s="97" t="n">
        <v>37.67</v>
      </c>
      <c r="AX97" s="97" t="n">
        <v>33.11</v>
      </c>
      <c r="AY97" s="97" t="n">
        <v>50.88</v>
      </c>
      <c r="BA97" t="n">
        <v>80</v>
      </c>
      <c r="BB97" s="97" t="n">
        <v>28.54</v>
      </c>
      <c r="BC97" s="97" t="n">
        <v>34.79</v>
      </c>
      <c r="BD97" s="97" t="n">
        <v>39.63</v>
      </c>
      <c r="BE97" s="97" t="n">
        <v>45.11</v>
      </c>
      <c r="BF97" s="97" t="n">
        <v>54.05</v>
      </c>
    </row>
    <row r="98">
      <c r="A98" t="n">
        <v>81</v>
      </c>
      <c r="B98" s="97" t="n">
        <v>40.23</v>
      </c>
      <c r="C98" s="97" t="n">
        <v>43.8</v>
      </c>
      <c r="D98" s="97" t="n">
        <v>40.09</v>
      </c>
      <c r="E98" s="97" t="n">
        <v>48</v>
      </c>
      <c r="F98" s="97" t="n">
        <v>27.87</v>
      </c>
      <c r="G98" s="97" t="n">
        <v>54.1</v>
      </c>
      <c r="H98" s="97" t="n">
        <v>36.42</v>
      </c>
      <c r="I98" s="97" t="n">
        <v>57.39</v>
      </c>
      <c r="J98" s="97" t="n">
        <v>41.84</v>
      </c>
      <c r="K98" s="97" t="n">
        <v>32.19</v>
      </c>
      <c r="L98" s="97" t="n">
        <v>37.85</v>
      </c>
      <c r="M98" s="97" t="n">
        <v>34.88</v>
      </c>
      <c r="N98" s="97" t="n">
        <v>64.67</v>
      </c>
      <c r="O98" s="97" t="n">
        <v>33.51</v>
      </c>
      <c r="P98" s="97" t="n">
        <v>51.21</v>
      </c>
      <c r="Q98" s="97" t="n">
        <v>47.4</v>
      </c>
      <c r="R98" s="97" t="n">
        <v>40.16</v>
      </c>
      <c r="S98" s="97" t="n">
        <v>46.2</v>
      </c>
      <c r="T98" s="97" t="n">
        <v>37.1</v>
      </c>
      <c r="U98" s="97" t="n">
        <v>50.03</v>
      </c>
      <c r="V98" s="97" t="n">
        <v>57.6</v>
      </c>
      <c r="W98" s="97" t="n">
        <v>48.22</v>
      </c>
      <c r="X98" s="97" t="n">
        <v>35.32</v>
      </c>
      <c r="Y98" s="97" t="n">
        <v>34.54</v>
      </c>
      <c r="Z98" s="97" t="n">
        <v>33.88</v>
      </c>
      <c r="AA98" s="97" t="n">
        <v>42.67</v>
      </c>
      <c r="AB98" s="97" t="n">
        <v>38.81</v>
      </c>
      <c r="AC98" s="97" t="n">
        <v>32.67</v>
      </c>
      <c r="AD98" s="97" t="n">
        <v>31.27</v>
      </c>
      <c r="AE98" s="97" t="n">
        <v>36.63</v>
      </c>
      <c r="AF98" s="97" t="n">
        <v>39.44</v>
      </c>
      <c r="AG98" s="97" t="n">
        <v>42.84</v>
      </c>
      <c r="AH98" s="97" t="n">
        <v>37.54</v>
      </c>
      <c r="AI98" s="97" t="n">
        <v>41.53</v>
      </c>
      <c r="AJ98" s="97" t="n">
        <v>35.95</v>
      </c>
      <c r="AK98" s="97" t="n">
        <v>36.31</v>
      </c>
      <c r="AL98" s="97" t="n">
        <v>37.82</v>
      </c>
      <c r="AM98" s="97" t="n">
        <v>33.14</v>
      </c>
      <c r="AN98" s="97" t="n">
        <v>32.44</v>
      </c>
      <c r="AO98" s="97" t="n">
        <v>48.64</v>
      </c>
      <c r="AP98" s="97" t="n">
        <v>32.95</v>
      </c>
      <c r="AQ98" s="97" t="n">
        <v>36.59</v>
      </c>
      <c r="AR98" s="97" t="n">
        <v>30.59</v>
      </c>
      <c r="AS98" s="97" t="n">
        <v>27.42</v>
      </c>
      <c r="AT98" s="97" t="n">
        <v>54.51</v>
      </c>
      <c r="AU98" s="97" t="n">
        <v>25.43</v>
      </c>
      <c r="AV98" s="97" t="n">
        <v>34.13</v>
      </c>
      <c r="AW98" s="97" t="n">
        <v>37.14</v>
      </c>
      <c r="AX98" s="97" t="n">
        <v>34.47</v>
      </c>
      <c r="AY98" s="97" t="n">
        <v>50.8</v>
      </c>
      <c r="BA98" t="n">
        <v>81</v>
      </c>
      <c r="BB98" s="97" t="n">
        <v>28.48</v>
      </c>
      <c r="BC98" s="97" t="n">
        <v>34.95</v>
      </c>
      <c r="BD98" s="97" t="n">
        <v>39.73</v>
      </c>
      <c r="BE98" s="97" t="n">
        <v>45.1</v>
      </c>
      <c r="BF98" s="97" t="n">
        <v>54.19</v>
      </c>
    </row>
    <row r="99">
      <c r="A99" t="n">
        <v>82</v>
      </c>
      <c r="B99" s="97" t="n">
        <v>40.41</v>
      </c>
      <c r="C99" s="97" t="n">
        <v>42.97</v>
      </c>
      <c r="D99" s="97" t="n">
        <v>40.83</v>
      </c>
      <c r="E99" s="97" t="n">
        <v>48.91</v>
      </c>
      <c r="F99" s="97" t="n">
        <v>28.22</v>
      </c>
      <c r="G99" s="97" t="n">
        <v>55.91</v>
      </c>
      <c r="H99" s="97" t="n">
        <v>36.93</v>
      </c>
      <c r="I99" s="97" t="n">
        <v>56.33</v>
      </c>
      <c r="J99" s="97" t="n">
        <v>42.21</v>
      </c>
      <c r="K99" s="97" t="n">
        <v>31.51</v>
      </c>
      <c r="L99" s="97" t="n">
        <v>38.93</v>
      </c>
      <c r="M99" s="97" t="n">
        <v>35.02</v>
      </c>
      <c r="N99" s="97" t="n">
        <v>64.48</v>
      </c>
      <c r="O99" s="97" t="n">
        <v>32.4</v>
      </c>
      <c r="P99" s="97" t="n">
        <v>48.6</v>
      </c>
      <c r="Q99" s="97" t="n">
        <v>47.55</v>
      </c>
      <c r="R99" s="97" t="n">
        <v>39.49</v>
      </c>
      <c r="S99" s="97" t="n">
        <v>47.31</v>
      </c>
      <c r="T99" s="97" t="n">
        <v>37.05</v>
      </c>
      <c r="U99" s="97" t="n">
        <v>50.13</v>
      </c>
      <c r="V99" s="97" t="n">
        <v>58.47</v>
      </c>
      <c r="W99" s="97" t="n">
        <v>47.69</v>
      </c>
      <c r="X99" s="97" t="n">
        <v>35.14</v>
      </c>
      <c r="Y99" s="97" t="n">
        <v>34.79</v>
      </c>
      <c r="Z99" s="97" t="n">
        <v>33.62</v>
      </c>
      <c r="AA99" s="97" t="n">
        <v>43.9</v>
      </c>
      <c r="AB99" s="97" t="n">
        <v>39.18</v>
      </c>
      <c r="AC99" s="97" t="n">
        <v>33.55</v>
      </c>
      <c r="AD99" s="97" t="n">
        <v>30.26</v>
      </c>
      <c r="AE99" s="97" t="n">
        <v>37.24</v>
      </c>
      <c r="AF99" s="97" t="n">
        <v>38.27</v>
      </c>
      <c r="AG99" s="97" t="n">
        <v>42.91</v>
      </c>
      <c r="AH99" s="97" t="n">
        <v>37.12</v>
      </c>
      <c r="AI99" s="97" t="n">
        <v>42.47</v>
      </c>
      <c r="AJ99" s="97" t="n">
        <v>36.14</v>
      </c>
      <c r="AK99" s="97" t="n">
        <v>36.69</v>
      </c>
      <c r="AL99" s="97" t="n">
        <v>38.51</v>
      </c>
      <c r="AM99" s="97" t="n">
        <v>33.1</v>
      </c>
      <c r="AN99" s="97" t="n">
        <v>32.44</v>
      </c>
      <c r="AO99" s="97" t="n">
        <v>48.99</v>
      </c>
      <c r="AP99" s="97" t="n">
        <v>32.81</v>
      </c>
      <c r="AQ99" s="97" t="n">
        <v>35.67</v>
      </c>
      <c r="AR99" s="97" t="n">
        <v>30.75</v>
      </c>
      <c r="AS99" s="97" t="n">
        <v>27.52</v>
      </c>
      <c r="AT99" s="97" t="n">
        <v>55.63</v>
      </c>
      <c r="AU99" s="97" t="n">
        <v>24.94</v>
      </c>
      <c r="AV99" s="97" t="n">
        <v>35.55</v>
      </c>
      <c r="AW99" s="97" t="n">
        <v>37.5</v>
      </c>
      <c r="AX99" s="97" t="n">
        <v>36.26</v>
      </c>
      <c r="AY99" s="97" t="n">
        <v>50.74</v>
      </c>
      <c r="BA99" t="n">
        <v>82</v>
      </c>
      <c r="BB99" s="97" t="n">
        <v>28.36</v>
      </c>
      <c r="BC99" s="97" t="n">
        <v>34.93</v>
      </c>
      <c r="BD99" s="97" t="n">
        <v>39.68</v>
      </c>
      <c r="BE99" s="97" t="n">
        <v>45.15</v>
      </c>
      <c r="BF99" s="97" t="n">
        <v>54.82</v>
      </c>
    </row>
    <row r="100">
      <c r="A100" t="n">
        <v>83</v>
      </c>
      <c r="B100" s="97" t="n">
        <v>40.81</v>
      </c>
      <c r="C100" s="97" t="n">
        <v>41.91</v>
      </c>
      <c r="D100" s="97" t="n">
        <v>40.98</v>
      </c>
      <c r="E100" s="97" t="n">
        <v>50.01</v>
      </c>
      <c r="F100" s="97" t="n">
        <v>28.12</v>
      </c>
      <c r="G100" s="97" t="n">
        <v>57.05</v>
      </c>
      <c r="H100" s="97" t="n">
        <v>36.11</v>
      </c>
      <c r="I100" s="97" t="n">
        <v>57.57</v>
      </c>
      <c r="J100" s="97" t="n">
        <v>43.53</v>
      </c>
      <c r="K100" s="97" t="n">
        <v>30.36</v>
      </c>
      <c r="L100" s="97" t="n">
        <v>39.62</v>
      </c>
      <c r="M100" s="97" t="n">
        <v>34.29</v>
      </c>
      <c r="N100" s="97" t="n">
        <v>63.56</v>
      </c>
      <c r="O100" s="97" t="n">
        <v>32.13</v>
      </c>
      <c r="P100" s="97" t="n">
        <v>47.08</v>
      </c>
      <c r="Q100" s="97" t="n">
        <v>46.68</v>
      </c>
      <c r="R100" s="97" t="n">
        <v>39.35</v>
      </c>
      <c r="S100" s="97" t="n">
        <v>46.95</v>
      </c>
      <c r="T100" s="97" t="n">
        <v>37.27</v>
      </c>
      <c r="U100" s="97" t="n">
        <v>48.01</v>
      </c>
      <c r="V100" s="97" t="n">
        <v>59.33</v>
      </c>
      <c r="W100" s="97" t="n">
        <v>46.03</v>
      </c>
      <c r="X100" s="97" t="n">
        <v>34.42</v>
      </c>
      <c r="Y100" s="97" t="n">
        <v>35.58</v>
      </c>
      <c r="Z100" s="97" t="n">
        <v>34.54</v>
      </c>
      <c r="AA100" s="97" t="n">
        <v>46.12</v>
      </c>
      <c r="AB100" s="97" t="n">
        <v>40.49</v>
      </c>
      <c r="AC100" s="97" t="n">
        <v>35.36</v>
      </c>
      <c r="AD100" s="97" t="n">
        <v>31.23</v>
      </c>
      <c r="AE100" s="97" t="n">
        <v>37.48</v>
      </c>
      <c r="AF100" s="97" t="n">
        <v>38.19</v>
      </c>
      <c r="AG100" s="97" t="n">
        <v>42.19</v>
      </c>
      <c r="AH100" s="97" t="n">
        <v>37.3</v>
      </c>
      <c r="AI100" s="97" t="n">
        <v>43.23</v>
      </c>
      <c r="AJ100" s="97" t="n">
        <v>34.98</v>
      </c>
      <c r="AK100" s="97" t="n">
        <v>36.1</v>
      </c>
      <c r="AL100" s="97" t="n">
        <v>37.21</v>
      </c>
      <c r="AM100" s="97" t="n">
        <v>33.17</v>
      </c>
      <c r="AN100" s="97" t="n">
        <v>33.75</v>
      </c>
      <c r="AO100" s="97" t="n">
        <v>47.65</v>
      </c>
      <c r="AP100" s="97" t="n">
        <v>33.83</v>
      </c>
      <c r="AQ100" s="97" t="n">
        <v>36.86</v>
      </c>
      <c r="AR100" s="97" t="n">
        <v>30.23</v>
      </c>
      <c r="AS100" s="97" t="n">
        <v>27.13</v>
      </c>
      <c r="AT100" s="97" t="n">
        <v>53.97</v>
      </c>
      <c r="AU100" s="97" t="n">
        <v>24.62</v>
      </c>
      <c r="AV100" s="97" t="n">
        <v>36.05</v>
      </c>
      <c r="AW100" s="97" t="n">
        <v>39.02</v>
      </c>
      <c r="AX100" s="97" t="n">
        <v>37.39</v>
      </c>
      <c r="AY100" s="97" t="n">
        <v>50.17</v>
      </c>
      <c r="BA100" t="n">
        <v>83</v>
      </c>
      <c r="BB100" s="97" t="n">
        <v>28.13</v>
      </c>
      <c r="BC100" s="97" t="n">
        <v>34.82</v>
      </c>
      <c r="BD100" s="97" t="n">
        <v>39.49</v>
      </c>
      <c r="BE100" s="97" t="n">
        <v>44.98</v>
      </c>
      <c r="BF100" s="97" t="n">
        <v>54.83</v>
      </c>
    </row>
    <row r="101">
      <c r="A101" t="n">
        <v>84</v>
      </c>
      <c r="B101" s="97" t="n">
        <v>39.88</v>
      </c>
      <c r="C101" s="97" t="n">
        <v>41.87</v>
      </c>
      <c r="D101" s="97" t="n">
        <v>42.02</v>
      </c>
      <c r="E101" s="97" t="n">
        <v>49.26</v>
      </c>
      <c r="F101" s="97" t="n">
        <v>28.63</v>
      </c>
      <c r="G101" s="97" t="n">
        <v>55.65</v>
      </c>
      <c r="H101" s="97" t="n">
        <v>35.58</v>
      </c>
      <c r="I101" s="97" t="n">
        <v>58.85</v>
      </c>
      <c r="J101" s="97" t="n">
        <v>45.49</v>
      </c>
      <c r="K101" s="97" t="n">
        <v>30.12</v>
      </c>
      <c r="L101" s="97" t="n">
        <v>40.34</v>
      </c>
      <c r="M101" s="97" t="n">
        <v>34.19</v>
      </c>
      <c r="N101" s="97" t="n">
        <v>65.05</v>
      </c>
      <c r="O101" s="97" t="n">
        <v>32.63</v>
      </c>
      <c r="P101" s="97" t="n">
        <v>46.71</v>
      </c>
      <c r="Q101" s="97" t="n">
        <v>47.33</v>
      </c>
      <c r="R101" s="97" t="n">
        <v>38.21</v>
      </c>
      <c r="S101" s="97" t="n">
        <v>47.53</v>
      </c>
      <c r="T101" s="97" t="n">
        <v>36.36</v>
      </c>
      <c r="U101" s="97" t="n">
        <v>47.81</v>
      </c>
      <c r="V101" s="97" t="n">
        <v>56.94</v>
      </c>
      <c r="W101" s="97" t="n">
        <v>46.68</v>
      </c>
      <c r="X101" s="97" t="n">
        <v>34.96</v>
      </c>
      <c r="Y101" s="97" t="n">
        <v>34.96</v>
      </c>
      <c r="Z101" s="97" t="n">
        <v>34.59</v>
      </c>
      <c r="AA101" s="97" t="n">
        <v>46.29</v>
      </c>
      <c r="AB101" s="97" t="n">
        <v>40.38</v>
      </c>
      <c r="AC101" s="97" t="n">
        <v>35.63</v>
      </c>
      <c r="AD101" s="97" t="n">
        <v>31</v>
      </c>
      <c r="AE101" s="97" t="n">
        <v>36.43</v>
      </c>
      <c r="AF101" s="97" t="n">
        <v>37.22</v>
      </c>
      <c r="AG101" s="97" t="n">
        <v>43.02</v>
      </c>
      <c r="AH101" s="97" t="n">
        <v>37.65</v>
      </c>
      <c r="AI101" s="97" t="n">
        <v>44.06</v>
      </c>
      <c r="AJ101" s="97" t="n">
        <v>34.46</v>
      </c>
      <c r="AK101" s="97" t="n">
        <v>36.66</v>
      </c>
      <c r="AL101" s="97" t="n">
        <v>37.69</v>
      </c>
      <c r="AM101" s="97" t="n">
        <v>32.83</v>
      </c>
      <c r="AN101" s="97" t="n">
        <v>34.48</v>
      </c>
      <c r="AO101" s="97" t="n">
        <v>49.44</v>
      </c>
      <c r="AP101" s="97" t="n">
        <v>34.62</v>
      </c>
      <c r="AQ101" s="97" t="n">
        <v>37.33</v>
      </c>
      <c r="AR101" s="97" t="n">
        <v>30.05</v>
      </c>
      <c r="AS101" s="97" t="n">
        <v>26.65</v>
      </c>
      <c r="AT101" s="97" t="n">
        <v>55.64</v>
      </c>
      <c r="AU101" s="97" t="n">
        <v>24.5</v>
      </c>
      <c r="AV101" s="97" t="n">
        <v>37.01</v>
      </c>
      <c r="AW101" s="97" t="n">
        <v>39.92</v>
      </c>
      <c r="AX101" s="97" t="n">
        <v>36.53</v>
      </c>
      <c r="AY101" s="97" t="n">
        <v>49.07</v>
      </c>
      <c r="BA101" t="n">
        <v>84</v>
      </c>
      <c r="BB101" s="97" t="n">
        <v>28.16</v>
      </c>
      <c r="BC101" s="97" t="n">
        <v>34.78</v>
      </c>
      <c r="BD101" s="97" t="n">
        <v>39.71</v>
      </c>
      <c r="BE101" s="97" t="n">
        <v>44.9</v>
      </c>
      <c r="BF101" s="97" t="n">
        <v>54.97</v>
      </c>
    </row>
    <row r="102">
      <c r="A102" t="n">
        <v>85</v>
      </c>
      <c r="B102" s="97" t="n">
        <v>41.36</v>
      </c>
      <c r="C102" s="97" t="n">
        <v>42.6</v>
      </c>
      <c r="D102" s="97" t="n">
        <v>41.02</v>
      </c>
      <c r="E102" s="97" t="n">
        <v>49.38</v>
      </c>
      <c r="F102" s="97" t="n">
        <v>29.06</v>
      </c>
      <c r="G102" s="97" t="n">
        <v>54.72</v>
      </c>
      <c r="H102" s="97" t="n">
        <v>33.89</v>
      </c>
      <c r="I102" s="97" t="n">
        <v>60.26</v>
      </c>
      <c r="J102" s="97" t="n">
        <v>44.88</v>
      </c>
      <c r="K102" s="97" t="n">
        <v>29.61</v>
      </c>
      <c r="L102" s="97" t="n">
        <v>41.19</v>
      </c>
      <c r="M102" s="97" t="n">
        <v>34.25</v>
      </c>
      <c r="N102" s="97" t="n">
        <v>66.41</v>
      </c>
      <c r="O102" s="97" t="n">
        <v>32.5</v>
      </c>
      <c r="P102" s="97" t="n">
        <v>46.65</v>
      </c>
      <c r="Q102" s="97" t="n">
        <v>46.69</v>
      </c>
      <c r="R102" s="97" t="n">
        <v>37.96</v>
      </c>
      <c r="S102" s="97" t="n">
        <v>47.26</v>
      </c>
      <c r="T102" s="97" t="n">
        <v>36.48</v>
      </c>
      <c r="U102" s="97" t="n">
        <v>47.09</v>
      </c>
      <c r="V102" s="97" t="n">
        <v>57.17</v>
      </c>
      <c r="W102" s="97" t="n">
        <v>45.65</v>
      </c>
      <c r="X102" s="97" t="n">
        <v>33.44</v>
      </c>
      <c r="Y102" s="97" t="n">
        <v>34.53</v>
      </c>
      <c r="Z102" s="97" t="n">
        <v>34.15</v>
      </c>
      <c r="AA102" s="97" t="n">
        <v>48.36</v>
      </c>
      <c r="AB102" s="97" t="n">
        <v>39.55</v>
      </c>
      <c r="AC102" s="97" t="n">
        <v>37.02</v>
      </c>
      <c r="AD102" s="97" t="n">
        <v>30.45</v>
      </c>
      <c r="AE102" s="97" t="n">
        <v>36.59</v>
      </c>
      <c r="AF102" s="97" t="n">
        <v>36.31</v>
      </c>
      <c r="AG102" s="97" t="n">
        <v>42.99</v>
      </c>
      <c r="AH102" s="97" t="n">
        <v>38</v>
      </c>
      <c r="AI102" s="97" t="n">
        <v>44.6</v>
      </c>
      <c r="AJ102" s="97" t="n">
        <v>33.36</v>
      </c>
      <c r="AK102" s="97" t="n">
        <v>35.94</v>
      </c>
      <c r="AL102" s="97" t="n">
        <v>38.24</v>
      </c>
      <c r="AM102" s="97" t="n">
        <v>32.57</v>
      </c>
      <c r="AN102" s="97" t="n">
        <v>32.98</v>
      </c>
      <c r="AO102" s="97" t="n">
        <v>50.36</v>
      </c>
      <c r="AP102" s="97" t="n">
        <v>34.99</v>
      </c>
      <c r="AQ102" s="97" t="n">
        <v>37.75</v>
      </c>
      <c r="AR102" s="97" t="n">
        <v>29.94</v>
      </c>
      <c r="AS102" s="97" t="n">
        <v>26.14</v>
      </c>
      <c r="AT102" s="97" t="n">
        <v>55.07</v>
      </c>
      <c r="AU102" s="97" t="n">
        <v>24.6</v>
      </c>
      <c r="AV102" s="97" t="n">
        <v>36.81</v>
      </c>
      <c r="AW102" s="97" t="n">
        <v>39.32</v>
      </c>
      <c r="AX102" s="97" t="n">
        <v>36.47</v>
      </c>
      <c r="AY102" s="97" t="n">
        <v>48.31</v>
      </c>
      <c r="BA102" t="n">
        <v>85</v>
      </c>
      <c r="BB102" s="97" t="n">
        <v>28.38</v>
      </c>
      <c r="BC102" s="97" t="n">
        <v>34.62</v>
      </c>
      <c r="BD102" s="97" t="n">
        <v>39.55</v>
      </c>
      <c r="BE102" s="97" t="n">
        <v>44.81</v>
      </c>
      <c r="BF102" s="97" t="n">
        <v>54.74</v>
      </c>
    </row>
    <row r="103">
      <c r="A103" t="n">
        <v>86</v>
      </c>
      <c r="B103" s="97" t="n">
        <v>39.4</v>
      </c>
      <c r="C103" s="97" t="n">
        <v>43.29</v>
      </c>
      <c r="D103" s="97" t="n">
        <v>40.87</v>
      </c>
      <c r="E103" s="97" t="n">
        <v>49.22</v>
      </c>
      <c r="F103" s="97" t="n">
        <v>28.12</v>
      </c>
      <c r="G103" s="97" t="n">
        <v>55.49</v>
      </c>
      <c r="H103" s="97" t="n">
        <v>32.74</v>
      </c>
      <c r="I103" s="97" t="n">
        <v>61.19</v>
      </c>
      <c r="J103" s="97" t="n">
        <v>45.68</v>
      </c>
      <c r="K103" s="97" t="n">
        <v>30.22</v>
      </c>
      <c r="L103" s="97" t="n">
        <v>42.93</v>
      </c>
      <c r="M103" s="97" t="n">
        <v>34.29</v>
      </c>
      <c r="N103" s="97" t="n">
        <v>66.86</v>
      </c>
      <c r="O103" s="97" t="n">
        <v>33.4</v>
      </c>
      <c r="P103" s="97" t="n">
        <v>46.64</v>
      </c>
      <c r="Q103" s="97" t="n">
        <v>46.68</v>
      </c>
      <c r="R103" s="97" t="n">
        <v>38.02</v>
      </c>
      <c r="S103" s="97" t="n">
        <v>47.63</v>
      </c>
      <c r="T103" s="97" t="n">
        <v>37.69</v>
      </c>
      <c r="U103" s="97" t="n">
        <v>45.97</v>
      </c>
      <c r="V103" s="97" t="n">
        <v>56.67</v>
      </c>
      <c r="W103" s="97" t="n">
        <v>46.79</v>
      </c>
      <c r="X103" s="97" t="n">
        <v>32.03</v>
      </c>
      <c r="Y103" s="97" t="n">
        <v>34.53</v>
      </c>
      <c r="Z103" s="97" t="n">
        <v>34.94</v>
      </c>
      <c r="AA103" s="97" t="n">
        <v>48.56</v>
      </c>
      <c r="AB103" s="97" t="n">
        <v>39.79</v>
      </c>
      <c r="AC103" s="97" t="n">
        <v>37.02</v>
      </c>
      <c r="AD103" s="97" t="n">
        <v>31.21</v>
      </c>
      <c r="AE103" s="97" t="n">
        <v>36.65</v>
      </c>
      <c r="AF103" s="97" t="n">
        <v>37.26</v>
      </c>
      <c r="AG103" s="97" t="n">
        <v>43.35</v>
      </c>
      <c r="AH103" s="97" t="n">
        <v>38.21</v>
      </c>
      <c r="AI103" s="97" t="n">
        <v>46.68</v>
      </c>
      <c r="AJ103" s="97" t="n">
        <v>33.33</v>
      </c>
      <c r="AK103" s="97" t="n">
        <v>37.17</v>
      </c>
      <c r="AL103" s="97" t="n">
        <v>38.81</v>
      </c>
      <c r="AM103" s="97" t="n">
        <v>33.84</v>
      </c>
      <c r="AN103" s="97" t="n">
        <v>32.18</v>
      </c>
      <c r="AO103" s="97" t="n">
        <v>48.47</v>
      </c>
      <c r="AP103" s="97" t="n">
        <v>35.81</v>
      </c>
      <c r="AQ103" s="97" t="n">
        <v>36.6</v>
      </c>
      <c r="AR103" s="97" t="n">
        <v>30.52</v>
      </c>
      <c r="AS103" s="97" t="n">
        <v>26.18</v>
      </c>
      <c r="AT103" s="97" t="n">
        <v>56.52</v>
      </c>
      <c r="AU103" s="97" t="n">
        <v>25.06</v>
      </c>
      <c r="AV103" s="97" t="n">
        <v>36.43</v>
      </c>
      <c r="AW103" s="97" t="n">
        <v>38.65</v>
      </c>
      <c r="AX103" s="97" t="n">
        <v>38.88</v>
      </c>
      <c r="AY103" s="97" t="n">
        <v>46.26</v>
      </c>
      <c r="BA103" t="n">
        <v>86</v>
      </c>
      <c r="BB103" s="97" t="n">
        <v>28.35</v>
      </c>
      <c r="BC103" s="97" t="n">
        <v>34.66</v>
      </c>
      <c r="BD103" s="97" t="n">
        <v>39.54</v>
      </c>
      <c r="BE103" s="97" t="n">
        <v>44.89</v>
      </c>
      <c r="BF103" s="97" t="n">
        <v>55.41</v>
      </c>
    </row>
    <row r="104">
      <c r="A104" t="n">
        <v>87</v>
      </c>
      <c r="B104" s="97" t="n">
        <v>37.9</v>
      </c>
      <c r="C104" s="97" t="n">
        <v>41.94</v>
      </c>
      <c r="D104" s="97" t="n">
        <v>40.02</v>
      </c>
      <c r="E104" s="97" t="n">
        <v>49.98</v>
      </c>
      <c r="F104" s="97" t="n">
        <v>27.5</v>
      </c>
      <c r="G104" s="97" t="n">
        <v>57.13</v>
      </c>
      <c r="H104" s="97" t="n">
        <v>32.47</v>
      </c>
      <c r="I104" s="97" t="n">
        <v>61.57</v>
      </c>
      <c r="J104" s="97" t="n">
        <v>44.86</v>
      </c>
      <c r="K104" s="97" t="n">
        <v>30.46</v>
      </c>
      <c r="L104" s="97" t="n">
        <v>43.92</v>
      </c>
      <c r="M104" s="97" t="n">
        <v>33.39</v>
      </c>
      <c r="N104" s="97" t="n">
        <v>67.98999999999999</v>
      </c>
      <c r="O104" s="97" t="n">
        <v>33.84</v>
      </c>
      <c r="P104" s="97" t="n">
        <v>46.72</v>
      </c>
      <c r="Q104" s="97" t="n">
        <v>45.29</v>
      </c>
      <c r="R104" s="97" t="n">
        <v>36.56</v>
      </c>
      <c r="S104" s="97" t="n">
        <v>48.04</v>
      </c>
      <c r="T104" s="97" t="n">
        <v>37.19</v>
      </c>
      <c r="U104" s="97" t="n">
        <v>47.32</v>
      </c>
      <c r="V104" s="97" t="n">
        <v>56.24</v>
      </c>
      <c r="W104" s="97" t="n">
        <v>47.94</v>
      </c>
      <c r="X104" s="97" t="n">
        <v>31.92</v>
      </c>
      <c r="Y104" s="97" t="n">
        <v>34.05</v>
      </c>
      <c r="Z104" s="97" t="n">
        <v>36.14</v>
      </c>
      <c r="AA104" s="97" t="n">
        <v>49.35</v>
      </c>
      <c r="AB104" s="97" t="n">
        <v>39.06</v>
      </c>
      <c r="AC104" s="97" t="n">
        <v>36.64</v>
      </c>
      <c r="AD104" s="97" t="n">
        <v>31.42</v>
      </c>
      <c r="AE104" s="97" t="n">
        <v>36.33</v>
      </c>
      <c r="AF104" s="97" t="n">
        <v>39.68</v>
      </c>
      <c r="AG104" s="97" t="n">
        <v>43.29</v>
      </c>
      <c r="AH104" s="97" t="n">
        <v>39.05</v>
      </c>
      <c r="AI104" s="97" t="n">
        <v>46.98</v>
      </c>
      <c r="AJ104" s="97" t="n">
        <v>33.51</v>
      </c>
      <c r="AK104" s="97" t="n">
        <v>37.84</v>
      </c>
      <c r="AL104" s="97" t="n">
        <v>39.52</v>
      </c>
      <c r="AM104" s="97" t="n">
        <v>33.62</v>
      </c>
      <c r="AN104" s="97" t="n">
        <v>33.59</v>
      </c>
      <c r="AO104" s="97" t="n">
        <v>48.55</v>
      </c>
      <c r="AP104" s="97" t="n">
        <v>34.46</v>
      </c>
      <c r="AQ104" s="97" t="n">
        <v>36.29</v>
      </c>
      <c r="AR104" s="97" t="n">
        <v>30.7</v>
      </c>
      <c r="AS104" s="97" t="n">
        <v>26.41</v>
      </c>
      <c r="AT104" s="97" t="n">
        <v>56.82</v>
      </c>
      <c r="AU104" s="97" t="n">
        <v>24.91</v>
      </c>
      <c r="AV104" s="97" t="n">
        <v>36.98</v>
      </c>
      <c r="AW104" s="97" t="n">
        <v>41.02</v>
      </c>
      <c r="AX104" s="97" t="n">
        <v>38.75</v>
      </c>
      <c r="AY104" s="97" t="n">
        <v>47.62</v>
      </c>
      <c r="BA104" t="n">
        <v>87</v>
      </c>
      <c r="BB104" s="97" t="n">
        <v>28.23</v>
      </c>
      <c r="BC104" s="97" t="n">
        <v>34.73</v>
      </c>
      <c r="BD104" s="97" t="n">
        <v>39.58</v>
      </c>
      <c r="BE104" s="97" t="n">
        <v>45.04</v>
      </c>
      <c r="BF104" s="97" t="n">
        <v>55.42</v>
      </c>
    </row>
    <row r="105">
      <c r="A105" t="n">
        <v>88</v>
      </c>
      <c r="B105" s="97" t="n">
        <v>38.04</v>
      </c>
      <c r="C105" s="97" t="n">
        <v>42.19</v>
      </c>
      <c r="D105" s="97" t="n">
        <v>41.3</v>
      </c>
      <c r="E105" s="97" t="n">
        <v>51.22</v>
      </c>
      <c r="F105" s="97" t="n">
        <v>28.58</v>
      </c>
      <c r="G105" s="97" t="n">
        <v>57.07</v>
      </c>
      <c r="H105" s="97" t="n">
        <v>31.08</v>
      </c>
      <c r="I105" s="97" t="n">
        <v>61.72</v>
      </c>
      <c r="J105" s="97" t="n">
        <v>46.13</v>
      </c>
      <c r="K105" s="97" t="n">
        <v>30.27</v>
      </c>
      <c r="L105" s="97" t="n">
        <v>44.02</v>
      </c>
      <c r="M105" s="97" t="n">
        <v>33.55</v>
      </c>
      <c r="N105" s="97" t="n">
        <v>69.16</v>
      </c>
      <c r="O105" s="97" t="n">
        <v>33.71</v>
      </c>
      <c r="P105" s="97" t="n">
        <v>45.37</v>
      </c>
      <c r="Q105" s="97" t="n">
        <v>43.86</v>
      </c>
      <c r="R105" s="97" t="n">
        <v>34.94</v>
      </c>
      <c r="S105" s="97" t="n">
        <v>48.84</v>
      </c>
      <c r="T105" s="97" t="n">
        <v>37.63</v>
      </c>
      <c r="U105" s="97" t="n">
        <v>47.64</v>
      </c>
      <c r="V105" s="97" t="n">
        <v>56.09</v>
      </c>
      <c r="W105" s="97" t="n">
        <v>46.39</v>
      </c>
      <c r="X105" s="97" t="n">
        <v>30.41</v>
      </c>
      <c r="Y105" s="97" t="n">
        <v>34.73</v>
      </c>
      <c r="Z105" s="97" t="n">
        <v>35.14</v>
      </c>
      <c r="AA105" s="97" t="n">
        <v>47.93</v>
      </c>
      <c r="AB105" s="97" t="n">
        <v>39.39</v>
      </c>
      <c r="AC105" s="97" t="n">
        <v>36.11</v>
      </c>
      <c r="AD105" s="97" t="n">
        <v>31.29</v>
      </c>
      <c r="AE105" s="97" t="n">
        <v>36.72</v>
      </c>
      <c r="AF105" s="97" t="n">
        <v>40.21</v>
      </c>
      <c r="AG105" s="97" t="n">
        <v>44.44</v>
      </c>
      <c r="AH105" s="97" t="n">
        <v>38.95</v>
      </c>
      <c r="AI105" s="97" t="n">
        <v>44.8</v>
      </c>
      <c r="AJ105" s="97" t="n">
        <v>33.72</v>
      </c>
      <c r="AK105" s="97" t="n">
        <v>37.58</v>
      </c>
      <c r="AL105" s="97" t="n">
        <v>38.31</v>
      </c>
      <c r="AM105" s="97" t="n">
        <v>33.48</v>
      </c>
      <c r="AN105" s="97" t="n">
        <v>32.98</v>
      </c>
      <c r="AO105" s="97" t="n">
        <v>48.44</v>
      </c>
      <c r="AP105" s="97" t="n">
        <v>32.52</v>
      </c>
      <c r="AQ105" s="97" t="n">
        <v>36.86</v>
      </c>
      <c r="AR105" s="97" t="n">
        <v>30.51</v>
      </c>
      <c r="AS105" s="97" t="n">
        <v>25.53</v>
      </c>
      <c r="AT105" s="97" t="n">
        <v>55.41</v>
      </c>
      <c r="AU105" s="97" t="n">
        <v>25.97</v>
      </c>
      <c r="AV105" s="97" t="n">
        <v>37.57</v>
      </c>
      <c r="AW105" s="97" t="n">
        <v>41.86</v>
      </c>
      <c r="AX105" s="97" t="n">
        <v>39.25</v>
      </c>
      <c r="AY105" s="97" t="n">
        <v>47.97</v>
      </c>
      <c r="BA105" t="n">
        <v>88</v>
      </c>
      <c r="BB105" s="97" t="n">
        <v>28.25</v>
      </c>
      <c r="BC105" s="97" t="n">
        <v>34.72</v>
      </c>
      <c r="BD105" s="97" t="n">
        <v>39.7</v>
      </c>
      <c r="BE105" s="97" t="n">
        <v>45.23</v>
      </c>
      <c r="BF105" s="97" t="n">
        <v>54.79</v>
      </c>
    </row>
    <row r="106">
      <c r="A106" t="n">
        <v>89</v>
      </c>
      <c r="B106" s="97" t="n">
        <v>37.95</v>
      </c>
      <c r="C106" s="97" t="n">
        <v>41.69</v>
      </c>
      <c r="D106" s="97" t="n">
        <v>40.55</v>
      </c>
      <c r="E106" s="97" t="n">
        <v>50.15</v>
      </c>
      <c r="F106" s="97" t="n">
        <v>27.83</v>
      </c>
      <c r="G106" s="97" t="n">
        <v>57.05</v>
      </c>
      <c r="H106" s="97" t="n">
        <v>30.48</v>
      </c>
      <c r="I106" s="97" t="n">
        <v>63.1</v>
      </c>
      <c r="J106" s="97" t="n">
        <v>45.17</v>
      </c>
      <c r="K106" s="97" t="n">
        <v>30.3</v>
      </c>
      <c r="L106" s="97" t="n">
        <v>44.1</v>
      </c>
      <c r="M106" s="97" t="n">
        <v>33.12</v>
      </c>
      <c r="N106" s="97" t="n">
        <v>71.31</v>
      </c>
      <c r="O106" s="97" t="n">
        <v>33.5</v>
      </c>
      <c r="P106" s="97" t="n">
        <v>44.21</v>
      </c>
      <c r="Q106" s="97" t="n">
        <v>43.15</v>
      </c>
      <c r="R106" s="97" t="n">
        <v>33.94</v>
      </c>
      <c r="S106" s="97" t="n">
        <v>48.42</v>
      </c>
      <c r="T106" s="97" t="n">
        <v>36.19</v>
      </c>
      <c r="U106" s="97" t="n">
        <v>45.42</v>
      </c>
      <c r="V106" s="97" t="n">
        <v>55.58</v>
      </c>
      <c r="W106" s="97" t="n">
        <v>47.12</v>
      </c>
      <c r="X106" s="97" t="n">
        <v>30.75</v>
      </c>
      <c r="Y106" s="97" t="n">
        <v>34.92</v>
      </c>
      <c r="Z106" s="97" t="n">
        <v>35.29</v>
      </c>
      <c r="AA106" s="97" t="n">
        <v>47.91</v>
      </c>
      <c r="AB106" s="97" t="n">
        <v>38.54</v>
      </c>
      <c r="AC106" s="97" t="n">
        <v>35.71</v>
      </c>
      <c r="AD106" s="97" t="n">
        <v>31.23</v>
      </c>
      <c r="AE106" s="97" t="n">
        <v>37.32</v>
      </c>
      <c r="AF106" s="97" t="n">
        <v>38.45</v>
      </c>
      <c r="AG106" s="97" t="n">
        <v>43.57</v>
      </c>
      <c r="AH106" s="97" t="n">
        <v>39.01</v>
      </c>
      <c r="AI106" s="97" t="n">
        <v>43.7</v>
      </c>
      <c r="AJ106" s="97" t="n">
        <v>33.68</v>
      </c>
      <c r="AK106" s="97" t="n">
        <v>36.32</v>
      </c>
      <c r="AL106" s="97" t="n">
        <v>38.19</v>
      </c>
      <c r="AM106" s="97" t="n">
        <v>33.61</v>
      </c>
      <c r="AN106" s="97" t="n">
        <v>31.73</v>
      </c>
      <c r="AO106" s="97" t="n">
        <v>49.03</v>
      </c>
      <c r="AP106" s="97" t="n">
        <v>31.81</v>
      </c>
      <c r="AQ106" s="97" t="n">
        <v>36.01</v>
      </c>
      <c r="AR106" s="97" t="n">
        <v>29.55</v>
      </c>
      <c r="AS106" s="97" t="n">
        <v>25.49</v>
      </c>
      <c r="AT106" s="97" t="n">
        <v>54.94</v>
      </c>
      <c r="AU106" s="97" t="n">
        <v>26.09</v>
      </c>
      <c r="AV106" s="97" t="n">
        <v>37.4</v>
      </c>
      <c r="AW106" s="97" t="n">
        <v>41.44</v>
      </c>
      <c r="AX106" s="97" t="n">
        <v>38.2</v>
      </c>
      <c r="AY106" s="97" t="n">
        <v>47.91</v>
      </c>
      <c r="BA106" t="n">
        <v>89</v>
      </c>
      <c r="BB106" s="97" t="n">
        <v>28.26</v>
      </c>
      <c r="BC106" s="97" t="n">
        <v>34.67</v>
      </c>
      <c r="BD106" s="97" t="n">
        <v>39.54</v>
      </c>
      <c r="BE106" s="97" t="n">
        <v>45.14</v>
      </c>
      <c r="BF106" s="97" t="n">
        <v>54.78</v>
      </c>
    </row>
    <row r="107">
      <c r="A107" t="n">
        <v>90</v>
      </c>
      <c r="B107" s="97" t="n">
        <v>37.08</v>
      </c>
      <c r="C107" s="97" t="n">
        <v>41.34</v>
      </c>
      <c r="D107" s="97" t="n">
        <v>40.46</v>
      </c>
      <c r="E107" s="97" t="n">
        <v>50.2</v>
      </c>
      <c r="F107" s="97" t="n">
        <v>26.65</v>
      </c>
      <c r="G107" s="97" t="n">
        <v>58.83</v>
      </c>
      <c r="H107" s="97" t="n">
        <v>30.62</v>
      </c>
      <c r="I107" s="97" t="n">
        <v>64.23999999999999</v>
      </c>
      <c r="J107" s="97" t="n">
        <v>44.21</v>
      </c>
      <c r="K107" s="97" t="n">
        <v>30.51</v>
      </c>
      <c r="L107" s="97" t="n">
        <v>45.58</v>
      </c>
      <c r="M107" s="97" t="n">
        <v>33.82</v>
      </c>
      <c r="N107" s="97" t="n">
        <v>71.66</v>
      </c>
      <c r="O107" s="97" t="n">
        <v>34.4</v>
      </c>
      <c r="P107" s="97" t="n">
        <v>45.36</v>
      </c>
      <c r="Q107" s="97" t="n">
        <v>43.3</v>
      </c>
      <c r="R107" s="97" t="n">
        <v>33.91</v>
      </c>
      <c r="S107" s="97" t="n">
        <v>49.71</v>
      </c>
      <c r="T107" s="97" t="n">
        <v>36.29</v>
      </c>
      <c r="U107" s="97" t="n">
        <v>46.25</v>
      </c>
      <c r="V107" s="97" t="n">
        <v>55.37</v>
      </c>
      <c r="W107" s="97" t="n">
        <v>47.68</v>
      </c>
      <c r="X107" s="97" t="n">
        <v>31.55</v>
      </c>
      <c r="Y107" s="97" t="n">
        <v>36.26</v>
      </c>
      <c r="Z107" s="97" t="n">
        <v>35.33</v>
      </c>
      <c r="AA107" s="97" t="n">
        <v>46.65</v>
      </c>
      <c r="AB107" s="97" t="n">
        <v>38.75</v>
      </c>
      <c r="AC107" s="97" t="n">
        <v>34.32</v>
      </c>
      <c r="AD107" s="97" t="n">
        <v>30.47</v>
      </c>
      <c r="AE107" s="97" t="n">
        <v>37.74</v>
      </c>
      <c r="AF107" s="97" t="n">
        <v>38.09</v>
      </c>
      <c r="AG107" s="97" t="n">
        <v>43.95</v>
      </c>
      <c r="AH107" s="97" t="n">
        <v>39.07</v>
      </c>
      <c r="AI107" s="97" t="n">
        <v>42.9</v>
      </c>
      <c r="AJ107" s="97" t="n">
        <v>34.55</v>
      </c>
      <c r="AK107" s="97" t="n">
        <v>35.84</v>
      </c>
      <c r="AL107" s="97" t="n">
        <v>38.06</v>
      </c>
      <c r="AM107" s="97" t="n">
        <v>33.21</v>
      </c>
      <c r="AN107" s="97" t="n">
        <v>31.31</v>
      </c>
      <c r="AO107" s="97" t="n">
        <v>47.82</v>
      </c>
      <c r="AP107" s="97" t="n">
        <v>31.82</v>
      </c>
      <c r="AQ107" s="97" t="n">
        <v>37.85</v>
      </c>
      <c r="AR107" s="97" t="n">
        <v>29.61</v>
      </c>
      <c r="AS107" s="97" t="n">
        <v>26</v>
      </c>
      <c r="AT107" s="97" t="n">
        <v>54.15</v>
      </c>
      <c r="AU107" s="97" t="n">
        <v>26.88</v>
      </c>
      <c r="AV107" s="97" t="n">
        <v>36.02</v>
      </c>
      <c r="AW107" s="97" t="n">
        <v>40.58</v>
      </c>
      <c r="AX107" s="97" t="n">
        <v>37.66</v>
      </c>
      <c r="AY107" s="97" t="n">
        <v>46.95</v>
      </c>
      <c r="BA107" t="n">
        <v>90</v>
      </c>
      <c r="BB107" s="97" t="n">
        <v>28.16</v>
      </c>
      <c r="BC107" s="97" t="n">
        <v>34.68</v>
      </c>
      <c r="BD107" s="97" t="n">
        <v>39.48</v>
      </c>
      <c r="BE107" s="97" t="n">
        <v>45.19</v>
      </c>
      <c r="BF107" s="97" t="n">
        <v>54.82</v>
      </c>
    </row>
    <row r="108">
      <c r="A108" t="n">
        <v>91</v>
      </c>
      <c r="B108" s="97" t="n">
        <v>37.19</v>
      </c>
      <c r="C108" s="97" t="n">
        <v>40.98</v>
      </c>
      <c r="D108" s="97" t="n">
        <v>40.46</v>
      </c>
      <c r="E108" s="97" t="n">
        <v>49.35</v>
      </c>
      <c r="F108" s="97" t="n">
        <v>26.9</v>
      </c>
      <c r="G108" s="97" t="n">
        <v>58.18</v>
      </c>
      <c r="H108" s="97" t="n">
        <v>31.24</v>
      </c>
      <c r="I108" s="97" t="n">
        <v>65.06999999999999</v>
      </c>
      <c r="J108" s="97" t="n">
        <v>43.89</v>
      </c>
      <c r="K108" s="97" t="n">
        <v>28.87</v>
      </c>
      <c r="L108" s="97" t="n">
        <v>46.19</v>
      </c>
      <c r="M108" s="97" t="n">
        <v>33.31</v>
      </c>
      <c r="N108" s="97" t="n">
        <v>71.54000000000001</v>
      </c>
      <c r="O108" s="97" t="n">
        <v>34.83</v>
      </c>
      <c r="P108" s="97" t="n">
        <v>45.5</v>
      </c>
      <c r="Q108" s="97" t="n">
        <v>43.87</v>
      </c>
      <c r="R108" s="97" t="n">
        <v>33.55</v>
      </c>
      <c r="S108" s="97" t="n">
        <v>48.5</v>
      </c>
      <c r="T108" s="97" t="n">
        <v>35.8</v>
      </c>
      <c r="U108" s="97" t="n">
        <v>46.91</v>
      </c>
      <c r="V108" s="97" t="n">
        <v>57.31</v>
      </c>
      <c r="W108" s="97" t="n">
        <v>49.19</v>
      </c>
      <c r="X108" s="97" t="n">
        <v>31.77</v>
      </c>
      <c r="Y108" s="97" t="n">
        <v>36.09</v>
      </c>
      <c r="Z108" s="97" t="n">
        <v>35.05</v>
      </c>
      <c r="AA108" s="97" t="n">
        <v>49.06</v>
      </c>
      <c r="AB108" s="97" t="n">
        <v>39.56</v>
      </c>
      <c r="AC108" s="97" t="n">
        <v>34.86</v>
      </c>
      <c r="AD108" s="97" t="n">
        <v>29.93</v>
      </c>
      <c r="AE108" s="97" t="n">
        <v>37.15</v>
      </c>
      <c r="AF108" s="97" t="n">
        <v>39.01</v>
      </c>
      <c r="AG108" s="97" t="n">
        <v>44.57</v>
      </c>
      <c r="AH108" s="97" t="n">
        <v>40.44</v>
      </c>
      <c r="AI108" s="97" t="n">
        <v>42.85</v>
      </c>
      <c r="AJ108" s="97" t="n">
        <v>35.49</v>
      </c>
      <c r="AK108" s="97" t="n">
        <v>34.57</v>
      </c>
      <c r="AL108" s="97" t="n">
        <v>39.09</v>
      </c>
      <c r="AM108" s="97" t="n">
        <v>33.33</v>
      </c>
      <c r="AN108" s="97" t="n">
        <v>31.74</v>
      </c>
      <c r="AO108" s="97" t="n">
        <v>50.21</v>
      </c>
      <c r="AP108" s="97" t="n">
        <v>31.45</v>
      </c>
      <c r="AQ108" s="97" t="n">
        <v>37.32</v>
      </c>
      <c r="AR108" s="97" t="n">
        <v>29.16</v>
      </c>
      <c r="AS108" s="97" t="n">
        <v>25.78</v>
      </c>
      <c r="AT108" s="97" t="n">
        <v>55.22</v>
      </c>
      <c r="AU108" s="97" t="n">
        <v>27.51</v>
      </c>
      <c r="AV108" s="97" t="n">
        <v>37.18</v>
      </c>
      <c r="AW108" s="97" t="n">
        <v>40.73</v>
      </c>
      <c r="AX108" s="97" t="n">
        <v>37.92</v>
      </c>
      <c r="AY108" s="97" t="n">
        <v>48.44</v>
      </c>
      <c r="BA108" t="n">
        <v>91</v>
      </c>
      <c r="BB108" s="97" t="n">
        <v>27.96</v>
      </c>
      <c r="BC108" s="97" t="n">
        <v>34.45</v>
      </c>
      <c r="BD108" s="97" t="n">
        <v>39.27</v>
      </c>
      <c r="BE108" s="97" t="n">
        <v>45.15</v>
      </c>
      <c r="BF108" s="97" t="n">
        <v>55.22</v>
      </c>
    </row>
    <row r="109">
      <c r="A109" t="n">
        <v>92</v>
      </c>
      <c r="B109" s="97" t="n">
        <v>36.72</v>
      </c>
      <c r="C109" s="97" t="n">
        <v>41.87</v>
      </c>
      <c r="D109" s="97" t="n">
        <v>41.74</v>
      </c>
      <c r="E109" s="97" t="n">
        <v>50.88</v>
      </c>
      <c r="F109" s="97" t="n">
        <v>27.32</v>
      </c>
      <c r="G109" s="97" t="n">
        <v>58.85</v>
      </c>
      <c r="H109" s="97" t="n">
        <v>31.35</v>
      </c>
      <c r="I109" s="97" t="n">
        <v>64.31</v>
      </c>
      <c r="J109" s="97" t="n">
        <v>43.65</v>
      </c>
      <c r="K109" s="97" t="n">
        <v>28.48</v>
      </c>
      <c r="L109" s="97" t="n">
        <v>46.72</v>
      </c>
      <c r="M109" s="97" t="n">
        <v>34</v>
      </c>
      <c r="N109" s="97" t="n">
        <v>72.04000000000001</v>
      </c>
      <c r="O109" s="97" t="n">
        <v>35.91</v>
      </c>
      <c r="P109" s="97" t="n">
        <v>46.05</v>
      </c>
      <c r="Q109" s="97" t="n">
        <v>43.84</v>
      </c>
      <c r="R109" s="97" t="n">
        <v>33.55</v>
      </c>
      <c r="S109" s="97" t="n">
        <v>48.74</v>
      </c>
      <c r="T109" s="97" t="n">
        <v>36.41</v>
      </c>
      <c r="U109" s="97" t="n">
        <v>47.37</v>
      </c>
      <c r="V109" s="97" t="n">
        <v>58.51</v>
      </c>
      <c r="W109" s="97" t="n">
        <v>48.8</v>
      </c>
      <c r="X109" s="97" t="n">
        <v>30.56</v>
      </c>
      <c r="Y109" s="97" t="n">
        <v>35.23</v>
      </c>
      <c r="Z109" s="97" t="n">
        <v>34.74</v>
      </c>
      <c r="AA109" s="97" t="n">
        <v>50.2</v>
      </c>
      <c r="AB109" s="97" t="n">
        <v>39.34</v>
      </c>
      <c r="AC109" s="97" t="n">
        <v>33.86</v>
      </c>
      <c r="AD109" s="97" t="n">
        <v>29.82</v>
      </c>
      <c r="AE109" s="97" t="n">
        <v>36.6</v>
      </c>
      <c r="AF109" s="97" t="n">
        <v>39.82</v>
      </c>
      <c r="AG109" s="97" t="n">
        <v>43.48</v>
      </c>
      <c r="AH109" s="97" t="n">
        <v>40.54</v>
      </c>
      <c r="AI109" s="97" t="n">
        <v>40.52</v>
      </c>
      <c r="AJ109" s="97" t="n">
        <v>35.44</v>
      </c>
      <c r="AK109" s="97" t="n">
        <v>33.53</v>
      </c>
      <c r="AL109" s="97" t="n">
        <v>40.12</v>
      </c>
      <c r="AM109" s="97" t="n">
        <v>33.17</v>
      </c>
      <c r="AN109" s="97" t="n">
        <v>31.95</v>
      </c>
      <c r="AO109" s="97" t="n">
        <v>47.99</v>
      </c>
      <c r="AP109" s="97" t="n">
        <v>31.04</v>
      </c>
      <c r="AQ109" s="97" t="n">
        <v>37.08</v>
      </c>
      <c r="AR109" s="97" t="n">
        <v>29.18</v>
      </c>
      <c r="AS109" s="97" t="n">
        <v>26.05</v>
      </c>
      <c r="AT109" s="97" t="n">
        <v>56.1</v>
      </c>
      <c r="AU109" s="97" t="n">
        <v>26.94</v>
      </c>
      <c r="AV109" s="97" t="n">
        <v>37.7</v>
      </c>
      <c r="AW109" s="97" t="n">
        <v>40.56</v>
      </c>
      <c r="AX109" s="97" t="n">
        <v>39.35</v>
      </c>
      <c r="AY109" s="97" t="n">
        <v>47.96</v>
      </c>
      <c r="BA109" t="n">
        <v>92</v>
      </c>
      <c r="BB109" s="97" t="n">
        <v>27.64</v>
      </c>
      <c r="BC109" s="97" t="n">
        <v>34.45</v>
      </c>
      <c r="BD109" s="97" t="n">
        <v>39.57</v>
      </c>
      <c r="BE109" s="97" t="n">
        <v>45.24</v>
      </c>
      <c r="BF109" s="97" t="n">
        <v>54.78</v>
      </c>
    </row>
    <row r="110">
      <c r="A110" t="n">
        <v>93</v>
      </c>
      <c r="B110" s="97" t="n">
        <v>36.51</v>
      </c>
      <c r="C110" s="97" t="n">
        <v>40.11</v>
      </c>
      <c r="D110" s="97" t="n">
        <v>41.06</v>
      </c>
      <c r="E110" s="97" t="n">
        <v>49.03</v>
      </c>
      <c r="F110" s="97" t="n">
        <v>28.73</v>
      </c>
      <c r="G110" s="97" t="n">
        <v>60.99</v>
      </c>
      <c r="H110" s="97" t="n">
        <v>30.87</v>
      </c>
      <c r="I110" s="97" t="n">
        <v>63.23</v>
      </c>
      <c r="J110" s="97" t="n">
        <v>45.11</v>
      </c>
      <c r="K110" s="97" t="n">
        <v>29.02</v>
      </c>
      <c r="L110" s="97" t="n">
        <v>45.83</v>
      </c>
      <c r="M110" s="97" t="n">
        <v>33.78</v>
      </c>
      <c r="N110" s="97" t="n">
        <v>71.63</v>
      </c>
      <c r="O110" s="97" t="n">
        <v>36.49</v>
      </c>
      <c r="P110" s="97" t="n">
        <v>44.95</v>
      </c>
      <c r="Q110" s="97" t="n">
        <v>42.8</v>
      </c>
      <c r="R110" s="97" t="n">
        <v>33.68</v>
      </c>
      <c r="S110" s="97" t="n">
        <v>50.35</v>
      </c>
      <c r="T110" s="97" t="n">
        <v>36.7</v>
      </c>
      <c r="U110" s="97" t="n">
        <v>48.53</v>
      </c>
      <c r="V110" s="97" t="n">
        <v>57.79</v>
      </c>
      <c r="W110" s="97" t="n">
        <v>49.86</v>
      </c>
      <c r="X110" s="97" t="n">
        <v>29.22</v>
      </c>
      <c r="Y110" s="97" t="n">
        <v>35.85</v>
      </c>
      <c r="Z110" s="97" t="n">
        <v>33.75</v>
      </c>
      <c r="AA110" s="97" t="n">
        <v>49.12</v>
      </c>
      <c r="AB110" s="97" t="n">
        <v>39.95</v>
      </c>
      <c r="AC110" s="97" t="n">
        <v>33.03</v>
      </c>
      <c r="AD110" s="97" t="n">
        <v>28.82</v>
      </c>
      <c r="AE110" s="97" t="n">
        <v>36.2</v>
      </c>
      <c r="AF110" s="97" t="n">
        <v>41.19</v>
      </c>
      <c r="AG110" s="97" t="n">
        <v>42.78</v>
      </c>
      <c r="AH110" s="97" t="n">
        <v>39.48</v>
      </c>
      <c r="AI110" s="97" t="n">
        <v>39.54</v>
      </c>
      <c r="AJ110" s="97" t="n">
        <v>35.54</v>
      </c>
      <c r="AK110" s="97" t="n">
        <v>33.16</v>
      </c>
      <c r="AL110" s="97" t="n">
        <v>40.24</v>
      </c>
      <c r="AM110" s="97" t="n">
        <v>33.93</v>
      </c>
      <c r="AN110" s="97" t="n">
        <v>32.16</v>
      </c>
      <c r="AO110" s="97" t="n">
        <v>46.83</v>
      </c>
      <c r="AP110" s="97" t="n">
        <v>30.93</v>
      </c>
      <c r="AQ110" s="97" t="n">
        <v>35.82</v>
      </c>
      <c r="AR110" s="97" t="n">
        <v>29.44</v>
      </c>
      <c r="AS110" s="97" t="n">
        <v>27.07</v>
      </c>
      <c r="AT110" s="97" t="n">
        <v>56.29</v>
      </c>
      <c r="AU110" s="97" t="n">
        <v>26.25</v>
      </c>
      <c r="AV110" s="97" t="n">
        <v>38.19</v>
      </c>
      <c r="AW110" s="97" t="n">
        <v>39.85</v>
      </c>
      <c r="AX110" s="97" t="n">
        <v>38.59</v>
      </c>
      <c r="AY110" s="97" t="n">
        <v>49.53</v>
      </c>
      <c r="BA110" t="n">
        <v>93</v>
      </c>
      <c r="BB110" s="97" t="n">
        <v>27.97</v>
      </c>
      <c r="BC110" s="97" t="n">
        <v>34.39</v>
      </c>
      <c r="BD110" s="97" t="n">
        <v>39.53</v>
      </c>
      <c r="BE110" s="97" t="n">
        <v>45.1</v>
      </c>
      <c r="BF110" s="97" t="n">
        <v>54.72</v>
      </c>
    </row>
    <row r="111">
      <c r="A111" t="n">
        <v>94</v>
      </c>
      <c r="B111" s="97" t="n">
        <v>36.8</v>
      </c>
      <c r="C111" s="97" t="n">
        <v>40.47</v>
      </c>
      <c r="D111" s="97" t="n">
        <v>39.95</v>
      </c>
      <c r="E111" s="97" t="n">
        <v>49.4</v>
      </c>
      <c r="F111" s="97" t="n">
        <v>29.97</v>
      </c>
      <c r="G111" s="97" t="n">
        <v>61.71</v>
      </c>
      <c r="H111" s="97" t="n">
        <v>29.69</v>
      </c>
      <c r="I111" s="97" t="n">
        <v>64.98999999999999</v>
      </c>
      <c r="J111" s="97" t="n">
        <v>45.14</v>
      </c>
      <c r="K111" s="97" t="n">
        <v>29.06</v>
      </c>
      <c r="L111" s="97" t="n">
        <v>45.3</v>
      </c>
      <c r="M111" s="97" t="n">
        <v>33.03</v>
      </c>
      <c r="N111" s="97" t="n">
        <v>72.17</v>
      </c>
      <c r="O111" s="97" t="n">
        <v>37.06</v>
      </c>
      <c r="P111" s="97" t="n">
        <v>45.55</v>
      </c>
      <c r="Q111" s="97" t="n">
        <v>42.26</v>
      </c>
      <c r="R111" s="97" t="n">
        <v>33.41</v>
      </c>
      <c r="S111" s="97" t="n">
        <v>49.14</v>
      </c>
      <c r="T111" s="97" t="n">
        <v>36.63</v>
      </c>
      <c r="U111" s="97" t="n">
        <v>48.09</v>
      </c>
      <c r="V111" s="97" t="n">
        <v>56.74</v>
      </c>
      <c r="W111" s="97" t="n">
        <v>51.05</v>
      </c>
      <c r="X111" s="97" t="n">
        <v>28.78</v>
      </c>
      <c r="Y111" s="97" t="n">
        <v>36.35</v>
      </c>
      <c r="Z111" s="97" t="n">
        <v>33.12</v>
      </c>
      <c r="AA111" s="97" t="n">
        <v>47.93</v>
      </c>
      <c r="AB111" s="97" t="n">
        <v>39.87</v>
      </c>
      <c r="AC111" s="97" t="n">
        <v>31.84</v>
      </c>
      <c r="AD111" s="97" t="n">
        <v>28.17</v>
      </c>
      <c r="AE111" s="97" t="n">
        <v>35.94</v>
      </c>
      <c r="AF111" s="97" t="n">
        <v>40.99</v>
      </c>
      <c r="AG111" s="97" t="n">
        <v>43.15</v>
      </c>
      <c r="AH111" s="97" t="n">
        <v>40.43</v>
      </c>
      <c r="AI111" s="97" t="n">
        <v>40.79</v>
      </c>
      <c r="AJ111" s="97" t="n">
        <v>35.88</v>
      </c>
      <c r="AK111" s="97" t="n">
        <v>33.06</v>
      </c>
      <c r="AL111" s="97" t="n">
        <v>41.58</v>
      </c>
      <c r="AM111" s="97" t="n">
        <v>34.76</v>
      </c>
      <c r="AN111" s="97" t="n">
        <v>33.09</v>
      </c>
      <c r="AO111" s="97" t="n">
        <v>46.28</v>
      </c>
      <c r="AP111" s="97" t="n">
        <v>30.62</v>
      </c>
      <c r="AQ111" s="97" t="n">
        <v>34.75</v>
      </c>
      <c r="AR111" s="97" t="n">
        <v>29.76</v>
      </c>
      <c r="AS111" s="97" t="n">
        <v>27.53</v>
      </c>
      <c r="AT111" s="97" t="n">
        <v>53.52</v>
      </c>
      <c r="AU111" s="97" t="n">
        <v>25.95</v>
      </c>
      <c r="AV111" s="97" t="n">
        <v>39.39</v>
      </c>
      <c r="AW111" s="97" t="n">
        <v>39.07</v>
      </c>
      <c r="AX111" s="97" t="n">
        <v>37.88</v>
      </c>
      <c r="AY111" s="97" t="n">
        <v>49.33</v>
      </c>
      <c r="BA111" t="n">
        <v>94</v>
      </c>
      <c r="BB111" s="97" t="n">
        <v>27.8</v>
      </c>
      <c r="BC111" s="97" t="n">
        <v>34.15</v>
      </c>
      <c r="BD111" s="97" t="n">
        <v>39.49</v>
      </c>
      <c r="BE111" s="97" t="n">
        <v>45.14</v>
      </c>
      <c r="BF111" s="97" t="n">
        <v>54.47</v>
      </c>
    </row>
    <row r="112">
      <c r="A112" t="n">
        <v>95</v>
      </c>
      <c r="B112" s="97" t="n">
        <v>36.08</v>
      </c>
      <c r="C112" s="97" t="n">
        <v>40.49</v>
      </c>
      <c r="D112" s="97" t="n">
        <v>39.41</v>
      </c>
      <c r="E112" s="97" t="n">
        <v>48.97</v>
      </c>
      <c r="F112" s="97" t="n">
        <v>29.92</v>
      </c>
      <c r="G112" s="97" t="n">
        <v>64.37</v>
      </c>
      <c r="H112" s="97" t="n">
        <v>30.87</v>
      </c>
      <c r="I112" s="97" t="n">
        <v>66.33</v>
      </c>
      <c r="J112" s="97" t="n">
        <v>46.74</v>
      </c>
      <c r="K112" s="97" t="n">
        <v>28.69</v>
      </c>
      <c r="L112" s="97" t="n">
        <v>44.73</v>
      </c>
      <c r="M112" s="97" t="n">
        <v>32.32</v>
      </c>
      <c r="N112" s="97" t="n">
        <v>70.81</v>
      </c>
      <c r="O112" s="97" t="n">
        <v>37.5</v>
      </c>
      <c r="P112" s="97" t="n">
        <v>45.65</v>
      </c>
      <c r="Q112" s="97" t="n">
        <v>41.62</v>
      </c>
      <c r="R112" s="97" t="n">
        <v>34.56</v>
      </c>
      <c r="S112" s="97" t="n">
        <v>48.81</v>
      </c>
      <c r="T112" s="97" t="n">
        <v>36.92</v>
      </c>
      <c r="U112" s="97" t="n">
        <v>47.38</v>
      </c>
      <c r="V112" s="97" t="n">
        <v>56.19</v>
      </c>
      <c r="W112" s="97" t="n">
        <v>51.89</v>
      </c>
      <c r="X112" s="97" t="n">
        <v>28.38</v>
      </c>
      <c r="Y112" s="97" t="n">
        <v>36.01</v>
      </c>
      <c r="Z112" s="97" t="n">
        <v>32.37</v>
      </c>
      <c r="AA112" s="97" t="n">
        <v>51.81</v>
      </c>
      <c r="AB112" s="97" t="n">
        <v>39.31</v>
      </c>
      <c r="AC112" s="97" t="n">
        <v>32.14</v>
      </c>
      <c r="AD112" s="97" t="n">
        <v>27.52</v>
      </c>
      <c r="AE112" s="97" t="n">
        <v>36.2</v>
      </c>
      <c r="AF112" s="97" t="n">
        <v>39</v>
      </c>
      <c r="AG112" s="97" t="n">
        <v>43.61</v>
      </c>
      <c r="AH112" s="97" t="n">
        <v>41.85</v>
      </c>
      <c r="AI112" s="97" t="n">
        <v>42.02</v>
      </c>
      <c r="AJ112" s="97" t="n">
        <v>35.71</v>
      </c>
      <c r="AK112" s="97" t="n">
        <v>34.2</v>
      </c>
      <c r="AL112" s="97" t="n">
        <v>41.99</v>
      </c>
      <c r="AM112" s="97" t="n">
        <v>34.45</v>
      </c>
      <c r="AN112" s="97" t="n">
        <v>32.88</v>
      </c>
      <c r="AO112" s="97" t="n">
        <v>46.35</v>
      </c>
      <c r="AP112" s="97" t="n">
        <v>30.43</v>
      </c>
      <c r="AQ112" s="97" t="n">
        <v>33.86</v>
      </c>
      <c r="AR112" s="97" t="n">
        <v>30.73</v>
      </c>
      <c r="AS112" s="97" t="n">
        <v>27.7</v>
      </c>
      <c r="AT112" s="97" t="n">
        <v>51.47</v>
      </c>
      <c r="AU112" s="97" t="n">
        <v>25.92</v>
      </c>
      <c r="AV112" s="97" t="n">
        <v>40.14</v>
      </c>
      <c r="AW112" s="97" t="n">
        <v>38.57</v>
      </c>
      <c r="AX112" s="97" t="n">
        <v>38.2</v>
      </c>
      <c r="AY112" s="97" t="n">
        <v>49.8</v>
      </c>
      <c r="BA112" t="n">
        <v>95</v>
      </c>
      <c r="BB112" s="97" t="n">
        <v>27.76</v>
      </c>
      <c r="BC112" s="97" t="n">
        <v>34.23</v>
      </c>
      <c r="BD112" s="97" t="n">
        <v>39.35</v>
      </c>
      <c r="BE112" s="97" t="n">
        <v>45.04</v>
      </c>
      <c r="BF112" s="97" t="n">
        <v>54.57</v>
      </c>
    </row>
    <row r="113">
      <c r="A113" t="n">
        <v>96</v>
      </c>
      <c r="B113" s="97" t="n">
        <v>36.19</v>
      </c>
      <c r="C113" s="97" t="n">
        <v>39</v>
      </c>
      <c r="D113" s="97" t="n">
        <v>39.14</v>
      </c>
      <c r="E113" s="97" t="n">
        <v>48.61</v>
      </c>
      <c r="F113" s="97" t="n">
        <v>30.54</v>
      </c>
      <c r="G113" s="97" t="n">
        <v>64.38</v>
      </c>
      <c r="H113" s="97" t="n">
        <v>31.3</v>
      </c>
      <c r="I113" s="97" t="n">
        <v>65.81999999999999</v>
      </c>
      <c r="J113" s="97" t="n">
        <v>47.56</v>
      </c>
      <c r="K113" s="97" t="n">
        <v>28.45</v>
      </c>
      <c r="L113" s="97" t="n">
        <v>44.41</v>
      </c>
      <c r="M113" s="97" t="n">
        <v>32.89</v>
      </c>
      <c r="N113" s="97" t="n">
        <v>72.06</v>
      </c>
      <c r="O113" s="97" t="n">
        <v>37.88</v>
      </c>
      <c r="P113" s="97" t="n">
        <v>46.11</v>
      </c>
      <c r="Q113" s="97" t="n">
        <v>41.37</v>
      </c>
      <c r="R113" s="97" t="n">
        <v>34.18</v>
      </c>
      <c r="S113" s="97" t="n">
        <v>47.94</v>
      </c>
      <c r="T113" s="97" t="n">
        <v>36.68</v>
      </c>
      <c r="U113" s="97" t="n">
        <v>47.35</v>
      </c>
      <c r="V113" s="97" t="n">
        <v>59.3</v>
      </c>
      <c r="W113" s="97" t="n">
        <v>50.44</v>
      </c>
      <c r="X113" s="97" t="n">
        <v>27.95</v>
      </c>
      <c r="Y113" s="97" t="n">
        <v>36.12</v>
      </c>
      <c r="Z113" s="97" t="n">
        <v>32.69</v>
      </c>
      <c r="AA113" s="97" t="n">
        <v>49.35</v>
      </c>
      <c r="AB113" s="97" t="n">
        <v>39.98</v>
      </c>
      <c r="AC113" s="97" t="n">
        <v>31.63</v>
      </c>
      <c r="AD113" s="97" t="n">
        <v>26.66</v>
      </c>
      <c r="AE113" s="97" t="n">
        <v>37.05</v>
      </c>
      <c r="AF113" s="97" t="n">
        <v>39.36</v>
      </c>
      <c r="AG113" s="97" t="n">
        <v>43.49</v>
      </c>
      <c r="AH113" s="97" t="n">
        <v>42.5</v>
      </c>
      <c r="AI113" s="97" t="n">
        <v>41.65</v>
      </c>
      <c r="AJ113" s="97" t="n">
        <v>36.3</v>
      </c>
      <c r="AK113" s="97" t="n">
        <v>34.97</v>
      </c>
      <c r="AL113" s="97" t="n">
        <v>42.29</v>
      </c>
      <c r="AM113" s="97" t="n">
        <v>34.98</v>
      </c>
      <c r="AN113" s="97" t="n">
        <v>33.87</v>
      </c>
      <c r="AO113" s="97" t="n">
        <v>44.23</v>
      </c>
      <c r="AP113" s="97" t="n">
        <v>29.8</v>
      </c>
      <c r="AQ113" s="97" t="n">
        <v>34.11</v>
      </c>
      <c r="AR113" s="97" t="n">
        <v>29.77</v>
      </c>
      <c r="AS113" s="97" t="n">
        <v>27.15</v>
      </c>
      <c r="AT113" s="97" t="n">
        <v>53</v>
      </c>
      <c r="AU113" s="97" t="n">
        <v>26.41</v>
      </c>
      <c r="AV113" s="97" t="n">
        <v>38.93</v>
      </c>
      <c r="AW113" s="97" t="n">
        <v>37.61</v>
      </c>
      <c r="AX113" s="97" t="n">
        <v>39.06</v>
      </c>
      <c r="AY113" s="97" t="n">
        <v>50.5</v>
      </c>
      <c r="BA113" t="n">
        <v>96</v>
      </c>
      <c r="BB113" s="97" t="n">
        <v>27.54</v>
      </c>
      <c r="BC113" s="97" t="n">
        <v>34.18</v>
      </c>
      <c r="BD113" s="97" t="n">
        <v>39.33</v>
      </c>
      <c r="BE113" s="97" t="n">
        <v>44.99</v>
      </c>
      <c r="BF113" s="97" t="n">
        <v>54.75</v>
      </c>
    </row>
    <row r="114">
      <c r="A114" t="n">
        <v>97</v>
      </c>
      <c r="B114" s="97" t="n">
        <v>36.42</v>
      </c>
      <c r="C114" s="97" t="n">
        <v>40.03</v>
      </c>
      <c r="D114" s="97" t="n">
        <v>39.15</v>
      </c>
      <c r="E114" s="97" t="n">
        <v>48.38</v>
      </c>
      <c r="F114" s="97" t="n">
        <v>30.8</v>
      </c>
      <c r="G114" s="97" t="n">
        <v>62.48</v>
      </c>
      <c r="H114" s="97" t="n">
        <v>31.7</v>
      </c>
      <c r="I114" s="97" t="n">
        <v>66.84</v>
      </c>
      <c r="J114" s="97" t="n">
        <v>45.07</v>
      </c>
      <c r="K114" s="97" t="n">
        <v>28.42</v>
      </c>
      <c r="L114" s="97" t="n">
        <v>43.76</v>
      </c>
      <c r="M114" s="97" t="n">
        <v>33.03</v>
      </c>
      <c r="N114" s="97" t="n">
        <v>72.39</v>
      </c>
      <c r="O114" s="97" t="n">
        <v>36.96</v>
      </c>
      <c r="P114" s="97" t="n">
        <v>44.83</v>
      </c>
      <c r="Q114" s="97" t="n">
        <v>39.83</v>
      </c>
      <c r="R114" s="97" t="n">
        <v>34.02</v>
      </c>
      <c r="S114" s="97" t="n">
        <v>48.39</v>
      </c>
      <c r="T114" s="97" t="n">
        <v>35.83</v>
      </c>
      <c r="U114" s="97" t="n">
        <v>47.81</v>
      </c>
      <c r="V114" s="97" t="n">
        <v>61.09</v>
      </c>
      <c r="W114" s="97" t="n">
        <v>51.36</v>
      </c>
      <c r="X114" s="97" t="n">
        <v>27.81</v>
      </c>
      <c r="Y114" s="97" t="n">
        <v>35.31</v>
      </c>
      <c r="Z114" s="97" t="n">
        <v>32.87</v>
      </c>
      <c r="AA114" s="97" t="n">
        <v>50.75</v>
      </c>
      <c r="AB114" s="97" t="n">
        <v>39.6</v>
      </c>
      <c r="AC114" s="97" t="n">
        <v>32.03</v>
      </c>
      <c r="AD114" s="97" t="n">
        <v>26.77</v>
      </c>
      <c r="AE114" s="97" t="n">
        <v>37.36</v>
      </c>
      <c r="AF114" s="97" t="n">
        <v>38.95</v>
      </c>
      <c r="AG114" s="97" t="n">
        <v>43.63</v>
      </c>
      <c r="AH114" s="97" t="n">
        <v>41.53</v>
      </c>
      <c r="AI114" s="97" t="n">
        <v>41.3</v>
      </c>
      <c r="AJ114" s="97" t="n">
        <v>37.32</v>
      </c>
      <c r="AK114" s="97" t="n">
        <v>34.81</v>
      </c>
      <c r="AL114" s="97" t="n">
        <v>40.51</v>
      </c>
      <c r="AM114" s="97" t="n">
        <v>35.37</v>
      </c>
      <c r="AN114" s="97" t="n">
        <v>32.9</v>
      </c>
      <c r="AO114" s="97" t="n">
        <v>43.87</v>
      </c>
      <c r="AP114" s="97" t="n">
        <v>30.31</v>
      </c>
      <c r="AQ114" s="97" t="n">
        <v>33.51</v>
      </c>
      <c r="AR114" s="97" t="n">
        <v>30.19</v>
      </c>
      <c r="AS114" s="97" t="n">
        <v>27.28</v>
      </c>
      <c r="AT114" s="97" t="n">
        <v>52.19</v>
      </c>
      <c r="AU114" s="97" t="n">
        <v>25.49</v>
      </c>
      <c r="AV114" s="97" t="n">
        <v>38.47</v>
      </c>
      <c r="AW114" s="97" t="n">
        <v>36.46</v>
      </c>
      <c r="AX114" s="97" t="n">
        <v>39.95</v>
      </c>
      <c r="AY114" s="97" t="n">
        <v>51.05</v>
      </c>
      <c r="BA114" t="n">
        <v>97</v>
      </c>
      <c r="BB114" s="97" t="n">
        <v>27.67</v>
      </c>
      <c r="BC114" s="97" t="n">
        <v>34</v>
      </c>
      <c r="BD114" s="97" t="n">
        <v>39.37</v>
      </c>
      <c r="BE114" s="97" t="n">
        <v>45.06</v>
      </c>
      <c r="BF114" s="97" t="n">
        <v>54.73</v>
      </c>
    </row>
    <row r="115">
      <c r="A115" t="n">
        <v>98</v>
      </c>
      <c r="B115" s="97" t="n">
        <v>36.23</v>
      </c>
      <c r="C115" s="97" t="n">
        <v>40.44</v>
      </c>
      <c r="D115" s="97" t="n">
        <v>39.02</v>
      </c>
      <c r="E115" s="97" t="n">
        <v>47.33</v>
      </c>
      <c r="F115" s="97" t="n">
        <v>31.19</v>
      </c>
      <c r="G115" s="97" t="n">
        <v>61.25</v>
      </c>
      <c r="H115" s="97" t="n">
        <v>31.95</v>
      </c>
      <c r="I115" s="97" t="n">
        <v>67.08</v>
      </c>
      <c r="J115" s="97" t="n">
        <v>44.9</v>
      </c>
      <c r="K115" s="97" t="n">
        <v>27.9</v>
      </c>
      <c r="L115" s="97" t="n">
        <v>41.82</v>
      </c>
      <c r="M115" s="97" t="n">
        <v>32.59</v>
      </c>
      <c r="N115" s="97" t="n">
        <v>69.95999999999999</v>
      </c>
      <c r="O115" s="97" t="n">
        <v>37.09</v>
      </c>
      <c r="P115" s="97" t="n">
        <v>43.91</v>
      </c>
      <c r="Q115" s="97" t="n">
        <v>39.65</v>
      </c>
      <c r="R115" s="97" t="n">
        <v>35.66</v>
      </c>
      <c r="S115" s="97" t="n">
        <v>47.1</v>
      </c>
      <c r="T115" s="97" t="n">
        <v>36.16</v>
      </c>
      <c r="U115" s="97" t="n">
        <v>47.3</v>
      </c>
      <c r="V115" s="97" t="n">
        <v>62.94</v>
      </c>
      <c r="W115" s="97" t="n">
        <v>52.86</v>
      </c>
      <c r="X115" s="97" t="n">
        <v>27.64</v>
      </c>
      <c r="Y115" s="97" t="n">
        <v>34.71</v>
      </c>
      <c r="Z115" s="97" t="n">
        <v>32.56</v>
      </c>
      <c r="AA115" s="97" t="n">
        <v>49.66</v>
      </c>
      <c r="AB115" s="97" t="n">
        <v>39.18</v>
      </c>
      <c r="AC115" s="97" t="n">
        <v>32.35</v>
      </c>
      <c r="AD115" s="97" t="n">
        <v>27.53</v>
      </c>
      <c r="AE115" s="97" t="n">
        <v>36.86</v>
      </c>
      <c r="AF115" s="97" t="n">
        <v>37.98</v>
      </c>
      <c r="AG115" s="97" t="n">
        <v>43</v>
      </c>
      <c r="AH115" s="97" t="n">
        <v>42.18</v>
      </c>
      <c r="AI115" s="97" t="n">
        <v>40.87</v>
      </c>
      <c r="AJ115" s="97" t="n">
        <v>36.97</v>
      </c>
      <c r="AK115" s="97" t="n">
        <v>34.19</v>
      </c>
      <c r="AL115" s="97" t="n">
        <v>38.71</v>
      </c>
      <c r="AM115" s="97" t="n">
        <v>35.57</v>
      </c>
      <c r="AN115" s="97" t="n">
        <v>33.63</v>
      </c>
      <c r="AO115" s="97" t="n">
        <v>43.91</v>
      </c>
      <c r="AP115" s="97" t="n">
        <v>30.68</v>
      </c>
      <c r="AQ115" s="97" t="n">
        <v>34.74</v>
      </c>
      <c r="AR115" s="97" t="n">
        <v>30.55</v>
      </c>
      <c r="AS115" s="97" t="n">
        <v>27.05</v>
      </c>
      <c r="AT115" s="97" t="n">
        <v>53.18</v>
      </c>
      <c r="AU115" s="97" t="n">
        <v>25.39</v>
      </c>
      <c r="AV115" s="97" t="n">
        <v>39.19</v>
      </c>
      <c r="AW115" s="97" t="n">
        <v>36.35</v>
      </c>
      <c r="AX115" s="97" t="n">
        <v>40.2</v>
      </c>
      <c r="AY115" s="97" t="n">
        <v>49.26</v>
      </c>
      <c r="BA115" t="n">
        <v>98</v>
      </c>
      <c r="BB115" s="97" t="n">
        <v>27.3</v>
      </c>
      <c r="BC115" s="97" t="n">
        <v>34</v>
      </c>
      <c r="BD115" s="97" t="n">
        <v>39.36</v>
      </c>
      <c r="BE115" s="97" t="n">
        <v>45.03</v>
      </c>
      <c r="BF115" s="97" t="n">
        <v>54.49</v>
      </c>
    </row>
    <row r="116">
      <c r="A116" t="n">
        <v>99</v>
      </c>
      <c r="B116" s="97" t="n">
        <v>36.87</v>
      </c>
      <c r="C116" s="97" t="n">
        <v>39.75</v>
      </c>
      <c r="D116" s="97" t="n">
        <v>38.37</v>
      </c>
      <c r="E116" s="97" t="n">
        <v>46.21</v>
      </c>
      <c r="F116" s="97" t="n">
        <v>30.92</v>
      </c>
      <c r="G116" s="97" t="n">
        <v>62.47</v>
      </c>
      <c r="H116" s="97" t="n">
        <v>33.2</v>
      </c>
      <c r="I116" s="97" t="n">
        <v>67.31999999999999</v>
      </c>
      <c r="J116" s="97" t="n">
        <v>45.36</v>
      </c>
      <c r="K116" s="97" t="n">
        <v>27.74</v>
      </c>
      <c r="L116" s="97" t="n">
        <v>41.05</v>
      </c>
      <c r="M116" s="97" t="n">
        <v>32.58</v>
      </c>
      <c r="N116" s="97" t="n">
        <v>68.02</v>
      </c>
      <c r="O116" s="97" t="n">
        <v>37.33</v>
      </c>
      <c r="P116" s="97" t="n">
        <v>43.06</v>
      </c>
      <c r="Q116" s="97" t="n">
        <v>39.19</v>
      </c>
      <c r="R116" s="97" t="n">
        <v>35.11</v>
      </c>
      <c r="S116" s="97" t="n">
        <v>45.79</v>
      </c>
      <c r="T116" s="97" t="n">
        <v>35.31</v>
      </c>
      <c r="U116" s="97" t="n">
        <v>46.3</v>
      </c>
      <c r="V116" s="97" t="n">
        <v>62.61</v>
      </c>
      <c r="W116" s="97" t="n">
        <v>52.74</v>
      </c>
      <c r="X116" s="97" t="n">
        <v>27.35</v>
      </c>
      <c r="Y116" s="97" t="n">
        <v>34.39</v>
      </c>
      <c r="Z116" s="97" t="n">
        <v>32.59</v>
      </c>
      <c r="AA116" s="97" t="n">
        <v>49.9</v>
      </c>
      <c r="AB116" s="97" t="n">
        <v>37.4</v>
      </c>
      <c r="AC116" s="97" t="n">
        <v>32.8</v>
      </c>
      <c r="AD116" s="97" t="n">
        <v>27.3</v>
      </c>
      <c r="AE116" s="97" t="n">
        <v>35.75</v>
      </c>
      <c r="AF116" s="97" t="n">
        <v>38.81</v>
      </c>
      <c r="AG116" s="97" t="n">
        <v>41.66</v>
      </c>
      <c r="AH116" s="97" t="n">
        <v>40.65</v>
      </c>
      <c r="AI116" s="97" t="n">
        <v>40.93</v>
      </c>
      <c r="AJ116" s="97" t="n">
        <v>37.18</v>
      </c>
      <c r="AK116" s="97" t="n">
        <v>35.38</v>
      </c>
      <c r="AL116" s="97" t="n">
        <v>37.92</v>
      </c>
      <c r="AM116" s="97" t="n">
        <v>35.09</v>
      </c>
      <c r="AN116" s="97" t="n">
        <v>32.9</v>
      </c>
      <c r="AO116" s="97" t="n">
        <v>45.12</v>
      </c>
      <c r="AP116" s="97" t="n">
        <v>31.42</v>
      </c>
      <c r="AQ116" s="97" t="n">
        <v>34.93</v>
      </c>
      <c r="AR116" s="97" t="n">
        <v>30.49</v>
      </c>
      <c r="AS116" s="97" t="n">
        <v>27.24</v>
      </c>
      <c r="AT116" s="97" t="n">
        <v>54.55</v>
      </c>
      <c r="AU116" s="97" t="n">
        <v>25.12</v>
      </c>
      <c r="AV116" s="97" t="n">
        <v>39.01</v>
      </c>
      <c r="AW116" s="97" t="n">
        <v>35.11</v>
      </c>
      <c r="AX116" s="97" t="n">
        <v>40.72</v>
      </c>
      <c r="AY116" s="97" t="n">
        <v>49.62</v>
      </c>
      <c r="BA116" t="n">
        <v>99</v>
      </c>
      <c r="BB116" s="97" t="n">
        <v>27.2</v>
      </c>
      <c r="BC116" s="97" t="n">
        <v>34.02</v>
      </c>
      <c r="BD116" s="97" t="n">
        <v>39.24</v>
      </c>
      <c r="BE116" s="97" t="n">
        <v>45.22</v>
      </c>
      <c r="BF116" s="97" t="n">
        <v>55.01</v>
      </c>
    </row>
    <row r="117">
      <c r="A117" t="n">
        <v>100</v>
      </c>
      <c r="B117" s="97" t="n">
        <v>36.88</v>
      </c>
      <c r="C117" s="97" t="n">
        <v>39.97</v>
      </c>
      <c r="D117" s="97" t="n">
        <v>37.62</v>
      </c>
      <c r="E117" s="97" t="n">
        <v>48.29</v>
      </c>
      <c r="F117" s="97" t="n">
        <v>30.91</v>
      </c>
      <c r="G117" s="97" t="n">
        <v>61.15</v>
      </c>
      <c r="H117" s="97" t="n">
        <v>35.34</v>
      </c>
      <c r="I117" s="97" t="n">
        <v>66.20999999999999</v>
      </c>
      <c r="J117" s="97" t="n">
        <v>46.6</v>
      </c>
      <c r="K117" s="97" t="n">
        <v>26.7</v>
      </c>
      <c r="L117" s="97" t="n">
        <v>42.24</v>
      </c>
      <c r="M117" s="97" t="n">
        <v>32.05</v>
      </c>
      <c r="N117" s="97" t="n">
        <v>66.52</v>
      </c>
      <c r="O117" s="97" t="n">
        <v>36.36</v>
      </c>
      <c r="P117" s="97" t="n">
        <v>42.77</v>
      </c>
      <c r="Q117" s="97" t="n">
        <v>38.37</v>
      </c>
      <c r="R117" s="97" t="n">
        <v>35.37</v>
      </c>
      <c r="S117" s="97" t="n">
        <v>46.05</v>
      </c>
      <c r="T117" s="97" t="n">
        <v>35.13</v>
      </c>
      <c r="U117" s="97" t="n">
        <v>46.86</v>
      </c>
      <c r="V117" s="97" t="n">
        <v>64.78</v>
      </c>
      <c r="W117" s="97" t="n">
        <v>53.73</v>
      </c>
      <c r="X117" s="97" t="n">
        <v>27.48</v>
      </c>
      <c r="Y117" s="97" t="n">
        <v>34.03</v>
      </c>
      <c r="Z117" s="97" t="n">
        <v>32.89</v>
      </c>
      <c r="AA117" s="97" t="n">
        <v>50.27</v>
      </c>
      <c r="AB117" s="97" t="n">
        <v>38.18</v>
      </c>
      <c r="AC117" s="97" t="n">
        <v>31.49</v>
      </c>
      <c r="AD117" s="97" t="n">
        <v>27.03</v>
      </c>
      <c r="AE117" s="97" t="n">
        <v>36.13</v>
      </c>
      <c r="AF117" s="97" t="n">
        <v>39.31</v>
      </c>
      <c r="AG117" s="97" t="n">
        <v>40.4</v>
      </c>
      <c r="AH117" s="97" t="n">
        <v>41.23</v>
      </c>
      <c r="AI117" s="97" t="n">
        <v>40.53</v>
      </c>
      <c r="AJ117" s="97" t="n">
        <v>36.4</v>
      </c>
      <c r="AK117" s="97" t="n">
        <v>36.11</v>
      </c>
      <c r="AL117" s="97" t="n">
        <v>36.66</v>
      </c>
      <c r="AM117" s="97" t="n">
        <v>36.34</v>
      </c>
      <c r="AN117" s="97" t="n">
        <v>32.81</v>
      </c>
      <c r="AO117" s="97" t="n">
        <v>46.97</v>
      </c>
      <c r="AP117" s="97" t="n">
        <v>31.39</v>
      </c>
      <c r="AQ117" s="97" t="n">
        <v>34.44</v>
      </c>
      <c r="AR117" s="97" t="n">
        <v>30.82</v>
      </c>
      <c r="AS117" s="97" t="n">
        <v>27.9</v>
      </c>
      <c r="AT117" s="97" t="n">
        <v>56.6</v>
      </c>
      <c r="AU117" s="97" t="n">
        <v>25.51</v>
      </c>
      <c r="AV117" s="97" t="n">
        <v>39.66</v>
      </c>
      <c r="AW117" s="97" t="n">
        <v>35.65</v>
      </c>
      <c r="AX117" s="97" t="n">
        <v>41.67</v>
      </c>
      <c r="AY117" s="97" t="n">
        <v>49.77</v>
      </c>
      <c r="BA117" t="n">
        <v>100</v>
      </c>
      <c r="BB117" s="97" t="n">
        <v>27.26</v>
      </c>
      <c r="BC117" s="97" t="n">
        <v>33.87</v>
      </c>
      <c r="BD117" s="97" t="n">
        <v>39.27</v>
      </c>
      <c r="BE117" s="97" t="n">
        <v>45.19</v>
      </c>
      <c r="BF117" s="97" t="n">
        <v>54.6</v>
      </c>
    </row>
    <row r="118">
      <c r="A118" t="n">
        <v>101</v>
      </c>
      <c r="B118" s="97" t="n">
        <v>37.13</v>
      </c>
      <c r="C118" s="97" t="n">
        <v>41.28</v>
      </c>
      <c r="D118" s="97" t="n">
        <v>37.51</v>
      </c>
      <c r="E118" s="97" t="n">
        <v>48.51</v>
      </c>
      <c r="F118" s="97" t="n">
        <v>31.78</v>
      </c>
      <c r="G118" s="97" t="n">
        <v>62.4</v>
      </c>
      <c r="H118" s="97" t="n">
        <v>34.94</v>
      </c>
      <c r="I118" s="97" t="n">
        <v>63.36</v>
      </c>
      <c r="J118" s="97" t="n">
        <v>44.57</v>
      </c>
      <c r="K118" s="97" t="n">
        <v>26.41</v>
      </c>
      <c r="L118" s="97" t="n">
        <v>41.66</v>
      </c>
      <c r="M118" s="97" t="n">
        <v>33.14</v>
      </c>
      <c r="N118" s="97" t="n">
        <v>63.81</v>
      </c>
      <c r="O118" s="97" t="n">
        <v>34.78</v>
      </c>
      <c r="P118" s="97" t="n">
        <v>43.56</v>
      </c>
      <c r="Q118" s="97" t="n">
        <v>38.08</v>
      </c>
      <c r="R118" s="97" t="n">
        <v>35.03</v>
      </c>
      <c r="S118" s="97" t="n">
        <v>46.21</v>
      </c>
      <c r="T118" s="97" t="n">
        <v>35.59</v>
      </c>
      <c r="U118" s="97" t="n">
        <v>46.94</v>
      </c>
      <c r="V118" s="97" t="n">
        <v>65.3</v>
      </c>
      <c r="W118" s="97" t="n">
        <v>55.56</v>
      </c>
      <c r="X118" s="97" t="n">
        <v>27.97</v>
      </c>
      <c r="Y118" s="97" t="n">
        <v>33.23</v>
      </c>
      <c r="Z118" s="97" t="n">
        <v>31.88</v>
      </c>
      <c r="AA118" s="97" t="n">
        <v>49.88</v>
      </c>
      <c r="AB118" s="97" t="n">
        <v>39.97</v>
      </c>
      <c r="AC118" s="97" t="n">
        <v>31.44</v>
      </c>
      <c r="AD118" s="97" t="n">
        <v>27</v>
      </c>
      <c r="AE118" s="97" t="n">
        <v>36.01</v>
      </c>
      <c r="AF118" s="97" t="n">
        <v>39.71</v>
      </c>
      <c r="AG118" s="97" t="n">
        <v>41.53</v>
      </c>
      <c r="AH118" s="97" t="n">
        <v>42.2</v>
      </c>
      <c r="AI118" s="97" t="n">
        <v>37.95</v>
      </c>
      <c r="AJ118" s="97" t="n">
        <v>36.41</v>
      </c>
      <c r="AK118" s="97" t="n">
        <v>34.54</v>
      </c>
      <c r="AL118" s="97" t="n">
        <v>36.82</v>
      </c>
      <c r="AM118" s="97" t="n">
        <v>35.96</v>
      </c>
      <c r="AN118" s="97" t="n">
        <v>33.52</v>
      </c>
      <c r="AO118" s="97" t="n">
        <v>46.99</v>
      </c>
      <c r="AP118" s="97" t="n">
        <v>31.14</v>
      </c>
      <c r="AQ118" s="97" t="n">
        <v>35.54</v>
      </c>
      <c r="AR118" s="97" t="n">
        <v>30.29</v>
      </c>
      <c r="AS118" s="97" t="n">
        <v>27.78</v>
      </c>
      <c r="AT118" s="97" t="n">
        <v>55.65</v>
      </c>
      <c r="AU118" s="97" t="n">
        <v>26.38</v>
      </c>
      <c r="AV118" s="97" t="n">
        <v>39.81</v>
      </c>
      <c r="AW118" s="97" t="n">
        <v>34.22</v>
      </c>
      <c r="AX118" s="97" t="n">
        <v>41.51</v>
      </c>
      <c r="AY118" s="97" t="n">
        <v>51.62</v>
      </c>
      <c r="BA118" t="n">
        <v>101</v>
      </c>
      <c r="BB118" s="97" t="n">
        <v>26.99</v>
      </c>
      <c r="BC118" s="97" t="n">
        <v>33.9</v>
      </c>
      <c r="BD118" s="97" t="n">
        <v>39.03</v>
      </c>
      <c r="BE118" s="97" t="n">
        <v>45.2</v>
      </c>
      <c r="BF118" s="97" t="n">
        <v>55.11</v>
      </c>
    </row>
    <row r="119">
      <c r="A119" t="n">
        <v>102</v>
      </c>
      <c r="B119" s="97" t="n">
        <v>36.38</v>
      </c>
      <c r="C119" s="97" t="n">
        <v>40.49</v>
      </c>
      <c r="D119" s="97" t="n">
        <v>38.45</v>
      </c>
      <c r="E119" s="97" t="n">
        <v>47.86</v>
      </c>
      <c r="F119" s="97" t="n">
        <v>31.8</v>
      </c>
      <c r="G119" s="97" t="n">
        <v>62.89</v>
      </c>
      <c r="H119" s="97" t="n">
        <v>34.9</v>
      </c>
      <c r="I119" s="97" t="n">
        <v>61.41</v>
      </c>
      <c r="J119" s="97" t="n">
        <v>44.15</v>
      </c>
      <c r="K119" s="97" t="n">
        <v>26.08</v>
      </c>
      <c r="L119" s="97" t="n">
        <v>42.09</v>
      </c>
      <c r="M119" s="97" t="n">
        <v>33.06</v>
      </c>
      <c r="N119" s="97" t="n">
        <v>63.02</v>
      </c>
      <c r="O119" s="97" t="n">
        <v>34.43</v>
      </c>
      <c r="P119" s="97" t="n">
        <v>45.82</v>
      </c>
      <c r="Q119" s="97" t="n">
        <v>39.54</v>
      </c>
      <c r="R119" s="97" t="n">
        <v>34.53</v>
      </c>
      <c r="S119" s="97" t="n">
        <v>45.69</v>
      </c>
      <c r="T119" s="97" t="n">
        <v>34.27</v>
      </c>
      <c r="U119" s="97" t="n">
        <v>46.56</v>
      </c>
      <c r="V119" s="97" t="n">
        <v>65.27</v>
      </c>
      <c r="W119" s="97" t="n">
        <v>53.97</v>
      </c>
      <c r="X119" s="97" t="n">
        <v>27.94</v>
      </c>
      <c r="Y119" s="97" t="n">
        <v>33.5</v>
      </c>
      <c r="Z119" s="97" t="n">
        <v>31.17</v>
      </c>
      <c r="AA119" s="97" t="n">
        <v>49.41</v>
      </c>
      <c r="AB119" s="97" t="n">
        <v>40.89</v>
      </c>
      <c r="AC119" s="97" t="n">
        <v>31.42</v>
      </c>
      <c r="AD119" s="97" t="n">
        <v>26.66</v>
      </c>
      <c r="AE119" s="97" t="n">
        <v>35.31</v>
      </c>
      <c r="AF119" s="97" t="n">
        <v>40.21</v>
      </c>
      <c r="AG119" s="97" t="n">
        <v>41.45</v>
      </c>
      <c r="AH119" s="97" t="n">
        <v>42.71</v>
      </c>
      <c r="AI119" s="97" t="n">
        <v>39.36</v>
      </c>
      <c r="AJ119" s="97" t="n">
        <v>37.3</v>
      </c>
      <c r="AK119" s="97" t="n">
        <v>33.75</v>
      </c>
      <c r="AL119" s="97" t="n">
        <v>36.57</v>
      </c>
      <c r="AM119" s="97" t="n">
        <v>36.56</v>
      </c>
      <c r="AN119" s="97" t="n">
        <v>33.9</v>
      </c>
      <c r="AO119" s="97" t="n">
        <v>45.86</v>
      </c>
      <c r="AP119" s="97" t="n">
        <v>31.28</v>
      </c>
      <c r="AQ119" s="97" t="n">
        <v>36.46</v>
      </c>
      <c r="AR119" s="97" t="n">
        <v>29.99</v>
      </c>
      <c r="AS119" s="97" t="n">
        <v>27.25</v>
      </c>
      <c r="AT119" s="97" t="n">
        <v>55.42</v>
      </c>
      <c r="AU119" s="97" t="n">
        <v>27.47</v>
      </c>
      <c r="AV119" s="97" t="n">
        <v>41.06</v>
      </c>
      <c r="AW119" s="97" t="n">
        <v>33.67</v>
      </c>
      <c r="AX119" s="97" t="n">
        <v>42.45</v>
      </c>
      <c r="AY119" s="97" t="n">
        <v>49.76</v>
      </c>
      <c r="BA119" t="n">
        <v>102</v>
      </c>
      <c r="BB119" s="97" t="n">
        <v>26.92</v>
      </c>
      <c r="BC119" s="97" t="n">
        <v>33.89</v>
      </c>
      <c r="BD119" s="97" t="n">
        <v>39.31</v>
      </c>
      <c r="BE119" s="97" t="n">
        <v>45.25</v>
      </c>
      <c r="BF119" s="97" t="n">
        <v>54.56</v>
      </c>
    </row>
    <row r="120">
      <c r="A120" t="n">
        <v>103</v>
      </c>
      <c r="B120" s="97" t="n">
        <v>36.81</v>
      </c>
      <c r="C120" s="97" t="n">
        <v>39.63</v>
      </c>
      <c r="D120" s="97" t="n">
        <v>38.37</v>
      </c>
      <c r="E120" s="97" t="n">
        <v>47.35</v>
      </c>
      <c r="F120" s="97" t="n">
        <v>32.75</v>
      </c>
      <c r="G120" s="97" t="n">
        <v>62.42</v>
      </c>
      <c r="H120" s="97" t="n">
        <v>35.28</v>
      </c>
      <c r="I120" s="97" t="n">
        <v>61.52</v>
      </c>
      <c r="J120" s="97" t="n">
        <v>45.35</v>
      </c>
      <c r="K120" s="97" t="n">
        <v>26.03</v>
      </c>
      <c r="L120" s="97" t="n">
        <v>40.75</v>
      </c>
      <c r="M120" s="97" t="n">
        <v>32.42</v>
      </c>
      <c r="N120" s="97" t="n">
        <v>64.01000000000001</v>
      </c>
      <c r="O120" s="97" t="n">
        <v>33.88</v>
      </c>
      <c r="P120" s="97" t="n">
        <v>45.12</v>
      </c>
      <c r="Q120" s="97" t="n">
        <v>39.09</v>
      </c>
      <c r="R120" s="97" t="n">
        <v>33.64</v>
      </c>
      <c r="S120" s="97" t="n">
        <v>46.3</v>
      </c>
      <c r="T120" s="97" t="n">
        <v>33.51</v>
      </c>
      <c r="U120" s="97" t="n">
        <v>47.59</v>
      </c>
      <c r="V120" s="97" t="n">
        <v>66.98999999999999</v>
      </c>
      <c r="W120" s="97" t="n">
        <v>54.62</v>
      </c>
      <c r="X120" s="97" t="n">
        <v>27.14</v>
      </c>
      <c r="Y120" s="97" t="n">
        <v>33.22</v>
      </c>
      <c r="Z120" s="97" t="n">
        <v>31.3</v>
      </c>
      <c r="AA120" s="97" t="n">
        <v>49.61</v>
      </c>
      <c r="AB120" s="97" t="n">
        <v>39.45</v>
      </c>
      <c r="AC120" s="97" t="n">
        <v>32.1</v>
      </c>
      <c r="AD120" s="97" t="n">
        <v>26.51</v>
      </c>
      <c r="AE120" s="97" t="n">
        <v>35.39</v>
      </c>
      <c r="AF120" s="97" t="n">
        <v>39.24</v>
      </c>
      <c r="AG120" s="97" t="n">
        <v>40.84</v>
      </c>
      <c r="AH120" s="97" t="n">
        <v>42.95</v>
      </c>
      <c r="AI120" s="97" t="n">
        <v>39.28</v>
      </c>
      <c r="AJ120" s="97" t="n">
        <v>36.15</v>
      </c>
      <c r="AK120" s="97" t="n">
        <v>33.99</v>
      </c>
      <c r="AL120" s="97" t="n">
        <v>37.66</v>
      </c>
      <c r="AM120" s="97" t="n">
        <v>38.61</v>
      </c>
      <c r="AN120" s="97" t="n">
        <v>33.59</v>
      </c>
      <c r="AO120" s="97" t="n">
        <v>46.7</v>
      </c>
      <c r="AP120" s="97" t="n">
        <v>31.23</v>
      </c>
      <c r="AQ120" s="97" t="n">
        <v>37.35</v>
      </c>
      <c r="AR120" s="97" t="n">
        <v>30.67</v>
      </c>
      <c r="AS120" s="97" t="n">
        <v>27.79</v>
      </c>
      <c r="AT120" s="97" t="n">
        <v>54.21</v>
      </c>
      <c r="AU120" s="97" t="n">
        <v>26.27</v>
      </c>
      <c r="AV120" s="97" t="n">
        <v>42.76</v>
      </c>
      <c r="AW120" s="97" t="n">
        <v>33.58</v>
      </c>
      <c r="AX120" s="97" t="n">
        <v>42.93</v>
      </c>
      <c r="AY120" s="97" t="n">
        <v>49.16</v>
      </c>
      <c r="BA120" t="n">
        <v>103</v>
      </c>
      <c r="BB120" s="97" t="n">
        <v>27.09</v>
      </c>
      <c r="BC120" s="97" t="n">
        <v>33.61</v>
      </c>
      <c r="BD120" s="97" t="n">
        <v>38.99</v>
      </c>
      <c r="BE120" s="97" t="n">
        <v>45.35</v>
      </c>
      <c r="BF120" s="97" t="n">
        <v>54.44</v>
      </c>
    </row>
    <row r="121">
      <c r="A121" t="n">
        <v>104</v>
      </c>
      <c r="B121" s="97" t="n">
        <v>39.2</v>
      </c>
      <c r="C121" s="97" t="n">
        <v>38.71</v>
      </c>
      <c r="D121" s="97" t="n">
        <v>39.05</v>
      </c>
      <c r="E121" s="97" t="n">
        <v>46.48</v>
      </c>
      <c r="F121" s="97" t="n">
        <v>34.02</v>
      </c>
      <c r="G121" s="97" t="n">
        <v>61.52</v>
      </c>
      <c r="H121" s="97" t="n">
        <v>35.03</v>
      </c>
      <c r="I121" s="97" t="n">
        <v>65.34999999999999</v>
      </c>
      <c r="J121" s="97" t="n">
        <v>45.71</v>
      </c>
      <c r="K121" s="97" t="n">
        <v>25.5</v>
      </c>
      <c r="L121" s="97" t="n">
        <v>40.5</v>
      </c>
      <c r="M121" s="97" t="n">
        <v>31.27</v>
      </c>
      <c r="N121" s="97" t="n">
        <v>62.2</v>
      </c>
      <c r="O121" s="97" t="n">
        <v>33.64</v>
      </c>
      <c r="P121" s="97" t="n">
        <v>45.12</v>
      </c>
      <c r="Q121" s="97" t="n">
        <v>39.26</v>
      </c>
      <c r="R121" s="97" t="n">
        <v>34.56</v>
      </c>
      <c r="S121" s="97" t="n">
        <v>45.28</v>
      </c>
      <c r="T121" s="97" t="n">
        <v>31.81</v>
      </c>
      <c r="U121" s="97" t="n">
        <v>47.11</v>
      </c>
      <c r="V121" s="97" t="n">
        <v>67.64</v>
      </c>
      <c r="W121" s="97" t="n">
        <v>54.56</v>
      </c>
      <c r="X121" s="97" t="n">
        <v>27.12</v>
      </c>
      <c r="Y121" s="97" t="n">
        <v>33.08</v>
      </c>
      <c r="Z121" s="97" t="n">
        <v>30.76</v>
      </c>
      <c r="AA121" s="97" t="n">
        <v>48.81</v>
      </c>
      <c r="AB121" s="97" t="n">
        <v>40.68</v>
      </c>
      <c r="AC121" s="97" t="n">
        <v>32.36</v>
      </c>
      <c r="AD121" s="97" t="n">
        <v>26.49</v>
      </c>
      <c r="AE121" s="97" t="n">
        <v>36.48</v>
      </c>
      <c r="AF121" s="97" t="n">
        <v>40.7</v>
      </c>
      <c r="AG121" s="97" t="n">
        <v>39.42</v>
      </c>
      <c r="AH121" s="97" t="n">
        <v>42.88</v>
      </c>
      <c r="AI121" s="97" t="n">
        <v>40.71</v>
      </c>
      <c r="AJ121" s="97" t="n">
        <v>36.57</v>
      </c>
      <c r="AK121" s="97" t="n">
        <v>32.89</v>
      </c>
      <c r="AL121" s="97" t="n">
        <v>36.65</v>
      </c>
      <c r="AM121" s="97" t="n">
        <v>39.04</v>
      </c>
      <c r="AN121" s="97" t="n">
        <v>33.34</v>
      </c>
      <c r="AO121" s="97" t="n">
        <v>46.8</v>
      </c>
      <c r="AP121" s="97" t="n">
        <v>30.89</v>
      </c>
      <c r="AQ121" s="97" t="n">
        <v>37.17</v>
      </c>
      <c r="AR121" s="97" t="n">
        <v>30.3</v>
      </c>
      <c r="AS121" s="97" t="n">
        <v>27.23</v>
      </c>
      <c r="AT121" s="97" t="n">
        <v>53.02</v>
      </c>
      <c r="AU121" s="97" t="n">
        <v>26.95</v>
      </c>
      <c r="AV121" s="97" t="n">
        <v>40.93</v>
      </c>
      <c r="AW121" s="97" t="n">
        <v>33.92</v>
      </c>
      <c r="AX121" s="97" t="n">
        <v>42.84</v>
      </c>
      <c r="AY121" s="97" t="n">
        <v>49.63</v>
      </c>
      <c r="BA121" t="n">
        <v>104</v>
      </c>
      <c r="BB121" s="97" t="n">
        <v>27.06</v>
      </c>
      <c r="BC121" s="97" t="n">
        <v>33.75</v>
      </c>
      <c r="BD121" s="97" t="n">
        <v>38.95</v>
      </c>
      <c r="BE121" s="97" t="n">
        <v>45.58</v>
      </c>
      <c r="BF121" s="97" t="n">
        <v>54.56</v>
      </c>
    </row>
    <row r="122">
      <c r="A122" t="n">
        <v>105</v>
      </c>
      <c r="B122" s="97" t="n">
        <v>37.2</v>
      </c>
      <c r="C122" s="97" t="n">
        <v>38.44</v>
      </c>
      <c r="D122" s="97" t="n">
        <v>38.89</v>
      </c>
      <c r="E122" s="97" t="n">
        <v>47.03</v>
      </c>
      <c r="F122" s="97" t="n">
        <v>33.28</v>
      </c>
      <c r="G122" s="97" t="n">
        <v>61.49</v>
      </c>
      <c r="H122" s="97" t="n">
        <v>35.38</v>
      </c>
      <c r="I122" s="97" t="n">
        <v>65.3</v>
      </c>
      <c r="J122" s="97" t="n">
        <v>44.91</v>
      </c>
      <c r="K122" s="97" t="n">
        <v>24.42</v>
      </c>
      <c r="L122" s="97" t="n">
        <v>41.35</v>
      </c>
      <c r="M122" s="97" t="n">
        <v>31.59</v>
      </c>
      <c r="N122" s="97" t="n">
        <v>65.18000000000001</v>
      </c>
      <c r="O122" s="97" t="n">
        <v>34.38</v>
      </c>
      <c r="P122" s="97" t="n">
        <v>44.84</v>
      </c>
      <c r="Q122" s="97" t="n">
        <v>37.35</v>
      </c>
      <c r="R122" s="97" t="n">
        <v>33.14</v>
      </c>
      <c r="S122" s="97" t="n">
        <v>45.73</v>
      </c>
      <c r="T122" s="97" t="n">
        <v>31.81</v>
      </c>
      <c r="U122" s="97" t="n">
        <v>47.15</v>
      </c>
      <c r="V122" s="97" t="n">
        <v>66.73999999999999</v>
      </c>
      <c r="W122" s="97" t="n">
        <v>55.66</v>
      </c>
      <c r="X122" s="97" t="n">
        <v>26.64</v>
      </c>
      <c r="Y122" s="97" t="n">
        <v>33.15</v>
      </c>
      <c r="Z122" s="97" t="n">
        <v>31.96</v>
      </c>
      <c r="AA122" s="97" t="n">
        <v>47.37</v>
      </c>
      <c r="AB122" s="97" t="n">
        <v>42.54</v>
      </c>
      <c r="AC122" s="97" t="n">
        <v>33.26</v>
      </c>
      <c r="AD122" s="97" t="n">
        <v>26.67</v>
      </c>
      <c r="AE122" s="97" t="n">
        <v>36.77</v>
      </c>
      <c r="AF122" s="97" t="n">
        <v>40.35</v>
      </c>
      <c r="AG122" s="97" t="n">
        <v>39.3</v>
      </c>
      <c r="AH122" s="97" t="n">
        <v>42.94</v>
      </c>
      <c r="AI122" s="97" t="n">
        <v>39.62</v>
      </c>
      <c r="AJ122" s="97" t="n">
        <v>37.29</v>
      </c>
      <c r="AK122" s="97" t="n">
        <v>33.46</v>
      </c>
      <c r="AL122" s="97" t="n">
        <v>36.28</v>
      </c>
      <c r="AM122" s="97" t="n">
        <v>39.51</v>
      </c>
      <c r="AN122" s="97" t="n">
        <v>34.46</v>
      </c>
      <c r="AO122" s="97" t="n">
        <v>48.2</v>
      </c>
      <c r="AP122" s="97" t="n">
        <v>32.23</v>
      </c>
      <c r="AQ122" s="97" t="n">
        <v>38.12</v>
      </c>
      <c r="AR122" s="97" t="n">
        <v>30.23</v>
      </c>
      <c r="AS122" s="97" t="n">
        <v>26.57</v>
      </c>
      <c r="AT122" s="97" t="n">
        <v>52.46</v>
      </c>
      <c r="AU122" s="97" t="n">
        <v>28.18</v>
      </c>
      <c r="AV122" s="97" t="n">
        <v>41.36</v>
      </c>
      <c r="AW122" s="97" t="n">
        <v>33.64</v>
      </c>
      <c r="AX122" s="97" t="n">
        <v>44.08</v>
      </c>
      <c r="AY122" s="97" t="n">
        <v>51.89</v>
      </c>
      <c r="BA122" t="n">
        <v>105</v>
      </c>
      <c r="BB122" s="97" t="n">
        <v>26.84</v>
      </c>
      <c r="BC122" s="97" t="n">
        <v>33.56</v>
      </c>
      <c r="BD122" s="97" t="n">
        <v>39.15</v>
      </c>
      <c r="BE122" s="97" t="n">
        <v>45.47</v>
      </c>
      <c r="BF122" s="97" t="n">
        <v>54.54</v>
      </c>
    </row>
    <row r="123">
      <c r="A123" t="n">
        <v>106</v>
      </c>
      <c r="B123" s="97" t="n">
        <v>36.27</v>
      </c>
      <c r="C123" s="97" t="n">
        <v>38.38</v>
      </c>
      <c r="D123" s="97" t="n">
        <v>38.85</v>
      </c>
      <c r="E123" s="97" t="n">
        <v>45.5</v>
      </c>
      <c r="F123" s="97" t="n">
        <v>32.99</v>
      </c>
      <c r="G123" s="97" t="n">
        <v>60.59</v>
      </c>
      <c r="H123" s="97" t="n">
        <v>35.95</v>
      </c>
      <c r="I123" s="97" t="n">
        <v>64.73999999999999</v>
      </c>
      <c r="J123" s="97" t="n">
        <v>47.09</v>
      </c>
      <c r="K123" s="97" t="n">
        <v>23.99</v>
      </c>
      <c r="L123" s="97" t="n">
        <v>40.24</v>
      </c>
      <c r="M123" s="97" t="n">
        <v>31.21</v>
      </c>
      <c r="N123" s="97" t="n">
        <v>62.84</v>
      </c>
      <c r="O123" s="97" t="n">
        <v>35.35</v>
      </c>
      <c r="P123" s="97" t="n">
        <v>45.47</v>
      </c>
      <c r="Q123" s="97" t="n">
        <v>36.64</v>
      </c>
      <c r="R123" s="97" t="n">
        <v>32.93</v>
      </c>
      <c r="S123" s="97" t="n">
        <v>46.27</v>
      </c>
      <c r="T123" s="97" t="n">
        <v>31.36</v>
      </c>
      <c r="U123" s="97" t="n">
        <v>49.26</v>
      </c>
      <c r="V123" s="97" t="n">
        <v>64.58</v>
      </c>
      <c r="W123" s="97" t="n">
        <v>56.03</v>
      </c>
      <c r="X123" s="97" t="n">
        <v>27.49</v>
      </c>
      <c r="Y123" s="97" t="n">
        <v>33.19</v>
      </c>
      <c r="Z123" s="97" t="n">
        <v>31.38</v>
      </c>
      <c r="AA123" s="97" t="n">
        <v>47.71</v>
      </c>
      <c r="AB123" s="97" t="n">
        <v>42.25</v>
      </c>
      <c r="AC123" s="97" t="n">
        <v>33.09</v>
      </c>
      <c r="AD123" s="97" t="n">
        <v>26.96</v>
      </c>
      <c r="AE123" s="97" t="n">
        <v>36.51</v>
      </c>
      <c r="AF123" s="97" t="n">
        <v>41.4</v>
      </c>
      <c r="AG123" s="97" t="n">
        <v>37.71</v>
      </c>
      <c r="AH123" s="97" t="n">
        <v>43.67</v>
      </c>
      <c r="AI123" s="97" t="n">
        <v>39.12</v>
      </c>
      <c r="AJ123" s="97" t="n">
        <v>37.61</v>
      </c>
      <c r="AK123" s="97" t="n">
        <v>33.67</v>
      </c>
      <c r="AL123" s="97" t="n">
        <v>35.89</v>
      </c>
      <c r="AM123" s="97" t="n">
        <v>39.71</v>
      </c>
      <c r="AN123" s="97" t="n">
        <v>35.68</v>
      </c>
      <c r="AO123" s="97" t="n">
        <v>47.31</v>
      </c>
      <c r="AP123" s="97" t="n">
        <v>33.12</v>
      </c>
      <c r="AQ123" s="97" t="n">
        <v>38.13</v>
      </c>
      <c r="AR123" s="97" t="n">
        <v>30.36</v>
      </c>
      <c r="AS123" s="97" t="n">
        <v>26.49</v>
      </c>
      <c r="AT123" s="97" t="n">
        <v>50.98</v>
      </c>
      <c r="AU123" s="97" t="n">
        <v>29.17</v>
      </c>
      <c r="AV123" s="97" t="n">
        <v>41.3</v>
      </c>
      <c r="AW123" s="97" t="n">
        <v>34.72</v>
      </c>
      <c r="AX123" s="97" t="n">
        <v>43.46</v>
      </c>
      <c r="AY123" s="97" t="n">
        <v>52.83</v>
      </c>
      <c r="BA123" t="n">
        <v>106</v>
      </c>
      <c r="BB123" s="97" t="n">
        <v>26.81</v>
      </c>
      <c r="BC123" s="97" t="n">
        <v>33.46</v>
      </c>
      <c r="BD123" s="97" t="n">
        <v>38.93</v>
      </c>
      <c r="BE123" s="97" t="n">
        <v>45.47</v>
      </c>
      <c r="BF123" s="97" t="n">
        <v>54.47</v>
      </c>
    </row>
    <row r="124">
      <c r="A124" t="n">
        <v>107</v>
      </c>
      <c r="B124" s="97" t="n">
        <v>35.9</v>
      </c>
      <c r="C124" s="97" t="n">
        <v>39.55</v>
      </c>
      <c r="D124" s="97" t="n">
        <v>38.29</v>
      </c>
      <c r="E124" s="97" t="n">
        <v>43.65</v>
      </c>
      <c r="F124" s="97" t="n">
        <v>34.23</v>
      </c>
      <c r="G124" s="97" t="n">
        <v>61.25</v>
      </c>
      <c r="H124" s="97" t="n">
        <v>34.75</v>
      </c>
      <c r="I124" s="97" t="n">
        <v>62.88</v>
      </c>
      <c r="J124" s="97" t="n">
        <v>47.98</v>
      </c>
      <c r="K124" s="97" t="n">
        <v>22.99</v>
      </c>
      <c r="L124" s="97" t="n">
        <v>39.54</v>
      </c>
      <c r="M124" s="97" t="n">
        <v>31.09</v>
      </c>
      <c r="N124" s="97" t="n">
        <v>63.56</v>
      </c>
      <c r="O124" s="97" t="n">
        <v>35.13</v>
      </c>
      <c r="P124" s="97" t="n">
        <v>47.52</v>
      </c>
      <c r="Q124" s="97" t="n">
        <v>36.89</v>
      </c>
      <c r="R124" s="97" t="n">
        <v>34.45</v>
      </c>
      <c r="S124" s="97" t="n">
        <v>45.02</v>
      </c>
      <c r="T124" s="97" t="n">
        <v>31.47</v>
      </c>
      <c r="U124" s="97" t="n">
        <v>46.83</v>
      </c>
      <c r="V124" s="97" t="n">
        <v>62.95</v>
      </c>
      <c r="W124" s="97" t="n">
        <v>54.77</v>
      </c>
      <c r="X124" s="97" t="n">
        <v>27</v>
      </c>
      <c r="Y124" s="97" t="n">
        <v>33.68</v>
      </c>
      <c r="Z124" s="97" t="n">
        <v>32.28</v>
      </c>
      <c r="AA124" s="97" t="n">
        <v>46.28</v>
      </c>
      <c r="AB124" s="97" t="n">
        <v>40.46</v>
      </c>
      <c r="AC124" s="97" t="n">
        <v>32.6</v>
      </c>
      <c r="AD124" s="97" t="n">
        <v>28.21</v>
      </c>
      <c r="AE124" s="97" t="n">
        <v>36.29</v>
      </c>
      <c r="AF124" s="97" t="n">
        <v>42.6</v>
      </c>
      <c r="AG124" s="97" t="n">
        <v>38.55</v>
      </c>
      <c r="AH124" s="97" t="n">
        <v>44.47</v>
      </c>
      <c r="AI124" s="97" t="n">
        <v>38.02</v>
      </c>
      <c r="AJ124" s="97" t="n">
        <v>36.95</v>
      </c>
      <c r="AK124" s="97" t="n">
        <v>33.09</v>
      </c>
      <c r="AL124" s="97" t="n">
        <v>35.71</v>
      </c>
      <c r="AM124" s="97" t="n">
        <v>39.48</v>
      </c>
      <c r="AN124" s="97" t="n">
        <v>35.17</v>
      </c>
      <c r="AO124" s="97" t="n">
        <v>46.66</v>
      </c>
      <c r="AP124" s="97" t="n">
        <v>34.18</v>
      </c>
      <c r="AQ124" s="97" t="n">
        <v>39.8</v>
      </c>
      <c r="AR124" s="97" t="n">
        <v>31.72</v>
      </c>
      <c r="AS124" s="97" t="n">
        <v>27.28</v>
      </c>
      <c r="AT124" s="97" t="n">
        <v>50.11</v>
      </c>
      <c r="AU124" s="97" t="n">
        <v>29.19</v>
      </c>
      <c r="AV124" s="97" t="n">
        <v>40.09</v>
      </c>
      <c r="AW124" s="97" t="n">
        <v>34.06</v>
      </c>
      <c r="AX124" s="97" t="n">
        <v>44.33</v>
      </c>
      <c r="AY124" s="97" t="n">
        <v>53.67</v>
      </c>
      <c r="BA124" t="n">
        <v>107</v>
      </c>
      <c r="BB124" s="97" t="n">
        <v>26.64</v>
      </c>
      <c r="BC124" s="97" t="n">
        <v>33.56</v>
      </c>
      <c r="BD124" s="97" t="n">
        <v>38.87</v>
      </c>
      <c r="BE124" s="97" t="n">
        <v>45.52</v>
      </c>
      <c r="BF124" s="97" t="n">
        <v>54.57</v>
      </c>
    </row>
    <row r="125">
      <c r="A125" t="n">
        <v>108</v>
      </c>
      <c r="B125" s="97" t="n">
        <v>36.57</v>
      </c>
      <c r="C125" s="97" t="n">
        <v>38.96</v>
      </c>
      <c r="D125" s="97" t="n">
        <v>37.37</v>
      </c>
      <c r="E125" s="97" t="n">
        <v>43.46</v>
      </c>
      <c r="F125" s="97" t="n">
        <v>34.02</v>
      </c>
      <c r="G125" s="97" t="n">
        <v>62.8</v>
      </c>
      <c r="H125" s="97" t="n">
        <v>34.72</v>
      </c>
      <c r="I125" s="97" t="n">
        <v>63.67</v>
      </c>
      <c r="J125" s="97" t="n">
        <v>47.31</v>
      </c>
      <c r="K125" s="97" t="n">
        <v>22.51</v>
      </c>
      <c r="L125" s="97" t="n">
        <v>40.05</v>
      </c>
      <c r="M125" s="97" t="n">
        <v>30.04</v>
      </c>
      <c r="N125" s="97" t="n">
        <v>64.22</v>
      </c>
      <c r="O125" s="97" t="n">
        <v>35</v>
      </c>
      <c r="P125" s="97" t="n">
        <v>46.75</v>
      </c>
      <c r="Q125" s="97" t="n">
        <v>36.52</v>
      </c>
      <c r="R125" s="97" t="n">
        <v>32.91</v>
      </c>
      <c r="S125" s="97" t="n">
        <v>44.28</v>
      </c>
      <c r="T125" s="97" t="n">
        <v>30.68</v>
      </c>
      <c r="U125" s="97" t="n">
        <v>48.84</v>
      </c>
      <c r="V125" s="97" t="n">
        <v>65.02</v>
      </c>
      <c r="W125" s="97" t="n">
        <v>56.26</v>
      </c>
      <c r="X125" s="97" t="n">
        <v>27.55</v>
      </c>
      <c r="Y125" s="97" t="n">
        <v>33.82</v>
      </c>
      <c r="Z125" s="97" t="n">
        <v>31.61</v>
      </c>
      <c r="AA125" s="97" t="n">
        <v>45.99</v>
      </c>
      <c r="AB125" s="97" t="n">
        <v>42.93</v>
      </c>
      <c r="AC125" s="97" t="n">
        <v>31.29</v>
      </c>
      <c r="AD125" s="97" t="n">
        <v>28.22</v>
      </c>
      <c r="AE125" s="97" t="n">
        <v>37.22</v>
      </c>
      <c r="AF125" s="97" t="n">
        <v>42.99</v>
      </c>
      <c r="AG125" s="97" t="n">
        <v>38.97</v>
      </c>
      <c r="AH125" s="97" t="n">
        <v>42.95</v>
      </c>
      <c r="AI125" s="97" t="n">
        <v>37.78</v>
      </c>
      <c r="AJ125" s="97" t="n">
        <v>37.57</v>
      </c>
      <c r="AK125" s="97" t="n">
        <v>33.03</v>
      </c>
      <c r="AL125" s="97" t="n">
        <v>35.99</v>
      </c>
      <c r="AM125" s="97" t="n">
        <v>38.15</v>
      </c>
      <c r="AN125" s="97" t="n">
        <v>34.79</v>
      </c>
      <c r="AO125" s="97" t="n">
        <v>47.26</v>
      </c>
      <c r="AP125" s="97" t="n">
        <v>33.88</v>
      </c>
      <c r="AQ125" s="97" t="n">
        <v>39.93</v>
      </c>
      <c r="AR125" s="97" t="n">
        <v>31.9</v>
      </c>
      <c r="AS125" s="97" t="n">
        <v>26.93</v>
      </c>
      <c r="AT125" s="97" t="n">
        <v>47.48</v>
      </c>
      <c r="AU125" s="97" t="n">
        <v>29.17</v>
      </c>
      <c r="AV125" s="97" t="n">
        <v>40.52</v>
      </c>
      <c r="AW125" s="97" t="n">
        <v>34.3</v>
      </c>
      <c r="AX125" s="97" t="n">
        <v>44.35</v>
      </c>
      <c r="AY125" s="97" t="n">
        <v>53.87</v>
      </c>
      <c r="BA125" t="n">
        <v>108</v>
      </c>
      <c r="BB125" s="97" t="n">
        <v>26.65</v>
      </c>
      <c r="BC125" s="97" t="n">
        <v>33.42</v>
      </c>
      <c r="BD125" s="97" t="n">
        <v>38.92</v>
      </c>
      <c r="BE125" s="97" t="n">
        <v>45.24</v>
      </c>
      <c r="BF125" s="97" t="n">
        <v>54.96</v>
      </c>
    </row>
    <row r="126">
      <c r="A126" t="n">
        <v>109</v>
      </c>
      <c r="B126" s="97" t="n">
        <v>35.95</v>
      </c>
      <c r="C126" s="97" t="n">
        <v>37.99</v>
      </c>
      <c r="D126" s="97" t="n">
        <v>37.32</v>
      </c>
      <c r="E126" s="97" t="n">
        <v>44.05</v>
      </c>
      <c r="F126" s="97" t="n">
        <v>34.45</v>
      </c>
      <c r="G126" s="97" t="n">
        <v>60.01</v>
      </c>
      <c r="H126" s="97" t="n">
        <v>34.17</v>
      </c>
      <c r="I126" s="97" t="n">
        <v>62.85</v>
      </c>
      <c r="J126" s="97" t="n">
        <v>48.23</v>
      </c>
      <c r="K126" s="97" t="n">
        <v>22.57</v>
      </c>
      <c r="L126" s="97" t="n">
        <v>40.44</v>
      </c>
      <c r="M126" s="97" t="n">
        <v>31.22</v>
      </c>
      <c r="N126" s="97" t="n">
        <v>65.12</v>
      </c>
      <c r="O126" s="97" t="n">
        <v>33.72</v>
      </c>
      <c r="P126" s="97" t="n">
        <v>46.22</v>
      </c>
      <c r="Q126" s="97" t="n">
        <v>36.97</v>
      </c>
      <c r="R126" s="97" t="n">
        <v>32.62</v>
      </c>
      <c r="S126" s="97" t="n">
        <v>44.85</v>
      </c>
      <c r="T126" s="97" t="n">
        <v>29.67</v>
      </c>
      <c r="U126" s="97" t="n">
        <v>48.72</v>
      </c>
      <c r="V126" s="97" t="n">
        <v>65.41</v>
      </c>
      <c r="W126" s="97" t="n">
        <v>54.25</v>
      </c>
      <c r="X126" s="97" t="n">
        <v>27.61</v>
      </c>
      <c r="Y126" s="97" t="n">
        <v>33.53</v>
      </c>
      <c r="Z126" s="97" t="n">
        <v>32.62</v>
      </c>
      <c r="AA126" s="97" t="n">
        <v>46.47</v>
      </c>
      <c r="AB126" s="97" t="n">
        <v>41.24</v>
      </c>
      <c r="AC126" s="97" t="n">
        <v>31.56</v>
      </c>
      <c r="AD126" s="97" t="n">
        <v>26.91</v>
      </c>
      <c r="AE126" s="97" t="n">
        <v>37.05</v>
      </c>
      <c r="AF126" s="97" t="n">
        <v>44.61</v>
      </c>
      <c r="AG126" s="97" t="n">
        <v>40.33</v>
      </c>
      <c r="AH126" s="97" t="n">
        <v>42.52</v>
      </c>
      <c r="AI126" s="97" t="n">
        <v>39.14</v>
      </c>
      <c r="AJ126" s="97" t="n">
        <v>38.39</v>
      </c>
      <c r="AK126" s="97" t="n">
        <v>33.25</v>
      </c>
      <c r="AL126" s="97" t="n">
        <v>34.64</v>
      </c>
      <c r="AM126" s="97" t="n">
        <v>37.81</v>
      </c>
      <c r="AN126" s="97" t="n">
        <v>33.89</v>
      </c>
      <c r="AO126" s="97" t="n">
        <v>46.57</v>
      </c>
      <c r="AP126" s="97" t="n">
        <v>33.45</v>
      </c>
      <c r="AQ126" s="97" t="n">
        <v>38.96</v>
      </c>
      <c r="AR126" s="97" t="n">
        <v>32.37</v>
      </c>
      <c r="AS126" s="97" t="n">
        <v>26.69</v>
      </c>
      <c r="AT126" s="97" t="n">
        <v>46.98</v>
      </c>
      <c r="AU126" s="97" t="n">
        <v>28.93</v>
      </c>
      <c r="AV126" s="97" t="n">
        <v>39.91</v>
      </c>
      <c r="AW126" s="97" t="n">
        <v>35.28</v>
      </c>
      <c r="AX126" s="97" t="n">
        <v>43.14</v>
      </c>
      <c r="AY126" s="97" t="n">
        <v>54.21</v>
      </c>
      <c r="BA126" t="n">
        <v>109</v>
      </c>
      <c r="BB126" s="97" t="n">
        <v>26.57</v>
      </c>
      <c r="BC126" s="97" t="n">
        <v>33.39</v>
      </c>
      <c r="BD126" s="97" t="n">
        <v>38.87</v>
      </c>
      <c r="BE126" s="97" t="n">
        <v>45.32</v>
      </c>
      <c r="BF126" s="97" t="n">
        <v>55</v>
      </c>
    </row>
    <row r="127">
      <c r="A127" t="n">
        <v>110</v>
      </c>
      <c r="B127" s="97" t="n">
        <v>37</v>
      </c>
      <c r="C127" s="97" t="n">
        <v>37.35</v>
      </c>
      <c r="D127" s="97" t="n">
        <v>36.79</v>
      </c>
      <c r="E127" s="97" t="n">
        <v>42.42</v>
      </c>
      <c r="F127" s="97" t="n">
        <v>34.68</v>
      </c>
      <c r="G127" s="97" t="n">
        <v>59.41</v>
      </c>
      <c r="H127" s="97" t="n">
        <v>35.13</v>
      </c>
      <c r="I127" s="97" t="n">
        <v>61.05</v>
      </c>
      <c r="J127" s="97" t="n">
        <v>46.9</v>
      </c>
      <c r="K127" s="97" t="n">
        <v>23.4</v>
      </c>
      <c r="L127" s="97" t="n">
        <v>40.65</v>
      </c>
      <c r="M127" s="97" t="n">
        <v>31.81</v>
      </c>
      <c r="N127" s="97" t="n">
        <v>66.92</v>
      </c>
      <c r="O127" s="97" t="n">
        <v>34.14</v>
      </c>
      <c r="P127" s="97" t="n">
        <v>46.46</v>
      </c>
      <c r="Q127" s="97" t="n">
        <v>34.72</v>
      </c>
      <c r="R127" s="97" t="n">
        <v>33.67</v>
      </c>
      <c r="S127" s="97" t="n">
        <v>45.43</v>
      </c>
      <c r="T127" s="97" t="n">
        <v>28.94</v>
      </c>
      <c r="U127" s="97" t="n">
        <v>48.72</v>
      </c>
      <c r="V127" s="97" t="n">
        <v>65.66</v>
      </c>
      <c r="W127" s="97" t="n">
        <v>53.52</v>
      </c>
      <c r="X127" s="97" t="n">
        <v>27.06</v>
      </c>
      <c r="Y127" s="97" t="n">
        <v>33.23</v>
      </c>
      <c r="Z127" s="97" t="n">
        <v>33.05</v>
      </c>
      <c r="AA127" s="97" t="n">
        <v>46.72</v>
      </c>
      <c r="AB127" s="97" t="n">
        <v>39.44</v>
      </c>
      <c r="AC127" s="97" t="n">
        <v>31.1</v>
      </c>
      <c r="AD127" s="97" t="n">
        <v>27.84</v>
      </c>
      <c r="AE127" s="97" t="n">
        <v>35.26</v>
      </c>
      <c r="AF127" s="97" t="n">
        <v>43.82</v>
      </c>
      <c r="AG127" s="97" t="n">
        <v>39.15</v>
      </c>
      <c r="AH127" s="97" t="n">
        <v>42.68</v>
      </c>
      <c r="AI127" s="97" t="n">
        <v>38.3</v>
      </c>
      <c r="AJ127" s="97" t="n">
        <v>39.36</v>
      </c>
      <c r="AK127" s="97" t="n">
        <v>32.8</v>
      </c>
      <c r="AL127" s="97" t="n">
        <v>34.42</v>
      </c>
      <c r="AM127" s="97" t="n">
        <v>37.71</v>
      </c>
      <c r="AN127" s="97" t="n">
        <v>34.33</v>
      </c>
      <c r="AO127" s="97" t="n">
        <v>47.53</v>
      </c>
      <c r="AP127" s="97" t="n">
        <v>33.11</v>
      </c>
      <c r="AQ127" s="97" t="n">
        <v>38.61</v>
      </c>
      <c r="AR127" s="97" t="n">
        <v>33.91</v>
      </c>
      <c r="AS127" s="97" t="n">
        <v>26.01</v>
      </c>
      <c r="AT127" s="97" t="n">
        <v>46.92</v>
      </c>
      <c r="AU127" s="97" t="n">
        <v>29.25</v>
      </c>
      <c r="AV127" s="97" t="n">
        <v>39.89</v>
      </c>
      <c r="AW127" s="97" t="n">
        <v>33.81</v>
      </c>
      <c r="AX127" s="97" t="n">
        <v>42.61</v>
      </c>
      <c r="AY127" s="97" t="n">
        <v>56.11</v>
      </c>
      <c r="BA127" t="n">
        <v>110</v>
      </c>
      <c r="BB127" s="97" t="n">
        <v>26.21</v>
      </c>
      <c r="BC127" s="97" t="n">
        <v>33.58</v>
      </c>
      <c r="BD127" s="97" t="n">
        <v>38.75</v>
      </c>
      <c r="BE127" s="97" t="n">
        <v>45.4</v>
      </c>
      <c r="BF127" s="97" t="n">
        <v>55.3</v>
      </c>
    </row>
    <row r="128">
      <c r="A128" t="n">
        <v>111</v>
      </c>
      <c r="B128" s="97" t="n">
        <v>36.97</v>
      </c>
      <c r="C128" s="97" t="n">
        <v>38.33</v>
      </c>
      <c r="D128" s="97" t="n">
        <v>37.44</v>
      </c>
      <c r="E128" s="97" t="n">
        <v>43.79</v>
      </c>
      <c r="F128" s="97" t="n">
        <v>34.17</v>
      </c>
      <c r="G128" s="97" t="n">
        <v>59.24</v>
      </c>
      <c r="H128" s="97" t="n">
        <v>35.2</v>
      </c>
      <c r="I128" s="97" t="n">
        <v>61.14</v>
      </c>
      <c r="J128" s="97" t="n">
        <v>45.31</v>
      </c>
      <c r="K128" s="97" t="n">
        <v>23.88</v>
      </c>
      <c r="L128" s="97" t="n">
        <v>42.19</v>
      </c>
      <c r="M128" s="97" t="n">
        <v>32.04</v>
      </c>
      <c r="N128" s="97" t="n">
        <v>64.84999999999999</v>
      </c>
      <c r="O128" s="97" t="n">
        <v>34.75</v>
      </c>
      <c r="P128" s="97" t="n">
        <v>46.45</v>
      </c>
      <c r="Q128" s="97" t="n">
        <v>34.44</v>
      </c>
      <c r="R128" s="97" t="n">
        <v>33.01</v>
      </c>
      <c r="S128" s="97" t="n">
        <v>46.19</v>
      </c>
      <c r="T128" s="97" t="n">
        <v>28.9</v>
      </c>
      <c r="U128" s="97" t="n">
        <v>49.04</v>
      </c>
      <c r="V128" s="97" t="n">
        <v>65.2</v>
      </c>
      <c r="W128" s="97" t="n">
        <v>54.45</v>
      </c>
      <c r="X128" s="97" t="n">
        <v>28.18</v>
      </c>
      <c r="Y128" s="97" t="n">
        <v>33.49</v>
      </c>
      <c r="Z128" s="97" t="n">
        <v>32.33</v>
      </c>
      <c r="AA128" s="97" t="n">
        <v>46.69</v>
      </c>
      <c r="AB128" s="97" t="n">
        <v>37.53</v>
      </c>
      <c r="AC128" s="97" t="n">
        <v>30.75</v>
      </c>
      <c r="AD128" s="97" t="n">
        <v>27.32</v>
      </c>
      <c r="AE128" s="97" t="n">
        <v>35.93</v>
      </c>
      <c r="AF128" s="97" t="n">
        <v>42.81</v>
      </c>
      <c r="AG128" s="97" t="n">
        <v>39.33</v>
      </c>
      <c r="AH128" s="97" t="n">
        <v>43.46</v>
      </c>
      <c r="AI128" s="97" t="n">
        <v>37.47</v>
      </c>
      <c r="AJ128" s="97" t="n">
        <v>41.04</v>
      </c>
      <c r="AK128" s="97" t="n">
        <v>33.37</v>
      </c>
      <c r="AL128" s="97" t="n">
        <v>34.33</v>
      </c>
      <c r="AM128" s="97" t="n">
        <v>37.43</v>
      </c>
      <c r="AN128" s="97" t="n">
        <v>34.28</v>
      </c>
      <c r="AO128" s="97" t="n">
        <v>47.9</v>
      </c>
      <c r="AP128" s="97" t="n">
        <v>32.98</v>
      </c>
      <c r="AQ128" s="97" t="n">
        <v>38.43</v>
      </c>
      <c r="AR128" s="97" t="n">
        <v>33.34</v>
      </c>
      <c r="AS128" s="97" t="n">
        <v>25.05</v>
      </c>
      <c r="AT128" s="97" t="n">
        <v>46.86</v>
      </c>
      <c r="AU128" s="97" t="n">
        <v>29.54</v>
      </c>
      <c r="AV128" s="97" t="n">
        <v>39.17</v>
      </c>
      <c r="AW128" s="97" t="n">
        <v>32.3</v>
      </c>
      <c r="AX128" s="97" t="n">
        <v>42.77</v>
      </c>
      <c r="AY128" s="97" t="n">
        <v>55.83</v>
      </c>
      <c r="BA128" t="n">
        <v>111</v>
      </c>
      <c r="BB128" s="97" t="n">
        <v>26.2</v>
      </c>
      <c r="BC128" s="97" t="n">
        <v>33.34</v>
      </c>
      <c r="BD128" s="97" t="n">
        <v>38.66</v>
      </c>
      <c r="BE128" s="97" t="n">
        <v>45.55</v>
      </c>
      <c r="BF128" s="97" t="n">
        <v>55.94</v>
      </c>
    </row>
    <row r="129">
      <c r="A129" t="n">
        <v>112</v>
      </c>
      <c r="B129" s="97" t="n">
        <v>36.35</v>
      </c>
      <c r="C129" s="97" t="n">
        <v>38.9</v>
      </c>
      <c r="D129" s="97" t="n">
        <v>37.96</v>
      </c>
      <c r="E129" s="97" t="n">
        <v>41.86</v>
      </c>
      <c r="F129" s="97" t="n">
        <v>33.34</v>
      </c>
      <c r="G129" s="97" t="n">
        <v>58.74</v>
      </c>
      <c r="H129" s="97" t="n">
        <v>36.5</v>
      </c>
      <c r="I129" s="97" t="n">
        <v>59.64</v>
      </c>
      <c r="J129" s="97" t="n">
        <v>46.19</v>
      </c>
      <c r="K129" s="97" t="n">
        <v>23.09</v>
      </c>
      <c r="L129" s="97" t="n">
        <v>43.37</v>
      </c>
      <c r="M129" s="97" t="n">
        <v>31.9</v>
      </c>
      <c r="N129" s="97" t="n">
        <v>65.27</v>
      </c>
      <c r="O129" s="97" t="n">
        <v>35.67</v>
      </c>
      <c r="P129" s="97" t="n">
        <v>47.05</v>
      </c>
      <c r="Q129" s="97" t="n">
        <v>34.08</v>
      </c>
      <c r="R129" s="97" t="n">
        <v>33.99</v>
      </c>
      <c r="S129" s="97" t="n">
        <v>43.76</v>
      </c>
      <c r="T129" s="97" t="n">
        <v>27.75</v>
      </c>
      <c r="U129" s="97" t="n">
        <v>47.63</v>
      </c>
      <c r="V129" s="97" t="n">
        <v>66.5</v>
      </c>
      <c r="W129" s="97" t="n">
        <v>53.21</v>
      </c>
      <c r="X129" s="97" t="n">
        <v>28.93</v>
      </c>
      <c r="Y129" s="97" t="n">
        <v>33.81</v>
      </c>
      <c r="Z129" s="97" t="n">
        <v>32.41</v>
      </c>
      <c r="AA129" s="97" t="n">
        <v>47.75</v>
      </c>
      <c r="AB129" s="97" t="n">
        <v>38.05</v>
      </c>
      <c r="AC129" s="97" t="n">
        <v>30.4</v>
      </c>
      <c r="AD129" s="97" t="n">
        <v>26.28</v>
      </c>
      <c r="AE129" s="97" t="n">
        <v>35.41</v>
      </c>
      <c r="AF129" s="97" t="n">
        <v>41.82</v>
      </c>
      <c r="AG129" s="97" t="n">
        <v>38.8</v>
      </c>
      <c r="AH129" s="97" t="n">
        <v>42.57</v>
      </c>
      <c r="AI129" s="97" t="n">
        <v>36.35</v>
      </c>
      <c r="AJ129" s="97" t="n">
        <v>40.87</v>
      </c>
      <c r="AK129" s="97" t="n">
        <v>33.58</v>
      </c>
      <c r="AL129" s="97" t="n">
        <v>34.3</v>
      </c>
      <c r="AM129" s="97" t="n">
        <v>37.12</v>
      </c>
      <c r="AN129" s="97" t="n">
        <v>33.39</v>
      </c>
      <c r="AO129" s="97" t="n">
        <v>48.28</v>
      </c>
      <c r="AP129" s="97" t="n">
        <v>32.82</v>
      </c>
      <c r="AQ129" s="97" t="n">
        <v>37.83</v>
      </c>
      <c r="AR129" s="97" t="n">
        <v>32.64</v>
      </c>
      <c r="AS129" s="97" t="n">
        <v>24.76</v>
      </c>
      <c r="AT129" s="97" t="n">
        <v>46.2</v>
      </c>
      <c r="AU129" s="97" t="n">
        <v>29.95</v>
      </c>
      <c r="AV129" s="97" t="n">
        <v>39.91</v>
      </c>
      <c r="AW129" s="97" t="n">
        <v>31.74</v>
      </c>
      <c r="AX129" s="97" t="n">
        <v>42.16</v>
      </c>
      <c r="AY129" s="97" t="n">
        <v>54.21</v>
      </c>
      <c r="BA129" t="n">
        <v>112</v>
      </c>
      <c r="BB129" s="97" t="n">
        <v>26.03</v>
      </c>
      <c r="BC129" s="97" t="n">
        <v>33.39</v>
      </c>
      <c r="BD129" s="97" t="n">
        <v>38.55</v>
      </c>
      <c r="BE129" s="97" t="n">
        <v>45.57</v>
      </c>
      <c r="BF129" s="97" t="n">
        <v>55.61</v>
      </c>
    </row>
    <row r="130">
      <c r="A130" t="n">
        <v>113</v>
      </c>
      <c r="B130" s="97" t="n">
        <v>37.1</v>
      </c>
      <c r="C130" s="97" t="n">
        <v>37.63</v>
      </c>
      <c r="D130" s="97" t="n">
        <v>38.44</v>
      </c>
      <c r="E130" s="97" t="n">
        <v>41.76</v>
      </c>
      <c r="F130" s="97" t="n">
        <v>33.32</v>
      </c>
      <c r="G130" s="97" t="n">
        <v>57.82</v>
      </c>
      <c r="H130" s="97" t="n">
        <v>37.03</v>
      </c>
      <c r="I130" s="97" t="n">
        <v>62.3</v>
      </c>
      <c r="J130" s="97" t="n">
        <v>45.76</v>
      </c>
      <c r="K130" s="97" t="n">
        <v>22.74</v>
      </c>
      <c r="L130" s="97" t="n">
        <v>42.73</v>
      </c>
      <c r="M130" s="97" t="n">
        <v>32.34</v>
      </c>
      <c r="N130" s="97" t="n">
        <v>64.7</v>
      </c>
      <c r="O130" s="97" t="n">
        <v>36.81</v>
      </c>
      <c r="P130" s="97" t="n">
        <v>47.55</v>
      </c>
      <c r="Q130" s="97" t="n">
        <v>34.27</v>
      </c>
      <c r="R130" s="97" t="n">
        <v>35.08</v>
      </c>
      <c r="S130" s="97" t="n">
        <v>44.67</v>
      </c>
      <c r="T130" s="97" t="n">
        <v>27.87</v>
      </c>
      <c r="U130" s="97" t="n">
        <v>47.46</v>
      </c>
      <c r="V130" s="97" t="n">
        <v>65.98</v>
      </c>
      <c r="W130" s="97" t="n">
        <v>51.04</v>
      </c>
      <c r="X130" s="97" t="n">
        <v>30.85</v>
      </c>
      <c r="Y130" s="97" t="n">
        <v>34.21</v>
      </c>
      <c r="Z130" s="97" t="n">
        <v>32.63</v>
      </c>
      <c r="AA130" s="97" t="n">
        <v>47.2</v>
      </c>
      <c r="AB130" s="97" t="n">
        <v>37.02</v>
      </c>
      <c r="AC130" s="97" t="n">
        <v>30.78</v>
      </c>
      <c r="AD130" s="97" t="n">
        <v>27</v>
      </c>
      <c r="AE130" s="97" t="n">
        <v>36.04</v>
      </c>
      <c r="AF130" s="97" t="n">
        <v>42.05</v>
      </c>
      <c r="AG130" s="97" t="n">
        <v>37.31</v>
      </c>
      <c r="AH130" s="97" t="n">
        <v>41.61</v>
      </c>
      <c r="AI130" s="97" t="n">
        <v>37.31</v>
      </c>
      <c r="AJ130" s="97" t="n">
        <v>39.31</v>
      </c>
      <c r="AK130" s="97" t="n">
        <v>32.82</v>
      </c>
      <c r="AL130" s="97" t="n">
        <v>34.69</v>
      </c>
      <c r="AM130" s="97" t="n">
        <v>36.99</v>
      </c>
      <c r="AN130" s="97" t="n">
        <v>33.18</v>
      </c>
      <c r="AO130" s="97" t="n">
        <v>48.17</v>
      </c>
      <c r="AP130" s="97" t="n">
        <v>33.87</v>
      </c>
      <c r="AQ130" s="97" t="n">
        <v>39.44</v>
      </c>
      <c r="AR130" s="97" t="n">
        <v>32.6</v>
      </c>
      <c r="AS130" s="97" t="n">
        <v>25.02</v>
      </c>
      <c r="AT130" s="97" t="n">
        <v>46.73</v>
      </c>
      <c r="AU130" s="97" t="n">
        <v>29.06</v>
      </c>
      <c r="AV130" s="97" t="n">
        <v>39.7</v>
      </c>
      <c r="AW130" s="97" t="n">
        <v>31.62</v>
      </c>
      <c r="AX130" s="97" t="n">
        <v>40.13</v>
      </c>
      <c r="AY130" s="97" t="n">
        <v>54.4</v>
      </c>
      <c r="BA130" t="n">
        <v>113</v>
      </c>
      <c r="BB130" s="97" t="n">
        <v>26.19</v>
      </c>
      <c r="BC130" s="97" t="n">
        <v>33.32</v>
      </c>
      <c r="BD130" s="97" t="n">
        <v>38.57</v>
      </c>
      <c r="BE130" s="97" t="n">
        <v>44.97</v>
      </c>
      <c r="BF130" s="97" t="n">
        <v>55.43</v>
      </c>
    </row>
    <row r="131">
      <c r="A131" t="n">
        <v>114</v>
      </c>
      <c r="B131" s="97" t="n">
        <v>38.38</v>
      </c>
      <c r="C131" s="97" t="n">
        <v>38.93</v>
      </c>
      <c r="D131" s="97" t="n">
        <v>38.72</v>
      </c>
      <c r="E131" s="97" t="n">
        <v>41.88</v>
      </c>
      <c r="F131" s="97" t="n">
        <v>33.99</v>
      </c>
      <c r="G131" s="97" t="n">
        <v>58.04</v>
      </c>
      <c r="H131" s="97" t="n">
        <v>39.05</v>
      </c>
      <c r="I131" s="97" t="n">
        <v>65.09</v>
      </c>
      <c r="J131" s="97" t="n">
        <v>45.11</v>
      </c>
      <c r="K131" s="97" t="n">
        <v>22.94</v>
      </c>
      <c r="L131" s="97" t="n">
        <v>42.46</v>
      </c>
      <c r="M131" s="97" t="n">
        <v>33.35</v>
      </c>
      <c r="N131" s="97" t="n">
        <v>63.43</v>
      </c>
      <c r="O131" s="97" t="n">
        <v>36.95</v>
      </c>
      <c r="P131" s="97" t="n">
        <v>49.7</v>
      </c>
      <c r="Q131" s="97" t="n">
        <v>33.5</v>
      </c>
      <c r="R131" s="97" t="n">
        <v>34.84</v>
      </c>
      <c r="S131" s="97" t="n">
        <v>45.4</v>
      </c>
      <c r="T131" s="97" t="n">
        <v>27.53</v>
      </c>
      <c r="U131" s="97" t="n">
        <v>47.07</v>
      </c>
      <c r="V131" s="97" t="n">
        <v>66.29000000000001</v>
      </c>
      <c r="W131" s="97" t="n">
        <v>49.27</v>
      </c>
      <c r="X131" s="97" t="n">
        <v>32.03</v>
      </c>
      <c r="Y131" s="97" t="n">
        <v>34.43</v>
      </c>
      <c r="Z131" s="97" t="n">
        <v>34.04</v>
      </c>
      <c r="AA131" s="97" t="n">
        <v>46.05</v>
      </c>
      <c r="AB131" s="97" t="n">
        <v>37.26</v>
      </c>
      <c r="AC131" s="97" t="n">
        <v>30.68</v>
      </c>
      <c r="AD131" s="97" t="n">
        <v>27.79</v>
      </c>
      <c r="AE131" s="97" t="n">
        <v>37.61</v>
      </c>
      <c r="AF131" s="97" t="n">
        <v>42.93</v>
      </c>
      <c r="AG131" s="97" t="n">
        <v>37.96</v>
      </c>
      <c r="AH131" s="97" t="n">
        <v>40.85</v>
      </c>
      <c r="AI131" s="97" t="n">
        <v>37.8</v>
      </c>
      <c r="AJ131" s="97" t="n">
        <v>38.76</v>
      </c>
      <c r="AK131" s="97" t="n">
        <v>31.84</v>
      </c>
      <c r="AL131" s="97" t="n">
        <v>35.78</v>
      </c>
      <c r="AM131" s="97" t="n">
        <v>35.62</v>
      </c>
      <c r="AN131" s="97" t="n">
        <v>32.27</v>
      </c>
      <c r="AO131" s="97" t="n">
        <v>47.41</v>
      </c>
      <c r="AP131" s="97" t="n">
        <v>34.27</v>
      </c>
      <c r="AQ131" s="97" t="n">
        <v>39.1</v>
      </c>
      <c r="AR131" s="97" t="n">
        <v>32.8</v>
      </c>
      <c r="AS131" s="97" t="n">
        <v>25.19</v>
      </c>
      <c r="AT131" s="97" t="n">
        <v>46.71</v>
      </c>
      <c r="AU131" s="97" t="n">
        <v>27.83</v>
      </c>
      <c r="AV131" s="97" t="n">
        <v>39.26</v>
      </c>
      <c r="AW131" s="97" t="n">
        <v>30.46</v>
      </c>
      <c r="AX131" s="97" t="n">
        <v>40.57</v>
      </c>
      <c r="AY131" s="97" t="n">
        <v>53.73</v>
      </c>
      <c r="BA131" t="n">
        <v>114</v>
      </c>
      <c r="BB131" s="97" t="n">
        <v>26.1</v>
      </c>
      <c r="BC131" s="97" t="n">
        <v>33.07</v>
      </c>
      <c r="BD131" s="97" t="n">
        <v>38.68</v>
      </c>
      <c r="BE131" s="97" t="n">
        <v>45.07</v>
      </c>
      <c r="BF131" s="97" t="n">
        <v>55.84</v>
      </c>
    </row>
    <row r="132">
      <c r="A132" t="n">
        <v>115</v>
      </c>
      <c r="B132" s="97" t="n">
        <v>40.04</v>
      </c>
      <c r="C132" s="97" t="n">
        <v>39.56</v>
      </c>
      <c r="D132" s="97" t="n">
        <v>37.43</v>
      </c>
      <c r="E132" s="97" t="n">
        <v>42.59</v>
      </c>
      <c r="F132" s="97" t="n">
        <v>34.79</v>
      </c>
      <c r="G132" s="97" t="n">
        <v>56.99</v>
      </c>
      <c r="H132" s="97" t="n">
        <v>37.91</v>
      </c>
      <c r="I132" s="97" t="n">
        <v>65.41</v>
      </c>
      <c r="J132" s="97" t="n">
        <v>46</v>
      </c>
      <c r="K132" s="97" t="n">
        <v>23.61</v>
      </c>
      <c r="L132" s="97" t="n">
        <v>44.13</v>
      </c>
      <c r="M132" s="97" t="n">
        <v>33.05</v>
      </c>
      <c r="N132" s="97" t="n">
        <v>65</v>
      </c>
      <c r="O132" s="97" t="n">
        <v>39.24</v>
      </c>
      <c r="P132" s="97" t="n">
        <v>49.4</v>
      </c>
      <c r="Q132" s="97" t="n">
        <v>33.71</v>
      </c>
      <c r="R132" s="97" t="n">
        <v>34.82</v>
      </c>
      <c r="S132" s="97" t="n">
        <v>45.28</v>
      </c>
      <c r="T132" s="97" t="n">
        <v>27.57</v>
      </c>
      <c r="U132" s="97" t="n">
        <v>48.89</v>
      </c>
      <c r="V132" s="97" t="n">
        <v>66.98999999999999</v>
      </c>
      <c r="W132" s="97" t="n">
        <v>49.07</v>
      </c>
      <c r="X132" s="97" t="n">
        <v>32.18</v>
      </c>
      <c r="Y132" s="97" t="n">
        <v>34.47</v>
      </c>
      <c r="Z132" s="97" t="n">
        <v>35.35</v>
      </c>
      <c r="AA132" s="97" t="n">
        <v>48.06</v>
      </c>
      <c r="AB132" s="97" t="n">
        <v>36.01</v>
      </c>
      <c r="AC132" s="97" t="n">
        <v>31.02</v>
      </c>
      <c r="AD132" s="97" t="n">
        <v>28.5</v>
      </c>
      <c r="AE132" s="97" t="n">
        <v>37.49</v>
      </c>
      <c r="AF132" s="97" t="n">
        <v>44.41</v>
      </c>
      <c r="AG132" s="97" t="n">
        <v>36.27</v>
      </c>
      <c r="AH132" s="97" t="n">
        <v>40</v>
      </c>
      <c r="AI132" s="97" t="n">
        <v>37.32</v>
      </c>
      <c r="AJ132" s="97" t="n">
        <v>38.31</v>
      </c>
      <c r="AK132" s="97" t="n">
        <v>32.28</v>
      </c>
      <c r="AL132" s="97" t="n">
        <v>36.27</v>
      </c>
      <c r="AM132" s="97" t="n">
        <v>34.14</v>
      </c>
      <c r="AN132" s="97" t="n">
        <v>32.23</v>
      </c>
      <c r="AO132" s="97" t="n">
        <v>47.93</v>
      </c>
      <c r="AP132" s="97" t="n">
        <v>33.44</v>
      </c>
      <c r="AQ132" s="97" t="n">
        <v>39.07</v>
      </c>
      <c r="AR132" s="97" t="n">
        <v>32.86</v>
      </c>
      <c r="AS132" s="97" t="n">
        <v>25.31</v>
      </c>
      <c r="AT132" s="97" t="n">
        <v>45</v>
      </c>
      <c r="AU132" s="97" t="n">
        <v>28.25</v>
      </c>
      <c r="AV132" s="97" t="n">
        <v>38.68</v>
      </c>
      <c r="AW132" s="97" t="n">
        <v>30.01</v>
      </c>
      <c r="AX132" s="97" t="n">
        <v>39.74</v>
      </c>
      <c r="AY132" s="97" t="n">
        <v>52.41</v>
      </c>
      <c r="BA132" t="n">
        <v>115</v>
      </c>
      <c r="BB132" s="97" t="n">
        <v>26.03</v>
      </c>
      <c r="BC132" s="97" t="n">
        <v>33.07</v>
      </c>
      <c r="BD132" s="97" t="n">
        <v>38.63</v>
      </c>
      <c r="BE132" s="97" t="n">
        <v>45</v>
      </c>
      <c r="BF132" s="97" t="n">
        <v>55.46</v>
      </c>
    </row>
    <row r="133">
      <c r="A133" t="n">
        <v>116</v>
      </c>
      <c r="B133" s="97" t="n">
        <v>40.89</v>
      </c>
      <c r="C133" s="97" t="n">
        <v>39.68</v>
      </c>
      <c r="D133" s="97" t="n">
        <v>35.84</v>
      </c>
      <c r="E133" s="97" t="n">
        <v>42.14</v>
      </c>
      <c r="F133" s="97" t="n">
        <v>35.42</v>
      </c>
      <c r="G133" s="97" t="n">
        <v>55.6</v>
      </c>
      <c r="H133" s="97" t="n">
        <v>37.53</v>
      </c>
      <c r="I133" s="97" t="n">
        <v>66.23</v>
      </c>
      <c r="J133" s="97" t="n">
        <v>46.8</v>
      </c>
      <c r="K133" s="97" t="n">
        <v>24.01</v>
      </c>
      <c r="L133" s="97" t="n">
        <v>43.79</v>
      </c>
      <c r="M133" s="97" t="n">
        <v>32.05</v>
      </c>
      <c r="N133" s="97" t="n">
        <v>65.7</v>
      </c>
      <c r="O133" s="97" t="n">
        <v>38.44</v>
      </c>
      <c r="P133" s="97" t="n">
        <v>49.85</v>
      </c>
      <c r="Q133" s="97" t="n">
        <v>34.49</v>
      </c>
      <c r="R133" s="97" t="n">
        <v>34.41</v>
      </c>
      <c r="S133" s="97" t="n">
        <v>43.75</v>
      </c>
      <c r="T133" s="97" t="n">
        <v>27.63</v>
      </c>
      <c r="U133" s="97" t="n">
        <v>49.57</v>
      </c>
      <c r="V133" s="97" t="n">
        <v>66.23999999999999</v>
      </c>
      <c r="W133" s="97" t="n">
        <v>49.49</v>
      </c>
      <c r="X133" s="97" t="n">
        <v>33.24</v>
      </c>
      <c r="Y133" s="97" t="n">
        <v>36</v>
      </c>
      <c r="Z133" s="97" t="n">
        <v>34.86</v>
      </c>
      <c r="AA133" s="97" t="n">
        <v>49.01</v>
      </c>
      <c r="AB133" s="97" t="n">
        <v>36.23</v>
      </c>
      <c r="AC133" s="97" t="n">
        <v>29.89</v>
      </c>
      <c r="AD133" s="97" t="n">
        <v>29.19</v>
      </c>
      <c r="AE133" s="97" t="n">
        <v>38.71</v>
      </c>
      <c r="AF133" s="97" t="n">
        <v>45.04</v>
      </c>
      <c r="AG133" s="97" t="n">
        <v>36.57</v>
      </c>
      <c r="AH133" s="97" t="n">
        <v>40.28</v>
      </c>
      <c r="AI133" s="97" t="n">
        <v>37.54</v>
      </c>
      <c r="AJ133" s="97" t="n">
        <v>38.11</v>
      </c>
      <c r="AK133" s="97" t="n">
        <v>32.49</v>
      </c>
      <c r="AL133" s="97" t="n">
        <v>36.13</v>
      </c>
      <c r="AM133" s="97" t="n">
        <v>34.02</v>
      </c>
      <c r="AN133" s="97" t="n">
        <v>32.29</v>
      </c>
      <c r="AO133" s="97" t="n">
        <v>48.77</v>
      </c>
      <c r="AP133" s="97" t="n">
        <v>31.49</v>
      </c>
      <c r="AQ133" s="97" t="n">
        <v>40.53</v>
      </c>
      <c r="AR133" s="97" t="n">
        <v>32.97</v>
      </c>
      <c r="AS133" s="97" t="n">
        <v>24.88</v>
      </c>
      <c r="AT133" s="97" t="n">
        <v>44.49</v>
      </c>
      <c r="AU133" s="97" t="n">
        <v>28.31</v>
      </c>
      <c r="AV133" s="97" t="n">
        <v>39.13</v>
      </c>
      <c r="AW133" s="97" t="n">
        <v>30.58</v>
      </c>
      <c r="AX133" s="97" t="n">
        <v>38.26</v>
      </c>
      <c r="AY133" s="97" t="n">
        <v>50.62</v>
      </c>
      <c r="BA133" t="n">
        <v>116</v>
      </c>
      <c r="BB133" s="97" t="n">
        <v>25.94</v>
      </c>
      <c r="BC133" s="97" t="n">
        <v>33.06</v>
      </c>
      <c r="BD133" s="97" t="n">
        <v>38.44</v>
      </c>
      <c r="BE133" s="97" t="n">
        <v>44.96</v>
      </c>
      <c r="BF133" s="97" t="n">
        <v>55.22</v>
      </c>
    </row>
    <row r="134">
      <c r="A134" t="n">
        <v>117</v>
      </c>
      <c r="B134" s="97" t="n">
        <v>41.18</v>
      </c>
      <c r="C134" s="97" t="n">
        <v>38.1</v>
      </c>
      <c r="D134" s="97" t="n">
        <v>36.15</v>
      </c>
      <c r="E134" s="97" t="n">
        <v>44.6</v>
      </c>
      <c r="F134" s="97" t="n">
        <v>35.15</v>
      </c>
      <c r="G134" s="97" t="n">
        <v>57.17</v>
      </c>
      <c r="H134" s="97" t="n">
        <v>37.13</v>
      </c>
      <c r="I134" s="97" t="n">
        <v>66.08</v>
      </c>
      <c r="J134" s="97" t="n">
        <v>47.08</v>
      </c>
      <c r="K134" s="97" t="n">
        <v>24.05</v>
      </c>
      <c r="L134" s="97" t="n">
        <v>43.65</v>
      </c>
      <c r="M134" s="97" t="n">
        <v>32.64</v>
      </c>
      <c r="N134" s="97" t="n">
        <v>63.85</v>
      </c>
      <c r="O134" s="97" t="n">
        <v>38.42</v>
      </c>
      <c r="P134" s="97" t="n">
        <v>49.13</v>
      </c>
      <c r="Q134" s="97" t="n">
        <v>34.15</v>
      </c>
      <c r="R134" s="97" t="n">
        <v>35.42</v>
      </c>
      <c r="S134" s="97" t="n">
        <v>43.39</v>
      </c>
      <c r="T134" s="97" t="n">
        <v>27.38</v>
      </c>
      <c r="U134" s="97" t="n">
        <v>50.18</v>
      </c>
      <c r="V134" s="97" t="n">
        <v>64.41</v>
      </c>
      <c r="W134" s="97" t="n">
        <v>47.95</v>
      </c>
      <c r="X134" s="97" t="n">
        <v>33.15</v>
      </c>
      <c r="Y134" s="97" t="n">
        <v>36.39</v>
      </c>
      <c r="Z134" s="97" t="n">
        <v>35.87</v>
      </c>
      <c r="AA134" s="97" t="n">
        <v>50.66</v>
      </c>
      <c r="AB134" s="97" t="n">
        <v>36.08</v>
      </c>
      <c r="AC134" s="97" t="n">
        <v>30.21</v>
      </c>
      <c r="AD134" s="97" t="n">
        <v>29.06</v>
      </c>
      <c r="AE134" s="97" t="n">
        <v>39.23</v>
      </c>
      <c r="AF134" s="97" t="n">
        <v>46.78</v>
      </c>
      <c r="AG134" s="97" t="n">
        <v>37.98</v>
      </c>
      <c r="AH134" s="97" t="n">
        <v>40.92</v>
      </c>
      <c r="AI134" s="97" t="n">
        <v>36.79</v>
      </c>
      <c r="AJ134" s="97" t="n">
        <v>38.25</v>
      </c>
      <c r="AK134" s="97" t="n">
        <v>31.65</v>
      </c>
      <c r="AL134" s="97" t="n">
        <v>35.71</v>
      </c>
      <c r="AM134" s="97" t="n">
        <v>35.54</v>
      </c>
      <c r="AN134" s="97" t="n">
        <v>32.31</v>
      </c>
      <c r="AO134" s="97" t="n">
        <v>47.97</v>
      </c>
      <c r="AP134" s="97" t="n">
        <v>31.41</v>
      </c>
      <c r="AQ134" s="97" t="n">
        <v>40.64</v>
      </c>
      <c r="AR134" s="97" t="n">
        <v>31.73</v>
      </c>
      <c r="AS134" s="97" t="n">
        <v>24.53</v>
      </c>
      <c r="AT134" s="97" t="n">
        <v>42.93</v>
      </c>
      <c r="AU134" s="97" t="n">
        <v>28.37</v>
      </c>
      <c r="AV134" s="97" t="n">
        <v>39.66</v>
      </c>
      <c r="AW134" s="97" t="n">
        <v>30.93</v>
      </c>
      <c r="AX134" s="97" t="n">
        <v>39.05</v>
      </c>
      <c r="AY134" s="97" t="n">
        <v>49.24</v>
      </c>
      <c r="BA134" t="n">
        <v>117</v>
      </c>
      <c r="BB134" s="97" t="n">
        <v>26.12</v>
      </c>
      <c r="BC134" s="97" t="n">
        <v>32.96</v>
      </c>
      <c r="BD134" s="97" t="n">
        <v>38.35</v>
      </c>
      <c r="BE134" s="97" t="n">
        <v>44.97</v>
      </c>
      <c r="BF134" s="97" t="n">
        <v>54.96</v>
      </c>
    </row>
    <row r="135">
      <c r="A135" t="n">
        <v>118</v>
      </c>
      <c r="B135" s="97" t="n">
        <v>42.14</v>
      </c>
      <c r="C135" s="97" t="n">
        <v>38.17</v>
      </c>
      <c r="D135" s="97" t="n">
        <v>36.17</v>
      </c>
      <c r="E135" s="97" t="n">
        <v>44.07</v>
      </c>
      <c r="F135" s="97" t="n">
        <v>35.74</v>
      </c>
      <c r="G135" s="97" t="n">
        <v>56.17</v>
      </c>
      <c r="H135" s="97" t="n">
        <v>36.95</v>
      </c>
      <c r="I135" s="97" t="n">
        <v>64.36</v>
      </c>
      <c r="J135" s="97" t="n">
        <v>46.97</v>
      </c>
      <c r="K135" s="97" t="n">
        <v>23.35</v>
      </c>
      <c r="L135" s="97" t="n">
        <v>45.56</v>
      </c>
      <c r="M135" s="97" t="n">
        <v>32.53</v>
      </c>
      <c r="N135" s="97" t="n">
        <v>66.90000000000001</v>
      </c>
      <c r="O135" s="97" t="n">
        <v>38.09</v>
      </c>
      <c r="P135" s="97" t="n">
        <v>49.72</v>
      </c>
      <c r="Q135" s="97" t="n">
        <v>33.36</v>
      </c>
      <c r="R135" s="97" t="n">
        <v>36.82</v>
      </c>
      <c r="S135" s="97" t="n">
        <v>42.64</v>
      </c>
      <c r="T135" s="97" t="n">
        <v>27.72</v>
      </c>
      <c r="U135" s="97" t="n">
        <v>47.91</v>
      </c>
      <c r="V135" s="97" t="n">
        <v>66.18000000000001</v>
      </c>
      <c r="W135" s="97" t="n">
        <v>48.04</v>
      </c>
      <c r="X135" s="97" t="n">
        <v>31.81</v>
      </c>
      <c r="Y135" s="97" t="n">
        <v>36.26</v>
      </c>
      <c r="Z135" s="97" t="n">
        <v>36.77</v>
      </c>
      <c r="AA135" s="97" t="n">
        <v>50.67</v>
      </c>
      <c r="AB135" s="97" t="n">
        <v>35.7</v>
      </c>
      <c r="AC135" s="97" t="n">
        <v>29.63</v>
      </c>
      <c r="AD135" s="97" t="n">
        <v>28.75</v>
      </c>
      <c r="AE135" s="97" t="n">
        <v>40.32</v>
      </c>
      <c r="AF135" s="97" t="n">
        <v>47.6</v>
      </c>
      <c r="AG135" s="97" t="n">
        <v>38.52</v>
      </c>
      <c r="AH135" s="97" t="n">
        <v>40.61</v>
      </c>
      <c r="AI135" s="97" t="n">
        <v>37.55</v>
      </c>
      <c r="AJ135" s="97" t="n">
        <v>39.63</v>
      </c>
      <c r="AK135" s="97" t="n">
        <v>32.68</v>
      </c>
      <c r="AL135" s="97" t="n">
        <v>36.14</v>
      </c>
      <c r="AM135" s="97" t="n">
        <v>36.57</v>
      </c>
      <c r="AN135" s="97" t="n">
        <v>31.97</v>
      </c>
      <c r="AO135" s="97" t="n">
        <v>49.72</v>
      </c>
      <c r="AP135" s="97" t="n">
        <v>30.47</v>
      </c>
      <c r="AQ135" s="97" t="n">
        <v>40.05</v>
      </c>
      <c r="AR135" s="97" t="n">
        <v>32.13</v>
      </c>
      <c r="AS135" s="97" t="n">
        <v>24.5</v>
      </c>
      <c r="AT135" s="97" t="n">
        <v>42.77</v>
      </c>
      <c r="AU135" s="97" t="n">
        <v>28.12</v>
      </c>
      <c r="AV135" s="97" t="n">
        <v>39.63</v>
      </c>
      <c r="AW135" s="97" t="n">
        <v>31.83</v>
      </c>
      <c r="AX135" s="97" t="n">
        <v>39.29</v>
      </c>
      <c r="AY135" s="97" t="n">
        <v>49.88</v>
      </c>
      <c r="BA135" t="n">
        <v>118</v>
      </c>
      <c r="BB135" s="97" t="n">
        <v>26.26</v>
      </c>
      <c r="BC135" s="97" t="n">
        <v>33.16</v>
      </c>
      <c r="BD135" s="97" t="n">
        <v>38.32</v>
      </c>
      <c r="BE135" s="97" t="n">
        <v>44.82</v>
      </c>
      <c r="BF135" s="97" t="n">
        <v>55.06</v>
      </c>
    </row>
    <row r="136">
      <c r="A136" t="n">
        <v>119</v>
      </c>
      <c r="B136" s="97" t="n">
        <v>42.23</v>
      </c>
      <c r="C136" s="97" t="n">
        <v>39.12</v>
      </c>
      <c r="D136" s="97" t="n">
        <v>36.12</v>
      </c>
      <c r="E136" s="97" t="n">
        <v>44.83</v>
      </c>
      <c r="F136" s="97" t="n">
        <v>34.61</v>
      </c>
      <c r="G136" s="97" t="n">
        <v>55.15</v>
      </c>
      <c r="H136" s="97" t="n">
        <v>37.15</v>
      </c>
      <c r="I136" s="97" t="n">
        <v>61.35</v>
      </c>
      <c r="J136" s="97" t="n">
        <v>46.34</v>
      </c>
      <c r="K136" s="97" t="n">
        <v>22.77</v>
      </c>
      <c r="L136" s="97" t="n">
        <v>45.33</v>
      </c>
      <c r="M136" s="97" t="n">
        <v>32.67</v>
      </c>
      <c r="N136" s="97" t="n">
        <v>65.37</v>
      </c>
      <c r="O136" s="97" t="n">
        <v>38.07</v>
      </c>
      <c r="P136" s="97" t="n">
        <v>52.87</v>
      </c>
      <c r="Q136" s="97" t="n">
        <v>32.63</v>
      </c>
      <c r="R136" s="97" t="n">
        <v>37.66</v>
      </c>
      <c r="S136" s="97" t="n">
        <v>41.94</v>
      </c>
      <c r="T136" s="97" t="n">
        <v>27.98</v>
      </c>
      <c r="U136" s="97" t="n">
        <v>48.54</v>
      </c>
      <c r="V136" s="97" t="n">
        <v>65.51000000000001</v>
      </c>
      <c r="W136" s="97" t="n">
        <v>47.42</v>
      </c>
      <c r="X136" s="97" t="n">
        <v>31.64</v>
      </c>
      <c r="Y136" s="97" t="n">
        <v>35.03</v>
      </c>
      <c r="Z136" s="97" t="n">
        <v>36.97</v>
      </c>
      <c r="AA136" s="97" t="n">
        <v>52.5</v>
      </c>
      <c r="AB136" s="97" t="n">
        <v>37.11</v>
      </c>
      <c r="AC136" s="97" t="n">
        <v>28.51</v>
      </c>
      <c r="AD136" s="97" t="n">
        <v>28.15</v>
      </c>
      <c r="AE136" s="97" t="n">
        <v>41.1</v>
      </c>
      <c r="AF136" s="97" t="n">
        <v>46.86</v>
      </c>
      <c r="AG136" s="97" t="n">
        <v>39.15</v>
      </c>
      <c r="AH136" s="97" t="n">
        <v>40.81</v>
      </c>
      <c r="AI136" s="97" t="n">
        <v>37.41</v>
      </c>
      <c r="AJ136" s="97" t="n">
        <v>38.28</v>
      </c>
      <c r="AK136" s="97" t="n">
        <v>31.02</v>
      </c>
      <c r="AL136" s="97" t="n">
        <v>34.83</v>
      </c>
      <c r="AM136" s="97" t="n">
        <v>38.02</v>
      </c>
      <c r="AN136" s="97" t="n">
        <v>31.61</v>
      </c>
      <c r="AO136" s="97" t="n">
        <v>50.98</v>
      </c>
      <c r="AP136" s="97" t="n">
        <v>30.35</v>
      </c>
      <c r="AQ136" s="97" t="n">
        <v>41.36</v>
      </c>
      <c r="AR136" s="97" t="n">
        <v>32.52</v>
      </c>
      <c r="AS136" s="97" t="n">
        <v>24.01</v>
      </c>
      <c r="AT136" s="97" t="n">
        <v>42.89</v>
      </c>
      <c r="AU136" s="97" t="n">
        <v>27.91</v>
      </c>
      <c r="AV136" s="97" t="n">
        <v>37.93</v>
      </c>
      <c r="AW136" s="97" t="n">
        <v>32.19</v>
      </c>
      <c r="AX136" s="97" t="n">
        <v>40.1</v>
      </c>
      <c r="AY136" s="97" t="n">
        <v>49.03</v>
      </c>
      <c r="BA136" t="n">
        <v>119</v>
      </c>
      <c r="BB136" s="97" t="n">
        <v>26.07</v>
      </c>
      <c r="BC136" s="97" t="n">
        <v>33.16</v>
      </c>
      <c r="BD136" s="97" t="n">
        <v>38.36</v>
      </c>
      <c r="BE136" s="97" t="n">
        <v>44.76</v>
      </c>
      <c r="BF136" s="97" t="n">
        <v>55.44</v>
      </c>
    </row>
    <row r="137">
      <c r="A137" t="n">
        <v>120</v>
      </c>
      <c r="B137" s="97" t="n">
        <v>42.41</v>
      </c>
      <c r="C137" s="97" t="n">
        <v>38.67</v>
      </c>
      <c r="D137" s="97" t="n">
        <v>36.57</v>
      </c>
      <c r="E137" s="97" t="n">
        <v>44.86</v>
      </c>
      <c r="F137" s="97" t="n">
        <v>33.96</v>
      </c>
      <c r="G137" s="97" t="n">
        <v>54.8</v>
      </c>
      <c r="H137" s="97" t="n">
        <v>36.92</v>
      </c>
      <c r="I137" s="97" t="n">
        <v>58.87</v>
      </c>
      <c r="J137" s="97" t="n">
        <v>46.26</v>
      </c>
      <c r="K137" s="97" t="n">
        <v>22.64</v>
      </c>
      <c r="L137" s="97" t="n">
        <v>46.63</v>
      </c>
      <c r="M137" s="97" t="n">
        <v>34.03</v>
      </c>
      <c r="N137" s="97" t="n">
        <v>65.42</v>
      </c>
      <c r="O137" s="97" t="n">
        <v>39.81</v>
      </c>
      <c r="P137" s="97" t="n">
        <v>53.49</v>
      </c>
      <c r="Q137" s="97" t="n">
        <v>32.42</v>
      </c>
      <c r="R137" s="97" t="n">
        <v>36.34</v>
      </c>
      <c r="S137" s="97" t="n">
        <v>42.42</v>
      </c>
      <c r="T137" s="97" t="n">
        <v>27.53</v>
      </c>
      <c r="U137" s="97" t="n">
        <v>48.94</v>
      </c>
      <c r="V137" s="97" t="n">
        <v>62.96</v>
      </c>
      <c r="W137" s="97" t="n">
        <v>45.45</v>
      </c>
      <c r="X137" s="97" t="n">
        <v>31.2</v>
      </c>
      <c r="Y137" s="97" t="n">
        <v>35.03</v>
      </c>
      <c r="Z137" s="97" t="n">
        <v>37.51</v>
      </c>
      <c r="AA137" s="97" t="n">
        <v>52.5</v>
      </c>
      <c r="AB137" s="97" t="n">
        <v>36.67</v>
      </c>
      <c r="AC137" s="97" t="n">
        <v>28.03</v>
      </c>
      <c r="AD137" s="97" t="n">
        <v>28.41</v>
      </c>
      <c r="AE137" s="97" t="n">
        <v>41.63</v>
      </c>
      <c r="AF137" s="97" t="n">
        <v>47.44</v>
      </c>
      <c r="AG137" s="97" t="n">
        <v>38.63</v>
      </c>
      <c r="AH137" s="97" t="n">
        <v>40.87</v>
      </c>
      <c r="AI137" s="97" t="n">
        <v>38.91</v>
      </c>
      <c r="AJ137" s="97" t="n">
        <v>37.86</v>
      </c>
      <c r="AK137" s="97" t="n">
        <v>30.71</v>
      </c>
      <c r="AL137" s="97" t="n">
        <v>36.17</v>
      </c>
      <c r="AM137" s="97" t="n">
        <v>37.81</v>
      </c>
      <c r="AN137" s="97" t="n">
        <v>31.76</v>
      </c>
      <c r="AO137" s="97" t="n">
        <v>49.85</v>
      </c>
      <c r="AP137" s="97" t="n">
        <v>30.94</v>
      </c>
      <c r="AQ137" s="97" t="n">
        <v>42.25</v>
      </c>
      <c r="AR137" s="97" t="n">
        <v>32.33</v>
      </c>
      <c r="AS137" s="97" t="n">
        <v>24.04</v>
      </c>
      <c r="AT137" s="97" t="n">
        <v>44.1</v>
      </c>
      <c r="AU137" s="97" t="n">
        <v>27.76</v>
      </c>
      <c r="AV137" s="97" t="n">
        <v>38.24</v>
      </c>
      <c r="AW137" s="97" t="n">
        <v>31.81</v>
      </c>
      <c r="AX137" s="97" t="n">
        <v>39.4</v>
      </c>
      <c r="AY137" s="97" t="n">
        <v>48.78</v>
      </c>
      <c r="BA137" t="n">
        <v>120</v>
      </c>
      <c r="BB137" s="97" t="n">
        <v>25.99</v>
      </c>
      <c r="BC137" s="97" t="n">
        <v>33.01</v>
      </c>
      <c r="BD137" s="97" t="n">
        <v>38.22</v>
      </c>
      <c r="BE137" s="97" t="n">
        <v>44.77</v>
      </c>
      <c r="BF137" s="97" t="n">
        <v>55.56</v>
      </c>
    </row>
    <row r="138">
      <c r="A138" t="n">
        <v>121</v>
      </c>
      <c r="B138" s="97" t="n">
        <v>42.23</v>
      </c>
      <c r="C138" s="97" t="n">
        <v>39.39</v>
      </c>
      <c r="D138" s="97" t="n">
        <v>37.63</v>
      </c>
      <c r="E138" s="97" t="n">
        <v>46.33</v>
      </c>
      <c r="F138" s="97" t="n">
        <v>34.58</v>
      </c>
      <c r="G138" s="97" t="n">
        <v>52.7</v>
      </c>
      <c r="H138" s="97" t="n">
        <v>36.37</v>
      </c>
      <c r="I138" s="97" t="n">
        <v>56.77</v>
      </c>
      <c r="J138" s="97" t="n">
        <v>46.21</v>
      </c>
      <c r="K138" s="97" t="n">
        <v>23.37</v>
      </c>
      <c r="L138" s="97" t="n">
        <v>46.11</v>
      </c>
      <c r="M138" s="97" t="n">
        <v>32.63</v>
      </c>
      <c r="N138" s="97" t="n">
        <v>66.47</v>
      </c>
      <c r="O138" s="97" t="n">
        <v>39.85</v>
      </c>
      <c r="P138" s="97" t="n">
        <v>51.88</v>
      </c>
      <c r="Q138" s="97" t="n">
        <v>31.42</v>
      </c>
      <c r="R138" s="97" t="n">
        <v>36.41</v>
      </c>
      <c r="S138" s="97" t="n">
        <v>41.83</v>
      </c>
      <c r="T138" s="97" t="n">
        <v>27.65</v>
      </c>
      <c r="U138" s="97" t="n">
        <v>48.94</v>
      </c>
      <c r="V138" s="97" t="n">
        <v>63.46</v>
      </c>
      <c r="W138" s="97" t="n">
        <v>44.28</v>
      </c>
      <c r="X138" s="97" t="n">
        <v>31.27</v>
      </c>
      <c r="Y138" s="97" t="n">
        <v>34.21</v>
      </c>
      <c r="Z138" s="97" t="n">
        <v>35.8</v>
      </c>
      <c r="AA138" s="97" t="n">
        <v>53.24</v>
      </c>
      <c r="AB138" s="97" t="n">
        <v>36.53</v>
      </c>
      <c r="AC138" s="97" t="n">
        <v>27.19</v>
      </c>
      <c r="AD138" s="97" t="n">
        <v>28.41</v>
      </c>
      <c r="AE138" s="97" t="n">
        <v>40.75</v>
      </c>
      <c r="AF138" s="97" t="n">
        <v>47.14</v>
      </c>
      <c r="AG138" s="97" t="n">
        <v>38.4</v>
      </c>
      <c r="AH138" s="97" t="n">
        <v>41.88</v>
      </c>
      <c r="AI138" s="97" t="n">
        <v>39.21</v>
      </c>
      <c r="AJ138" s="97" t="n">
        <v>38.54</v>
      </c>
      <c r="AK138" s="97" t="n">
        <v>30.69</v>
      </c>
      <c r="AL138" s="97" t="n">
        <v>36.26</v>
      </c>
      <c r="AM138" s="97" t="n">
        <v>36.95</v>
      </c>
      <c r="AN138" s="97" t="n">
        <v>32.83</v>
      </c>
      <c r="AO138" s="97" t="n">
        <v>50.57</v>
      </c>
      <c r="AP138" s="97" t="n">
        <v>30.87</v>
      </c>
      <c r="AQ138" s="97" t="n">
        <v>43.01</v>
      </c>
      <c r="AR138" s="97" t="n">
        <v>31.85</v>
      </c>
      <c r="AS138" s="97" t="n">
        <v>23.93</v>
      </c>
      <c r="AT138" s="97" t="n">
        <v>44.05</v>
      </c>
      <c r="AU138" s="97" t="n">
        <v>28.44</v>
      </c>
      <c r="AV138" s="97" t="n">
        <v>39</v>
      </c>
      <c r="AW138" s="97" t="n">
        <v>30.57</v>
      </c>
      <c r="AX138" s="97" t="n">
        <v>39.65</v>
      </c>
      <c r="AY138" s="97" t="n">
        <v>48.72</v>
      </c>
      <c r="BA138" t="n">
        <v>121</v>
      </c>
      <c r="BB138" s="97" t="n">
        <v>25.59</v>
      </c>
      <c r="BC138" s="97" t="n">
        <v>32.85</v>
      </c>
      <c r="BD138" s="97" t="n">
        <v>38.45</v>
      </c>
      <c r="BE138" s="97" t="n">
        <v>45.1</v>
      </c>
      <c r="BF138" s="97" t="n">
        <v>55.81</v>
      </c>
    </row>
    <row r="139">
      <c r="A139" t="n">
        <v>122</v>
      </c>
      <c r="B139" s="97" t="n">
        <v>41.62</v>
      </c>
      <c r="C139" s="97" t="n">
        <v>40.81</v>
      </c>
      <c r="D139" s="97" t="n">
        <v>38.82</v>
      </c>
      <c r="E139" s="97" t="n">
        <v>47.02</v>
      </c>
      <c r="F139" s="97" t="n">
        <v>33.8</v>
      </c>
      <c r="G139" s="97" t="n">
        <v>54.02</v>
      </c>
      <c r="H139" s="97" t="n">
        <v>36.59</v>
      </c>
      <c r="I139" s="97" t="n">
        <v>56.44</v>
      </c>
      <c r="J139" s="97" t="n">
        <v>46.37</v>
      </c>
      <c r="K139" s="97" t="n">
        <v>22.61</v>
      </c>
      <c r="L139" s="97" t="n">
        <v>44.46</v>
      </c>
      <c r="M139" s="97" t="n">
        <v>33.76</v>
      </c>
      <c r="N139" s="97" t="n">
        <v>65.36</v>
      </c>
      <c r="O139" s="97" t="n">
        <v>38.61</v>
      </c>
      <c r="P139" s="97" t="n">
        <v>51.44</v>
      </c>
      <c r="Q139" s="97" t="n">
        <v>30.69</v>
      </c>
      <c r="R139" s="97" t="n">
        <v>37.2</v>
      </c>
      <c r="S139" s="97" t="n">
        <v>41.91</v>
      </c>
      <c r="T139" s="97" t="n">
        <v>27.12</v>
      </c>
      <c r="U139" s="97" t="n">
        <v>49.24</v>
      </c>
      <c r="V139" s="97" t="n">
        <v>61.15</v>
      </c>
      <c r="W139" s="97" t="n">
        <v>45.07</v>
      </c>
      <c r="X139" s="97" t="n">
        <v>32.49</v>
      </c>
      <c r="Y139" s="97" t="n">
        <v>32.98</v>
      </c>
      <c r="Z139" s="97" t="n">
        <v>36.12</v>
      </c>
      <c r="AA139" s="97" t="n">
        <v>53.8</v>
      </c>
      <c r="AB139" s="97" t="n">
        <v>37.3</v>
      </c>
      <c r="AC139" s="97" t="n">
        <v>28.66</v>
      </c>
      <c r="AD139" s="97" t="n">
        <v>27.84</v>
      </c>
      <c r="AE139" s="97" t="n">
        <v>39.84</v>
      </c>
      <c r="AF139" s="97" t="n">
        <v>46.29</v>
      </c>
      <c r="AG139" s="97" t="n">
        <v>38.52</v>
      </c>
      <c r="AH139" s="97" t="n">
        <v>41.76</v>
      </c>
      <c r="AI139" s="97" t="n">
        <v>38.13</v>
      </c>
      <c r="AJ139" s="97" t="n">
        <v>38.97</v>
      </c>
      <c r="AK139" s="97" t="n">
        <v>30.32</v>
      </c>
      <c r="AL139" s="97" t="n">
        <v>36.38</v>
      </c>
      <c r="AM139" s="97" t="n">
        <v>36.45</v>
      </c>
      <c r="AN139" s="97" t="n">
        <v>33.16</v>
      </c>
      <c r="AO139" s="97" t="n">
        <v>49.26</v>
      </c>
      <c r="AP139" s="97" t="n">
        <v>31.69</v>
      </c>
      <c r="AQ139" s="97" t="n">
        <v>43.19</v>
      </c>
      <c r="AR139" s="97" t="n">
        <v>31.53</v>
      </c>
      <c r="AS139" s="97" t="n">
        <v>23.08</v>
      </c>
      <c r="AT139" s="97" t="n">
        <v>44.59</v>
      </c>
      <c r="AU139" s="97" t="n">
        <v>28.28</v>
      </c>
      <c r="AV139" s="97" t="n">
        <v>39.66</v>
      </c>
      <c r="AW139" s="97" t="n">
        <v>29.44</v>
      </c>
      <c r="AX139" s="97" t="n">
        <v>40.35</v>
      </c>
      <c r="AY139" s="97" t="n">
        <v>49.22</v>
      </c>
      <c r="BA139" t="n">
        <v>122</v>
      </c>
      <c r="BB139" s="97" t="n">
        <v>25.62</v>
      </c>
      <c r="BC139" s="97" t="n">
        <v>32.94</v>
      </c>
      <c r="BD139" s="97" t="n">
        <v>38.53</v>
      </c>
      <c r="BE139" s="97" t="n">
        <v>44.95</v>
      </c>
      <c r="BF139" s="97" t="n">
        <v>55.49</v>
      </c>
    </row>
    <row r="140">
      <c r="A140" t="n">
        <v>123</v>
      </c>
      <c r="B140" s="97" t="n">
        <v>43.05</v>
      </c>
      <c r="C140" s="97" t="n">
        <v>41.08</v>
      </c>
      <c r="D140" s="97" t="n">
        <v>37.54</v>
      </c>
      <c r="E140" s="97" t="n">
        <v>44.85</v>
      </c>
      <c r="F140" s="97" t="n">
        <v>33.11</v>
      </c>
      <c r="G140" s="97" t="n">
        <v>53.04</v>
      </c>
      <c r="H140" s="97" t="n">
        <v>36.71</v>
      </c>
      <c r="I140" s="97" t="n">
        <v>55.35</v>
      </c>
      <c r="J140" s="97" t="n">
        <v>43.69</v>
      </c>
      <c r="K140" s="97" t="n">
        <v>22.32</v>
      </c>
      <c r="L140" s="97" t="n">
        <v>44.57</v>
      </c>
      <c r="M140" s="97" t="n">
        <v>32.07</v>
      </c>
      <c r="N140" s="97" t="n">
        <v>66.36</v>
      </c>
      <c r="O140" s="97" t="n">
        <v>37.68</v>
      </c>
      <c r="P140" s="97" t="n">
        <v>52.4</v>
      </c>
      <c r="Q140" s="97" t="n">
        <v>30.28</v>
      </c>
      <c r="R140" s="97" t="n">
        <v>37</v>
      </c>
      <c r="S140" s="97" t="n">
        <v>41.62</v>
      </c>
      <c r="T140" s="97" t="n">
        <v>27.19</v>
      </c>
      <c r="U140" s="97" t="n">
        <v>48.63</v>
      </c>
      <c r="V140" s="97" t="n">
        <v>61.15</v>
      </c>
      <c r="W140" s="97" t="n">
        <v>46.02</v>
      </c>
      <c r="X140" s="97" t="n">
        <v>31.4</v>
      </c>
      <c r="Y140" s="97" t="n">
        <v>33.63</v>
      </c>
      <c r="Z140" s="97" t="n">
        <v>35.26</v>
      </c>
      <c r="AA140" s="97" t="n">
        <v>53.19</v>
      </c>
      <c r="AB140" s="97" t="n">
        <v>36.69</v>
      </c>
      <c r="AC140" s="97" t="n">
        <v>28.08</v>
      </c>
      <c r="AD140" s="97" t="n">
        <v>26.88</v>
      </c>
      <c r="AE140" s="97" t="n">
        <v>40.52</v>
      </c>
      <c r="AF140" s="97" t="n">
        <v>47.13</v>
      </c>
      <c r="AG140" s="97" t="n">
        <v>38.9</v>
      </c>
      <c r="AH140" s="97" t="n">
        <v>42.09</v>
      </c>
      <c r="AI140" s="97" t="n">
        <v>37.9</v>
      </c>
      <c r="AJ140" s="97" t="n">
        <v>37.7</v>
      </c>
      <c r="AK140" s="97" t="n">
        <v>29.46</v>
      </c>
      <c r="AL140" s="97" t="n">
        <v>37.57</v>
      </c>
      <c r="AM140" s="97" t="n">
        <v>37.02</v>
      </c>
      <c r="AN140" s="97" t="n">
        <v>32.95</v>
      </c>
      <c r="AO140" s="97" t="n">
        <v>48.46</v>
      </c>
      <c r="AP140" s="97" t="n">
        <v>31.38</v>
      </c>
      <c r="AQ140" s="97" t="n">
        <v>45</v>
      </c>
      <c r="AR140" s="97" t="n">
        <v>31.27</v>
      </c>
      <c r="AS140" s="97" t="n">
        <v>23.83</v>
      </c>
      <c r="AT140" s="97" t="n">
        <v>43.87</v>
      </c>
      <c r="AU140" s="97" t="n">
        <v>27.65</v>
      </c>
      <c r="AV140" s="97" t="n">
        <v>38.85</v>
      </c>
      <c r="AW140" s="97" t="n">
        <v>30.37</v>
      </c>
      <c r="AX140" s="97" t="n">
        <v>39.33</v>
      </c>
      <c r="AY140" s="97" t="n">
        <v>50.12</v>
      </c>
      <c r="BA140" t="n">
        <v>123</v>
      </c>
      <c r="BB140" s="97" t="n">
        <v>25.29</v>
      </c>
      <c r="BC140" s="97" t="n">
        <v>32.58</v>
      </c>
      <c r="BD140" s="97" t="n">
        <v>38.27</v>
      </c>
      <c r="BE140" s="97" t="n">
        <v>44.98</v>
      </c>
      <c r="BF140" s="97" t="n">
        <v>55.35</v>
      </c>
    </row>
    <row r="141">
      <c r="A141" t="n">
        <v>124</v>
      </c>
      <c r="B141" s="97" t="n">
        <v>43.67</v>
      </c>
      <c r="C141" s="97" t="n">
        <v>43.2</v>
      </c>
      <c r="D141" s="97" t="n">
        <v>37.25</v>
      </c>
      <c r="E141" s="97" t="n">
        <v>44.79</v>
      </c>
      <c r="F141" s="97" t="n">
        <v>32.8</v>
      </c>
      <c r="G141" s="97" t="n">
        <v>52.28</v>
      </c>
      <c r="H141" s="97" t="n">
        <v>35.98</v>
      </c>
      <c r="I141" s="97" t="n">
        <v>53.99</v>
      </c>
      <c r="J141" s="97" t="n">
        <v>42.58</v>
      </c>
      <c r="K141" s="97" t="n">
        <v>22.05</v>
      </c>
      <c r="L141" s="97" t="n">
        <v>46.09</v>
      </c>
      <c r="M141" s="97" t="n">
        <v>32.18</v>
      </c>
      <c r="N141" s="97" t="n">
        <v>66.29000000000001</v>
      </c>
      <c r="O141" s="97" t="n">
        <v>38.09</v>
      </c>
      <c r="P141" s="97" t="n">
        <v>52.52</v>
      </c>
      <c r="Q141" s="97" t="n">
        <v>30.4</v>
      </c>
      <c r="R141" s="97" t="n">
        <v>36.25</v>
      </c>
      <c r="S141" s="97" t="n">
        <v>42.32</v>
      </c>
      <c r="T141" s="97" t="n">
        <v>28.64</v>
      </c>
      <c r="U141" s="97" t="n">
        <v>47.51</v>
      </c>
      <c r="V141" s="97" t="n">
        <v>61.92</v>
      </c>
      <c r="W141" s="97" t="n">
        <v>45.49</v>
      </c>
      <c r="X141" s="97" t="n">
        <v>31.33</v>
      </c>
      <c r="Y141" s="97" t="n">
        <v>31.63</v>
      </c>
      <c r="Z141" s="97" t="n">
        <v>35.7</v>
      </c>
      <c r="AA141" s="97" t="n">
        <v>53.84</v>
      </c>
      <c r="AB141" s="97" t="n">
        <v>36.81</v>
      </c>
      <c r="AC141" s="97" t="n">
        <v>28.01</v>
      </c>
      <c r="AD141" s="97" t="n">
        <v>27.41</v>
      </c>
      <c r="AE141" s="97" t="n">
        <v>40.81</v>
      </c>
      <c r="AF141" s="97" t="n">
        <v>46.35</v>
      </c>
      <c r="AG141" s="97" t="n">
        <v>39.59</v>
      </c>
      <c r="AH141" s="97" t="n">
        <v>43.89</v>
      </c>
      <c r="AI141" s="97" t="n">
        <v>38.3</v>
      </c>
      <c r="AJ141" s="97" t="n">
        <v>38.57</v>
      </c>
      <c r="AK141" s="97" t="n">
        <v>30.07</v>
      </c>
      <c r="AL141" s="97" t="n">
        <v>38.18</v>
      </c>
      <c r="AM141" s="97" t="n">
        <v>37.12</v>
      </c>
      <c r="AN141" s="97" t="n">
        <v>32.16</v>
      </c>
      <c r="AO141" s="97" t="n">
        <v>46.92</v>
      </c>
      <c r="AP141" s="97" t="n">
        <v>30.86</v>
      </c>
      <c r="AQ141" s="97" t="n">
        <v>44.8</v>
      </c>
      <c r="AR141" s="97" t="n">
        <v>30.41</v>
      </c>
      <c r="AS141" s="97" t="n">
        <v>23.87</v>
      </c>
      <c r="AT141" s="97" t="n">
        <v>44.68</v>
      </c>
      <c r="AU141" s="97" t="n">
        <v>28.35</v>
      </c>
      <c r="AV141" s="97" t="n">
        <v>38.26</v>
      </c>
      <c r="AW141" s="97" t="n">
        <v>31.08</v>
      </c>
      <c r="AX141" s="97" t="n">
        <v>39.32</v>
      </c>
      <c r="AY141" s="97" t="n">
        <v>50.09</v>
      </c>
      <c r="BA141" t="n">
        <v>124</v>
      </c>
      <c r="BB141" s="97" t="n">
        <v>25.35</v>
      </c>
      <c r="BC141" s="97" t="n">
        <v>32.37</v>
      </c>
      <c r="BD141" s="97" t="n">
        <v>38.05</v>
      </c>
      <c r="BE141" s="97" t="n">
        <v>44.79</v>
      </c>
      <c r="BF141" s="97" t="n">
        <v>55.16</v>
      </c>
    </row>
    <row r="142">
      <c r="A142" t="n">
        <v>125</v>
      </c>
      <c r="B142" s="97" t="n">
        <v>44.05</v>
      </c>
      <c r="C142" s="97" t="n">
        <v>43.2</v>
      </c>
      <c r="D142" s="97" t="n">
        <v>37.79</v>
      </c>
      <c r="E142" s="97" t="n">
        <v>43.79</v>
      </c>
      <c r="F142" s="97" t="n">
        <v>31.47</v>
      </c>
      <c r="G142" s="97" t="n">
        <v>50.79</v>
      </c>
      <c r="H142" s="97" t="n">
        <v>35.7</v>
      </c>
      <c r="I142" s="97" t="n">
        <v>53.03</v>
      </c>
      <c r="J142" s="97" t="n">
        <v>44.12</v>
      </c>
      <c r="K142" s="97" t="n">
        <v>22.91</v>
      </c>
      <c r="L142" s="97" t="n">
        <v>45.25</v>
      </c>
      <c r="M142" s="97" t="n">
        <v>31.13</v>
      </c>
      <c r="N142" s="97" t="n">
        <v>65.59999999999999</v>
      </c>
      <c r="O142" s="97" t="n">
        <v>38.02</v>
      </c>
      <c r="P142" s="97" t="n">
        <v>52.77</v>
      </c>
      <c r="Q142" s="97" t="n">
        <v>31.31</v>
      </c>
      <c r="R142" s="97" t="n">
        <v>37.47</v>
      </c>
      <c r="S142" s="97" t="n">
        <v>43</v>
      </c>
      <c r="T142" s="97" t="n">
        <v>28.44</v>
      </c>
      <c r="U142" s="97" t="n">
        <v>48.15</v>
      </c>
      <c r="V142" s="97" t="n">
        <v>59.02</v>
      </c>
      <c r="W142" s="97" t="n">
        <v>45.12</v>
      </c>
      <c r="X142" s="97" t="n">
        <v>31.14</v>
      </c>
      <c r="Y142" s="97" t="n">
        <v>31.27</v>
      </c>
      <c r="Z142" s="97" t="n">
        <v>36.23</v>
      </c>
      <c r="AA142" s="97" t="n">
        <v>54.01</v>
      </c>
      <c r="AB142" s="97" t="n">
        <v>35.46</v>
      </c>
      <c r="AC142" s="97" t="n">
        <v>28.42</v>
      </c>
      <c r="AD142" s="97" t="n">
        <v>26.86</v>
      </c>
      <c r="AE142" s="97" t="n">
        <v>41.21</v>
      </c>
      <c r="AF142" s="97" t="n">
        <v>48.43</v>
      </c>
      <c r="AG142" s="97" t="n">
        <v>39.1</v>
      </c>
      <c r="AH142" s="97" t="n">
        <v>43.45</v>
      </c>
      <c r="AI142" s="97" t="n">
        <v>39.25</v>
      </c>
      <c r="AJ142" s="97" t="n">
        <v>38.16</v>
      </c>
      <c r="AK142" s="97" t="n">
        <v>30.08</v>
      </c>
      <c r="AL142" s="97" t="n">
        <v>38.59</v>
      </c>
      <c r="AM142" s="97" t="n">
        <v>37.34</v>
      </c>
      <c r="AN142" s="97" t="n">
        <v>31.27</v>
      </c>
      <c r="AO142" s="97" t="n">
        <v>46</v>
      </c>
      <c r="AP142" s="97" t="n">
        <v>29.68</v>
      </c>
      <c r="AQ142" s="97" t="n">
        <v>45.73</v>
      </c>
      <c r="AR142" s="97" t="n">
        <v>29.69</v>
      </c>
      <c r="AS142" s="97" t="n">
        <v>23.76</v>
      </c>
      <c r="AT142" s="97" t="n">
        <v>44.52</v>
      </c>
      <c r="AU142" s="97" t="n">
        <v>29.16</v>
      </c>
      <c r="AV142" s="97" t="n">
        <v>36.34</v>
      </c>
      <c r="AW142" s="97" t="n">
        <v>31.66</v>
      </c>
      <c r="AX142" s="97" t="n">
        <v>39.16</v>
      </c>
      <c r="AY142" s="97" t="n">
        <v>50.93</v>
      </c>
      <c r="BA142" t="n">
        <v>125</v>
      </c>
      <c r="BB142" s="97" t="n">
        <v>25.05</v>
      </c>
      <c r="BC142" s="97" t="n">
        <v>32.13</v>
      </c>
      <c r="BD142" s="97" t="n">
        <v>38.17</v>
      </c>
      <c r="BE142" s="97" t="n">
        <v>44.8</v>
      </c>
      <c r="BF142" s="97" t="n">
        <v>55.12</v>
      </c>
    </row>
    <row r="143">
      <c r="A143" t="n">
        <v>126</v>
      </c>
      <c r="B143" s="97" t="n">
        <v>43.72</v>
      </c>
      <c r="C143" s="97" t="n">
        <v>44.48</v>
      </c>
      <c r="D143" s="97" t="n">
        <v>37.56</v>
      </c>
      <c r="E143" s="97" t="n">
        <v>44.15</v>
      </c>
      <c r="F143" s="97" t="n">
        <v>31.76</v>
      </c>
      <c r="G143" s="97" t="n">
        <v>52.09</v>
      </c>
      <c r="H143" s="97" t="n">
        <v>35.83</v>
      </c>
      <c r="I143" s="97" t="n">
        <v>54.93</v>
      </c>
      <c r="J143" s="97" t="n">
        <v>45.05</v>
      </c>
      <c r="K143" s="97" t="n">
        <v>22.76</v>
      </c>
      <c r="L143" s="97" t="n">
        <v>44.54</v>
      </c>
      <c r="M143" s="97" t="n">
        <v>30.39</v>
      </c>
      <c r="N143" s="97" t="n">
        <v>64.34999999999999</v>
      </c>
      <c r="O143" s="97" t="n">
        <v>37.52</v>
      </c>
      <c r="P143" s="97" t="n">
        <v>52.85</v>
      </c>
      <c r="Q143" s="97" t="n">
        <v>32.48</v>
      </c>
      <c r="R143" s="97" t="n">
        <v>38.25</v>
      </c>
      <c r="S143" s="97" t="n">
        <v>40.69</v>
      </c>
      <c r="T143" s="97" t="n">
        <v>29.33</v>
      </c>
      <c r="U143" s="97" t="n">
        <v>49.69</v>
      </c>
      <c r="V143" s="97" t="n">
        <v>59.03</v>
      </c>
      <c r="W143" s="97" t="n">
        <v>46.35</v>
      </c>
      <c r="X143" s="97" t="n">
        <v>30.58</v>
      </c>
      <c r="Y143" s="97" t="n">
        <v>32.29</v>
      </c>
      <c r="Z143" s="97" t="n">
        <v>36.68</v>
      </c>
      <c r="AA143" s="97" t="n">
        <v>54.25</v>
      </c>
      <c r="AB143" s="97" t="n">
        <v>35.01</v>
      </c>
      <c r="AC143" s="97" t="n">
        <v>28.48</v>
      </c>
      <c r="AD143" s="97" t="n">
        <v>26.82</v>
      </c>
      <c r="AE143" s="97" t="n">
        <v>40.87</v>
      </c>
      <c r="AF143" s="97" t="n">
        <v>49.54</v>
      </c>
      <c r="AG143" s="97" t="n">
        <v>39.82</v>
      </c>
      <c r="AH143" s="97" t="n">
        <v>42.99</v>
      </c>
      <c r="AI143" s="97" t="n">
        <v>36.58</v>
      </c>
      <c r="AJ143" s="97" t="n">
        <v>37.79</v>
      </c>
      <c r="AK143" s="97" t="n">
        <v>29.44</v>
      </c>
      <c r="AL143" s="97" t="n">
        <v>38.6</v>
      </c>
      <c r="AM143" s="97" t="n">
        <v>37.76</v>
      </c>
      <c r="AN143" s="97" t="n">
        <v>30.42</v>
      </c>
      <c r="AO143" s="97" t="n">
        <v>45.29</v>
      </c>
      <c r="AP143" s="97" t="n">
        <v>29.21</v>
      </c>
      <c r="AQ143" s="97" t="n">
        <v>46.7</v>
      </c>
      <c r="AR143" s="97" t="n">
        <v>28.84</v>
      </c>
      <c r="AS143" s="97" t="n">
        <v>24.12</v>
      </c>
      <c r="AT143" s="97" t="n">
        <v>45</v>
      </c>
      <c r="AU143" s="97" t="n">
        <v>29.38</v>
      </c>
      <c r="AV143" s="97" t="n">
        <v>37.33</v>
      </c>
      <c r="AW143" s="97" t="n">
        <v>31.02</v>
      </c>
      <c r="AX143" s="97" t="n">
        <v>38.64</v>
      </c>
      <c r="AY143" s="97" t="n">
        <v>49.88</v>
      </c>
      <c r="BA143" t="n">
        <v>126</v>
      </c>
      <c r="BB143" s="97" t="n">
        <v>25.22</v>
      </c>
      <c r="BC143" s="97" t="n">
        <v>32.29</v>
      </c>
      <c r="BD143" s="97" t="n">
        <v>38.19</v>
      </c>
      <c r="BE143" s="97" t="n">
        <v>44.74</v>
      </c>
      <c r="BF143" s="97" t="n">
        <v>55.29</v>
      </c>
    </row>
    <row r="144">
      <c r="A144" t="n">
        <v>127</v>
      </c>
      <c r="B144" s="97" t="n">
        <v>42.15</v>
      </c>
      <c r="C144" s="97" t="n">
        <v>44.81</v>
      </c>
      <c r="D144" s="97" t="n">
        <v>36.65</v>
      </c>
      <c r="E144" s="97" t="n">
        <v>43.6</v>
      </c>
      <c r="F144" s="97" t="n">
        <v>31.69</v>
      </c>
      <c r="G144" s="97" t="n">
        <v>52.34</v>
      </c>
      <c r="H144" s="97" t="n">
        <v>36.95</v>
      </c>
      <c r="I144" s="97" t="n">
        <v>55.48</v>
      </c>
      <c r="J144" s="97" t="n">
        <v>44.14</v>
      </c>
      <c r="K144" s="97" t="n">
        <v>22.64</v>
      </c>
      <c r="L144" s="97" t="n">
        <v>42.22</v>
      </c>
      <c r="M144" s="97" t="n">
        <v>30.38</v>
      </c>
      <c r="N144" s="97" t="n">
        <v>67.36</v>
      </c>
      <c r="O144" s="97" t="n">
        <v>38.78</v>
      </c>
      <c r="P144" s="97" t="n">
        <v>51.61</v>
      </c>
      <c r="Q144" s="97" t="n">
        <v>31.76</v>
      </c>
      <c r="R144" s="97" t="n">
        <v>39.16</v>
      </c>
      <c r="S144" s="97" t="n">
        <v>39.4</v>
      </c>
      <c r="T144" s="97" t="n">
        <v>29.26</v>
      </c>
      <c r="U144" s="97" t="n">
        <v>52.18</v>
      </c>
      <c r="V144" s="97" t="n">
        <v>58.31</v>
      </c>
      <c r="W144" s="97" t="n">
        <v>47.5</v>
      </c>
      <c r="X144" s="97" t="n">
        <v>32.08</v>
      </c>
      <c r="Y144" s="97" t="n">
        <v>30.81</v>
      </c>
      <c r="Z144" s="97" t="n">
        <v>36.33</v>
      </c>
      <c r="AA144" s="97" t="n">
        <v>55.39</v>
      </c>
      <c r="AB144" s="97" t="n">
        <v>33.56</v>
      </c>
      <c r="AC144" s="97" t="n">
        <v>28.09</v>
      </c>
      <c r="AD144" s="97" t="n">
        <v>27.34</v>
      </c>
      <c r="AE144" s="97" t="n">
        <v>40.27</v>
      </c>
      <c r="AF144" s="97" t="n">
        <v>48.8</v>
      </c>
      <c r="AG144" s="97" t="n">
        <v>40.34</v>
      </c>
      <c r="AH144" s="97" t="n">
        <v>42.3</v>
      </c>
      <c r="AI144" s="97" t="n">
        <v>35.65</v>
      </c>
      <c r="AJ144" s="97" t="n">
        <v>38.24</v>
      </c>
      <c r="AK144" s="97" t="n">
        <v>28.38</v>
      </c>
      <c r="AL144" s="97" t="n">
        <v>38.38</v>
      </c>
      <c r="AM144" s="97" t="n">
        <v>38.95</v>
      </c>
      <c r="AN144" s="97" t="n">
        <v>29.9</v>
      </c>
      <c r="AO144" s="97" t="n">
        <v>44.61</v>
      </c>
      <c r="AP144" s="97" t="n">
        <v>27.66</v>
      </c>
      <c r="AQ144" s="97" t="n">
        <v>47.23</v>
      </c>
      <c r="AR144" s="97" t="n">
        <v>29.52</v>
      </c>
      <c r="AS144" s="97" t="n">
        <v>24.15</v>
      </c>
      <c r="AT144" s="97" t="n">
        <v>44.98</v>
      </c>
      <c r="AU144" s="97" t="n">
        <v>29.45</v>
      </c>
      <c r="AV144" s="97" t="n">
        <v>36.98</v>
      </c>
      <c r="AW144" s="97" t="n">
        <v>31.48</v>
      </c>
      <c r="AX144" s="97" t="n">
        <v>37.87</v>
      </c>
      <c r="AY144" s="97" t="n">
        <v>49.89</v>
      </c>
      <c r="BA144" t="n">
        <v>127</v>
      </c>
      <c r="BB144" s="97" t="n">
        <v>24.93</v>
      </c>
      <c r="BC144" s="97" t="n">
        <v>32.18</v>
      </c>
      <c r="BD144" s="97" t="n">
        <v>38.24</v>
      </c>
      <c r="BE144" s="97" t="n">
        <v>44.81</v>
      </c>
      <c r="BF144" s="97" t="n">
        <v>55.69</v>
      </c>
    </row>
    <row r="145">
      <c r="A145" t="n">
        <v>128</v>
      </c>
      <c r="B145" s="97" t="n">
        <v>41.29</v>
      </c>
      <c r="C145" s="97" t="n">
        <v>45.74</v>
      </c>
      <c r="D145" s="97" t="n">
        <v>37.33</v>
      </c>
      <c r="E145" s="97" t="n">
        <v>42.85</v>
      </c>
      <c r="F145" s="97" t="n">
        <v>31.14</v>
      </c>
      <c r="G145" s="97" t="n">
        <v>52.34</v>
      </c>
      <c r="H145" s="97" t="n">
        <v>36.59</v>
      </c>
      <c r="I145" s="97" t="n">
        <v>54.77</v>
      </c>
      <c r="J145" s="97" t="n">
        <v>42.89</v>
      </c>
      <c r="K145" s="97" t="n">
        <v>22.57</v>
      </c>
      <c r="L145" s="97" t="n">
        <v>44.31</v>
      </c>
      <c r="M145" s="97" t="n">
        <v>31.22</v>
      </c>
      <c r="N145" s="97" t="n">
        <v>67.16</v>
      </c>
      <c r="O145" s="97" t="n">
        <v>40.04</v>
      </c>
      <c r="P145" s="97" t="n">
        <v>53.09</v>
      </c>
      <c r="Q145" s="97" t="n">
        <v>30.93</v>
      </c>
      <c r="R145" s="97" t="n">
        <v>39.5</v>
      </c>
      <c r="S145" s="97" t="n">
        <v>38.8</v>
      </c>
      <c r="T145" s="97" t="n">
        <v>28.22</v>
      </c>
      <c r="U145" s="97" t="n">
        <v>51.04</v>
      </c>
      <c r="V145" s="97" t="n">
        <v>59.63</v>
      </c>
      <c r="W145" s="97" t="n">
        <v>46.77</v>
      </c>
      <c r="X145" s="97" t="n">
        <v>31.25</v>
      </c>
      <c r="Y145" s="97" t="n">
        <v>30.82</v>
      </c>
      <c r="Z145" s="97" t="n">
        <v>35.08</v>
      </c>
      <c r="AA145" s="97" t="n">
        <v>54.43</v>
      </c>
      <c r="AB145" s="97" t="n">
        <v>34.11</v>
      </c>
      <c r="AC145" s="97" t="n">
        <v>28.6</v>
      </c>
      <c r="AD145" s="97" t="n">
        <v>27.43</v>
      </c>
      <c r="AE145" s="97" t="n">
        <v>39.28</v>
      </c>
      <c r="AF145" s="97" t="n">
        <v>50.16</v>
      </c>
      <c r="AG145" s="97" t="n">
        <v>39.26</v>
      </c>
      <c r="AH145" s="97" t="n">
        <v>42.06</v>
      </c>
      <c r="AI145" s="97" t="n">
        <v>36.09</v>
      </c>
      <c r="AJ145" s="97" t="n">
        <v>40</v>
      </c>
      <c r="AK145" s="97" t="n">
        <v>28.73</v>
      </c>
      <c r="AL145" s="97" t="n">
        <v>37.03</v>
      </c>
      <c r="AM145" s="97" t="n">
        <v>37.69</v>
      </c>
      <c r="AN145" s="97" t="n">
        <v>29.18</v>
      </c>
      <c r="AO145" s="97" t="n">
        <v>44.18</v>
      </c>
      <c r="AP145" s="97" t="n">
        <v>27.79</v>
      </c>
      <c r="AQ145" s="97" t="n">
        <v>47.63</v>
      </c>
      <c r="AR145" s="97" t="n">
        <v>29.77</v>
      </c>
      <c r="AS145" s="97" t="n">
        <v>23.88</v>
      </c>
      <c r="AT145" s="97" t="n">
        <v>46.15</v>
      </c>
      <c r="AU145" s="97" t="n">
        <v>28.85</v>
      </c>
      <c r="AV145" s="97" t="n">
        <v>37.7</v>
      </c>
      <c r="AW145" s="97" t="n">
        <v>31.42</v>
      </c>
      <c r="AX145" s="97" t="n">
        <v>38.47</v>
      </c>
      <c r="AY145" s="97" t="n">
        <v>48.54</v>
      </c>
      <c r="BA145" t="n">
        <v>128</v>
      </c>
      <c r="BB145" s="97" t="n">
        <v>24.75</v>
      </c>
      <c r="BC145" s="97" t="n">
        <v>32.29</v>
      </c>
      <c r="BD145" s="97" t="n">
        <v>38.06</v>
      </c>
      <c r="BE145" s="97" t="n">
        <v>44.91</v>
      </c>
      <c r="BF145" s="97" t="n">
        <v>55.49</v>
      </c>
    </row>
    <row r="146">
      <c r="A146" t="n">
        <v>129</v>
      </c>
      <c r="B146" s="97" t="n">
        <v>39.69</v>
      </c>
      <c r="C146" s="97" t="n">
        <v>46.65</v>
      </c>
      <c r="D146" s="97" t="n">
        <v>36.07</v>
      </c>
      <c r="E146" s="97" t="n">
        <v>43.83</v>
      </c>
      <c r="F146" s="97" t="n">
        <v>31.63</v>
      </c>
      <c r="G146" s="97" t="n">
        <v>53.1</v>
      </c>
      <c r="H146" s="97" t="n">
        <v>35.66</v>
      </c>
      <c r="I146" s="97" t="n">
        <v>54.58</v>
      </c>
      <c r="J146" s="97" t="n">
        <v>42.47</v>
      </c>
      <c r="K146" s="97" t="n">
        <v>22.6</v>
      </c>
      <c r="L146" s="97" t="n">
        <v>45.79</v>
      </c>
      <c r="M146" s="97" t="n">
        <v>31.55</v>
      </c>
      <c r="N146" s="97" t="n">
        <v>67.34999999999999</v>
      </c>
      <c r="O146" s="97" t="n">
        <v>38.55</v>
      </c>
      <c r="P146" s="97" t="n">
        <v>53.57</v>
      </c>
      <c r="Q146" s="97" t="n">
        <v>29.81</v>
      </c>
      <c r="R146" s="97" t="n">
        <v>42.14</v>
      </c>
      <c r="S146" s="97" t="n">
        <v>41.02</v>
      </c>
      <c r="T146" s="97" t="n">
        <v>28.88</v>
      </c>
      <c r="U146" s="97" t="n">
        <v>49.63</v>
      </c>
      <c r="V146" s="97" t="n">
        <v>58.55</v>
      </c>
      <c r="W146" s="97" t="n">
        <v>46.55</v>
      </c>
      <c r="X146" s="97" t="n">
        <v>30.37</v>
      </c>
      <c r="Y146" s="97" t="n">
        <v>29.98</v>
      </c>
      <c r="Z146" s="97" t="n">
        <v>34</v>
      </c>
      <c r="AA146" s="97" t="n">
        <v>54.95</v>
      </c>
      <c r="AB146" s="97" t="n">
        <v>33.24</v>
      </c>
      <c r="AC146" s="97" t="n">
        <v>28.7</v>
      </c>
      <c r="AD146" s="97" t="n">
        <v>26.77</v>
      </c>
      <c r="AE146" s="97" t="n">
        <v>40.39</v>
      </c>
      <c r="AF146" s="97" t="n">
        <v>51.18</v>
      </c>
      <c r="AG146" s="97" t="n">
        <v>39.45</v>
      </c>
      <c r="AH146" s="97" t="n">
        <v>42.08</v>
      </c>
      <c r="AI146" s="97" t="n">
        <v>35.4</v>
      </c>
      <c r="AJ146" s="97" t="n">
        <v>41.76</v>
      </c>
      <c r="AK146" s="97" t="n">
        <v>27.87</v>
      </c>
      <c r="AL146" s="97" t="n">
        <v>36.89</v>
      </c>
      <c r="AM146" s="97" t="n">
        <v>37.17</v>
      </c>
      <c r="AN146" s="97" t="n">
        <v>29.51</v>
      </c>
      <c r="AO146" s="97" t="n">
        <v>44.57</v>
      </c>
      <c r="AP146" s="97" t="n">
        <v>27.74</v>
      </c>
      <c r="AQ146" s="97" t="n">
        <v>48.48</v>
      </c>
      <c r="AR146" s="97" t="n">
        <v>30.51</v>
      </c>
      <c r="AS146" s="97" t="n">
        <v>23.59</v>
      </c>
      <c r="AT146" s="97" t="n">
        <v>46.05</v>
      </c>
      <c r="AU146" s="97" t="n">
        <v>28.48</v>
      </c>
      <c r="AV146" s="97" t="n">
        <v>37.55</v>
      </c>
      <c r="AW146" s="97" t="n">
        <v>32.3</v>
      </c>
      <c r="AX146" s="97" t="n">
        <v>39.7</v>
      </c>
      <c r="AY146" s="97" t="n">
        <v>46.79</v>
      </c>
      <c r="BA146" t="n">
        <v>129</v>
      </c>
      <c r="BB146" s="97" t="n">
        <v>24.87</v>
      </c>
      <c r="BC146" s="97" t="n">
        <v>32.29</v>
      </c>
      <c r="BD146" s="97" t="n">
        <v>38.18</v>
      </c>
      <c r="BE146" s="97" t="n">
        <v>45.06</v>
      </c>
      <c r="BF146" s="97" t="n">
        <v>55.77</v>
      </c>
    </row>
    <row r="147">
      <c r="A147" t="n">
        <v>130</v>
      </c>
      <c r="B147" s="97" t="n">
        <v>39.64</v>
      </c>
      <c r="C147" s="97" t="n">
        <v>48.28</v>
      </c>
      <c r="D147" s="97" t="n">
        <v>36.08</v>
      </c>
      <c r="E147" s="97" t="n">
        <v>43.68</v>
      </c>
      <c r="F147" s="97" t="n">
        <v>31.96</v>
      </c>
      <c r="G147" s="97" t="n">
        <v>55.2</v>
      </c>
      <c r="H147" s="97" t="n">
        <v>35.65</v>
      </c>
      <c r="I147" s="97" t="n">
        <v>54.9</v>
      </c>
      <c r="J147" s="97" t="n">
        <v>42.11</v>
      </c>
      <c r="K147" s="97" t="n">
        <v>22.09</v>
      </c>
      <c r="L147" s="97" t="n">
        <v>45.04</v>
      </c>
      <c r="M147" s="97" t="n">
        <v>31.69</v>
      </c>
      <c r="N147" s="97" t="n">
        <v>66.95</v>
      </c>
      <c r="O147" s="97" t="n">
        <v>38.13</v>
      </c>
      <c r="P147" s="97" t="n">
        <v>52.97</v>
      </c>
      <c r="Q147" s="97" t="n">
        <v>28.87</v>
      </c>
      <c r="R147" s="97" t="n">
        <v>42.14</v>
      </c>
      <c r="S147" s="97" t="n">
        <v>41.32</v>
      </c>
      <c r="T147" s="97" t="n">
        <v>27.95</v>
      </c>
      <c r="U147" s="97" t="n">
        <v>49.55</v>
      </c>
      <c r="V147" s="97" t="n">
        <v>57.49</v>
      </c>
      <c r="W147" s="97" t="n">
        <v>44.93</v>
      </c>
      <c r="X147" s="97" t="n">
        <v>30.81</v>
      </c>
      <c r="Y147" s="97" t="n">
        <v>29.93</v>
      </c>
      <c r="Z147" s="97" t="n">
        <v>34.58</v>
      </c>
      <c r="AA147" s="97" t="n">
        <v>55.2</v>
      </c>
      <c r="AB147" s="97" t="n">
        <v>32.21</v>
      </c>
      <c r="AC147" s="97" t="n">
        <v>28.37</v>
      </c>
      <c r="AD147" s="97" t="n">
        <v>27.2</v>
      </c>
      <c r="AE147" s="97" t="n">
        <v>41.12</v>
      </c>
      <c r="AF147" s="97" t="n">
        <v>50.92</v>
      </c>
      <c r="AG147" s="97" t="n">
        <v>38.29</v>
      </c>
      <c r="AH147" s="97" t="n">
        <v>40.57</v>
      </c>
      <c r="AI147" s="97" t="n">
        <v>34.99</v>
      </c>
      <c r="AJ147" s="97" t="n">
        <v>40.4</v>
      </c>
      <c r="AK147" s="97" t="n">
        <v>27.71</v>
      </c>
      <c r="AL147" s="97" t="n">
        <v>35.23</v>
      </c>
      <c r="AM147" s="97" t="n">
        <v>37.34</v>
      </c>
      <c r="AN147" s="97" t="n">
        <v>30</v>
      </c>
      <c r="AO147" s="97" t="n">
        <v>42.8</v>
      </c>
      <c r="AP147" s="97" t="n">
        <v>28.59</v>
      </c>
      <c r="AQ147" s="97" t="n">
        <v>47.04</v>
      </c>
      <c r="AR147" s="97" t="n">
        <v>29.69</v>
      </c>
      <c r="AS147" s="97" t="n">
        <v>23.33</v>
      </c>
      <c r="AT147" s="97" t="n">
        <v>44.99</v>
      </c>
      <c r="AU147" s="97" t="n">
        <v>28.69</v>
      </c>
      <c r="AV147" s="97" t="n">
        <v>36.52</v>
      </c>
      <c r="AW147" s="97" t="n">
        <v>31.3</v>
      </c>
      <c r="AX147" s="97" t="n">
        <v>39.53</v>
      </c>
      <c r="AY147" s="97" t="n">
        <v>46.15</v>
      </c>
      <c r="BA147" t="n">
        <v>130</v>
      </c>
      <c r="BB147" s="97" t="n">
        <v>24.97</v>
      </c>
      <c r="BC147" s="97" t="n">
        <v>32.28</v>
      </c>
      <c r="BD147" s="97" t="n">
        <v>38.2</v>
      </c>
      <c r="BE147" s="97" t="n">
        <v>44.74</v>
      </c>
      <c r="BF147" s="97" t="n">
        <v>55.63</v>
      </c>
    </row>
    <row r="148">
      <c r="A148" t="n">
        <v>131</v>
      </c>
      <c r="B148" s="97" t="n">
        <v>38.74</v>
      </c>
      <c r="C148" s="97" t="n">
        <v>47.52</v>
      </c>
      <c r="D148" s="97" t="n">
        <v>36.39</v>
      </c>
      <c r="E148" s="97" t="n">
        <v>43.65</v>
      </c>
      <c r="F148" s="97" t="n">
        <v>31.66</v>
      </c>
      <c r="G148" s="97" t="n">
        <v>56.65</v>
      </c>
      <c r="H148" s="97" t="n">
        <v>34.84</v>
      </c>
      <c r="I148" s="97" t="n">
        <v>55.83</v>
      </c>
      <c r="J148" s="97" t="n">
        <v>40.86</v>
      </c>
      <c r="K148" s="97" t="n">
        <v>22.17</v>
      </c>
      <c r="L148" s="97" t="n">
        <v>46.13</v>
      </c>
      <c r="M148" s="97" t="n">
        <v>31.09</v>
      </c>
      <c r="N148" s="97" t="n">
        <v>68.91</v>
      </c>
      <c r="O148" s="97" t="n">
        <v>38.57</v>
      </c>
      <c r="P148" s="97" t="n">
        <v>51.21</v>
      </c>
      <c r="Q148" s="97" t="n">
        <v>29.08</v>
      </c>
      <c r="R148" s="97" t="n">
        <v>42.7</v>
      </c>
      <c r="S148" s="97" t="n">
        <v>41.39</v>
      </c>
      <c r="T148" s="97" t="n">
        <v>28.4</v>
      </c>
      <c r="U148" s="97" t="n">
        <v>48.55</v>
      </c>
      <c r="V148" s="97" t="n">
        <v>59.24</v>
      </c>
      <c r="W148" s="97" t="n">
        <v>44.84</v>
      </c>
      <c r="X148" s="97" t="n">
        <v>30.76</v>
      </c>
      <c r="Y148" s="97" t="n">
        <v>30.25</v>
      </c>
      <c r="Z148" s="97" t="n">
        <v>33.82</v>
      </c>
      <c r="AA148" s="97" t="n">
        <v>52.99</v>
      </c>
      <c r="AB148" s="97" t="n">
        <v>32.08</v>
      </c>
      <c r="AC148" s="97" t="n">
        <v>27.97</v>
      </c>
      <c r="AD148" s="97" t="n">
        <v>26.62</v>
      </c>
      <c r="AE148" s="97" t="n">
        <v>41.22</v>
      </c>
      <c r="AF148" s="97" t="n">
        <v>50.69</v>
      </c>
      <c r="AG148" s="97" t="n">
        <v>38.68</v>
      </c>
      <c r="AH148" s="97" t="n">
        <v>41</v>
      </c>
      <c r="AI148" s="97" t="n">
        <v>34.94</v>
      </c>
      <c r="AJ148" s="97" t="n">
        <v>41.88</v>
      </c>
      <c r="AK148" s="97" t="n">
        <v>28.06</v>
      </c>
      <c r="AL148" s="97" t="n">
        <v>34.74</v>
      </c>
      <c r="AM148" s="97" t="n">
        <v>36.19</v>
      </c>
      <c r="AN148" s="97" t="n">
        <v>29.83</v>
      </c>
      <c r="AO148" s="97" t="n">
        <v>42.92</v>
      </c>
      <c r="AP148" s="97" t="n">
        <v>28.74</v>
      </c>
      <c r="AQ148" s="97" t="n">
        <v>45.82</v>
      </c>
      <c r="AR148" s="97" t="n">
        <v>30.29</v>
      </c>
      <c r="AS148" s="97" t="n">
        <v>23</v>
      </c>
      <c r="AT148" s="97" t="n">
        <v>45.52</v>
      </c>
      <c r="AU148" s="97" t="n">
        <v>29.1</v>
      </c>
      <c r="AV148" s="97" t="n">
        <v>36.57</v>
      </c>
      <c r="AW148" s="97" t="n">
        <v>32.89</v>
      </c>
      <c r="AX148" s="97" t="n">
        <v>38.99</v>
      </c>
      <c r="AY148" s="97" t="n">
        <v>45.21</v>
      </c>
      <c r="BA148" t="n">
        <v>131</v>
      </c>
      <c r="BB148" s="97" t="n">
        <v>24.87</v>
      </c>
      <c r="BC148" s="97" t="n">
        <v>32.07</v>
      </c>
      <c r="BD148" s="97" t="n">
        <v>38.06</v>
      </c>
      <c r="BE148" s="97" t="n">
        <v>44.76</v>
      </c>
      <c r="BF148" s="97" t="n">
        <v>55.6</v>
      </c>
    </row>
    <row r="149">
      <c r="A149" t="n">
        <v>132</v>
      </c>
      <c r="B149" s="97" t="n">
        <v>38.91</v>
      </c>
      <c r="C149" s="97" t="n">
        <v>49.74</v>
      </c>
      <c r="D149" s="97" t="n">
        <v>35.47</v>
      </c>
      <c r="E149" s="97" t="n">
        <v>44.79</v>
      </c>
      <c r="F149" s="97" t="n">
        <v>31.53</v>
      </c>
      <c r="G149" s="97" t="n">
        <v>57.75</v>
      </c>
      <c r="H149" s="97" t="n">
        <v>36.04</v>
      </c>
      <c r="I149" s="97" t="n">
        <v>56.43</v>
      </c>
      <c r="J149" s="97" t="n">
        <v>40.76</v>
      </c>
      <c r="K149" s="97" t="n">
        <v>22.81</v>
      </c>
      <c r="L149" s="97" t="n">
        <v>45.3</v>
      </c>
      <c r="M149" s="97" t="n">
        <v>31.34</v>
      </c>
      <c r="N149" s="97" t="n">
        <v>66.75</v>
      </c>
      <c r="O149" s="97" t="n">
        <v>37.2</v>
      </c>
      <c r="P149" s="97" t="n">
        <v>50.73</v>
      </c>
      <c r="Q149" s="97" t="n">
        <v>28.5</v>
      </c>
      <c r="R149" s="97" t="n">
        <v>42.1</v>
      </c>
      <c r="S149" s="97" t="n">
        <v>39.84</v>
      </c>
      <c r="T149" s="97" t="n">
        <v>28.47</v>
      </c>
      <c r="U149" s="97" t="n">
        <v>50.62</v>
      </c>
      <c r="V149" s="97" t="n">
        <v>59.68</v>
      </c>
      <c r="W149" s="97" t="n">
        <v>45.69</v>
      </c>
      <c r="X149" s="97" t="n">
        <v>30.63</v>
      </c>
      <c r="Y149" s="97" t="n">
        <v>29.67</v>
      </c>
      <c r="Z149" s="97" t="n">
        <v>33.5</v>
      </c>
      <c r="AA149" s="97" t="n">
        <v>52.64</v>
      </c>
      <c r="AB149" s="97" t="n">
        <v>32.06</v>
      </c>
      <c r="AC149" s="97" t="n">
        <v>27.92</v>
      </c>
      <c r="AD149" s="97" t="n">
        <v>26.4</v>
      </c>
      <c r="AE149" s="97" t="n">
        <v>40.38</v>
      </c>
      <c r="AF149" s="97" t="n">
        <v>50.7</v>
      </c>
      <c r="AG149" s="97" t="n">
        <v>38.17</v>
      </c>
      <c r="AH149" s="97" t="n">
        <v>41.11</v>
      </c>
      <c r="AI149" s="97" t="n">
        <v>33.92</v>
      </c>
      <c r="AJ149" s="97" t="n">
        <v>42.55</v>
      </c>
      <c r="AK149" s="97" t="n">
        <v>27.4</v>
      </c>
      <c r="AL149" s="97" t="n">
        <v>34.6</v>
      </c>
      <c r="AM149" s="97" t="n">
        <v>35.38</v>
      </c>
      <c r="AN149" s="97" t="n">
        <v>31.05</v>
      </c>
      <c r="AO149" s="97" t="n">
        <v>41.93</v>
      </c>
      <c r="AP149" s="97" t="n">
        <v>28.88</v>
      </c>
      <c r="AQ149" s="97" t="n">
        <v>45.28</v>
      </c>
      <c r="AR149" s="97" t="n">
        <v>30.44</v>
      </c>
      <c r="AS149" s="97" t="n">
        <v>22.21</v>
      </c>
      <c r="AT149" s="97" t="n">
        <v>46.34</v>
      </c>
      <c r="AU149" s="97" t="n">
        <v>29.62</v>
      </c>
      <c r="AV149" s="97" t="n">
        <v>36.92</v>
      </c>
      <c r="AW149" s="97" t="n">
        <v>32.63</v>
      </c>
      <c r="AX149" s="97" t="n">
        <v>38.71</v>
      </c>
      <c r="AY149" s="97" t="n">
        <v>46.12</v>
      </c>
      <c r="BA149" t="n">
        <v>132</v>
      </c>
      <c r="BB149" s="97" t="n">
        <v>24.95</v>
      </c>
      <c r="BC149" s="97" t="n">
        <v>31.98</v>
      </c>
      <c r="BD149" s="97" t="n">
        <v>37.92</v>
      </c>
      <c r="BE149" s="97" t="n">
        <v>44.79</v>
      </c>
      <c r="BF149" s="97" t="n">
        <v>55.65</v>
      </c>
    </row>
    <row r="150">
      <c r="A150" t="n">
        <v>133</v>
      </c>
      <c r="B150" s="97" t="n">
        <v>39.23</v>
      </c>
      <c r="C150" s="97" t="n">
        <v>50.82</v>
      </c>
      <c r="D150" s="97" t="n">
        <v>34.42</v>
      </c>
      <c r="E150" s="97" t="n">
        <v>45.21</v>
      </c>
      <c r="F150" s="97" t="n">
        <v>32.49</v>
      </c>
      <c r="G150" s="97" t="n">
        <v>56.58</v>
      </c>
      <c r="H150" s="97" t="n">
        <v>36.4</v>
      </c>
      <c r="I150" s="97" t="n">
        <v>56.02</v>
      </c>
      <c r="J150" s="97" t="n">
        <v>40.63</v>
      </c>
      <c r="K150" s="97" t="n">
        <v>23.5</v>
      </c>
      <c r="L150" s="97" t="n">
        <v>44.72</v>
      </c>
      <c r="M150" s="97" t="n">
        <v>30.87</v>
      </c>
      <c r="N150" s="97" t="n">
        <v>68.11</v>
      </c>
      <c r="O150" s="97" t="n">
        <v>36.92</v>
      </c>
      <c r="P150" s="97" t="n">
        <v>50.29</v>
      </c>
      <c r="Q150" s="97" t="n">
        <v>28.92</v>
      </c>
      <c r="R150" s="97" t="n">
        <v>42.06</v>
      </c>
      <c r="S150" s="97" t="n">
        <v>39.42</v>
      </c>
      <c r="T150" s="97" t="n">
        <v>28.2</v>
      </c>
      <c r="U150" s="97" t="n">
        <v>51.16</v>
      </c>
      <c r="V150" s="97" t="n">
        <v>61.22</v>
      </c>
      <c r="W150" s="97" t="n">
        <v>45.52</v>
      </c>
      <c r="X150" s="97" t="n">
        <v>30.87</v>
      </c>
      <c r="Y150" s="97" t="n">
        <v>27.62</v>
      </c>
      <c r="Z150" s="97" t="n">
        <v>34.04</v>
      </c>
      <c r="AA150" s="97" t="n">
        <v>53.51</v>
      </c>
      <c r="AB150" s="97" t="n">
        <v>32.58</v>
      </c>
      <c r="AC150" s="97" t="n">
        <v>28.83</v>
      </c>
      <c r="AD150" s="97" t="n">
        <v>27.77</v>
      </c>
      <c r="AE150" s="97" t="n">
        <v>39.4</v>
      </c>
      <c r="AF150" s="97" t="n">
        <v>51.13</v>
      </c>
      <c r="AG150" s="97" t="n">
        <v>40.32</v>
      </c>
      <c r="AH150" s="97" t="n">
        <v>40.09</v>
      </c>
      <c r="AI150" s="97" t="n">
        <v>33.47</v>
      </c>
      <c r="AJ150" s="97" t="n">
        <v>42.37</v>
      </c>
      <c r="AK150" s="97" t="n">
        <v>27.24</v>
      </c>
      <c r="AL150" s="97" t="n">
        <v>34.93</v>
      </c>
      <c r="AM150" s="97" t="n">
        <v>35.98</v>
      </c>
      <c r="AN150" s="97" t="n">
        <v>30.78</v>
      </c>
      <c r="AO150" s="97" t="n">
        <v>42.79</v>
      </c>
      <c r="AP150" s="97" t="n">
        <v>29.43</v>
      </c>
      <c r="AQ150" s="97" t="n">
        <v>45.86</v>
      </c>
      <c r="AR150" s="97" t="n">
        <v>29.02</v>
      </c>
      <c r="AS150" s="97" t="n">
        <v>22.46</v>
      </c>
      <c r="AT150" s="97" t="n">
        <v>46.64</v>
      </c>
      <c r="AU150" s="97" t="n">
        <v>29.66</v>
      </c>
      <c r="AV150" s="97" t="n">
        <v>37.22</v>
      </c>
      <c r="AW150" s="97" t="n">
        <v>33.63</v>
      </c>
      <c r="AX150" s="97" t="n">
        <v>40.63</v>
      </c>
      <c r="AY150" s="97" t="n">
        <v>45.48</v>
      </c>
      <c r="BA150" t="n">
        <v>133</v>
      </c>
      <c r="BB150" s="97" t="n">
        <v>24.82</v>
      </c>
      <c r="BC150" s="97" t="n">
        <v>32.01</v>
      </c>
      <c r="BD150" s="97" t="n">
        <v>37.65</v>
      </c>
      <c r="BE150" s="97" t="n">
        <v>44.94</v>
      </c>
      <c r="BF150" s="97" t="n">
        <v>56.3</v>
      </c>
    </row>
    <row r="151">
      <c r="A151" t="n">
        <v>134</v>
      </c>
      <c r="B151" s="97" t="n">
        <v>40</v>
      </c>
      <c r="C151" s="97" t="n">
        <v>52.04</v>
      </c>
      <c r="D151" s="97" t="n">
        <v>34.74</v>
      </c>
      <c r="E151" s="97" t="n">
        <v>46.83</v>
      </c>
      <c r="F151" s="97" t="n">
        <v>32.93</v>
      </c>
      <c r="G151" s="97" t="n">
        <v>56.45</v>
      </c>
      <c r="H151" s="97" t="n">
        <v>36.81</v>
      </c>
      <c r="I151" s="97" t="n">
        <v>55.56</v>
      </c>
      <c r="J151" s="97" t="n">
        <v>40.02</v>
      </c>
      <c r="K151" s="97" t="n">
        <v>23.36</v>
      </c>
      <c r="L151" s="97" t="n">
        <v>42.39</v>
      </c>
      <c r="M151" s="97" t="n">
        <v>31.17</v>
      </c>
      <c r="N151" s="97" t="n">
        <v>66.95999999999999</v>
      </c>
      <c r="O151" s="97" t="n">
        <v>36.54</v>
      </c>
      <c r="P151" s="97" t="n">
        <v>50.68</v>
      </c>
      <c r="Q151" s="97" t="n">
        <v>28.04</v>
      </c>
      <c r="R151" s="97" t="n">
        <v>42.15</v>
      </c>
      <c r="S151" s="97" t="n">
        <v>39.26</v>
      </c>
      <c r="T151" s="97" t="n">
        <v>28.66</v>
      </c>
      <c r="U151" s="97" t="n">
        <v>51.43</v>
      </c>
      <c r="V151" s="97" t="n">
        <v>60.76</v>
      </c>
      <c r="W151" s="97" t="n">
        <v>46.77</v>
      </c>
      <c r="X151" s="97" t="n">
        <v>31.84</v>
      </c>
      <c r="Y151" s="97" t="n">
        <v>26.24</v>
      </c>
      <c r="Z151" s="97" t="n">
        <v>34.01</v>
      </c>
      <c r="AA151" s="97" t="n">
        <v>54.52</v>
      </c>
      <c r="AB151" s="97" t="n">
        <v>32.1</v>
      </c>
      <c r="AC151" s="97" t="n">
        <v>28.88</v>
      </c>
      <c r="AD151" s="97" t="n">
        <v>26.71</v>
      </c>
      <c r="AE151" s="97" t="n">
        <v>38.8</v>
      </c>
      <c r="AF151" s="97" t="n">
        <v>49.21</v>
      </c>
      <c r="AG151" s="97" t="n">
        <v>39.57</v>
      </c>
      <c r="AH151" s="97" t="n">
        <v>39.57</v>
      </c>
      <c r="AI151" s="97" t="n">
        <v>34.92</v>
      </c>
      <c r="AJ151" s="97" t="n">
        <v>42.19</v>
      </c>
      <c r="AK151" s="97" t="n">
        <v>27.73</v>
      </c>
      <c r="AL151" s="97" t="n">
        <v>35.39</v>
      </c>
      <c r="AM151" s="97" t="n">
        <v>36.05</v>
      </c>
      <c r="AN151" s="97" t="n">
        <v>30.33</v>
      </c>
      <c r="AO151" s="97" t="n">
        <v>43.52</v>
      </c>
      <c r="AP151" s="97" t="n">
        <v>28.33</v>
      </c>
      <c r="AQ151" s="97" t="n">
        <v>47.97</v>
      </c>
      <c r="AR151" s="97" t="n">
        <v>28.22</v>
      </c>
      <c r="AS151" s="97" t="n">
        <v>22.72</v>
      </c>
      <c r="AT151" s="97" t="n">
        <v>48.1</v>
      </c>
      <c r="AU151" s="97" t="n">
        <v>28.65</v>
      </c>
      <c r="AV151" s="97" t="n">
        <v>38.86</v>
      </c>
      <c r="AW151" s="97" t="n">
        <v>33.14</v>
      </c>
      <c r="AX151" s="97" t="n">
        <v>39.96</v>
      </c>
      <c r="AY151" s="97" t="n">
        <v>46.19</v>
      </c>
      <c r="BA151" t="n">
        <v>134</v>
      </c>
      <c r="BB151" s="97" t="n">
        <v>24.94</v>
      </c>
      <c r="BC151" s="97" t="n">
        <v>31.96</v>
      </c>
      <c r="BD151" s="97" t="n">
        <v>37.53</v>
      </c>
      <c r="BE151" s="97" t="n">
        <v>44.74</v>
      </c>
      <c r="BF151" s="97" t="n">
        <v>55.84</v>
      </c>
    </row>
    <row r="152">
      <c r="A152" t="n">
        <v>135</v>
      </c>
      <c r="B152" s="97" t="n">
        <v>39.89</v>
      </c>
      <c r="C152" s="97" t="n">
        <v>50.01</v>
      </c>
      <c r="D152" s="97" t="n">
        <v>34.87</v>
      </c>
      <c r="E152" s="97" t="n">
        <v>47.52</v>
      </c>
      <c r="F152" s="97" t="n">
        <v>32.88</v>
      </c>
      <c r="G152" s="97" t="n">
        <v>55.99</v>
      </c>
      <c r="H152" s="97" t="n">
        <v>36.47</v>
      </c>
      <c r="I152" s="97" t="n">
        <v>56.74</v>
      </c>
      <c r="J152" s="97" t="n">
        <v>39.85</v>
      </c>
      <c r="K152" s="97" t="n">
        <v>22.53</v>
      </c>
      <c r="L152" s="97" t="n">
        <v>43.03</v>
      </c>
      <c r="M152" s="97" t="n">
        <v>30.25</v>
      </c>
      <c r="N152" s="97" t="n">
        <v>64.53</v>
      </c>
      <c r="O152" s="97" t="n">
        <v>35.78</v>
      </c>
      <c r="P152" s="97" t="n">
        <v>50.53</v>
      </c>
      <c r="Q152" s="97" t="n">
        <v>28.24</v>
      </c>
      <c r="R152" s="97" t="n">
        <v>41.37</v>
      </c>
      <c r="S152" s="97" t="n">
        <v>38.8</v>
      </c>
      <c r="T152" s="97" t="n">
        <v>29.14</v>
      </c>
      <c r="U152" s="97" t="n">
        <v>53.02</v>
      </c>
      <c r="V152" s="97" t="n">
        <v>61.57</v>
      </c>
      <c r="W152" s="97" t="n">
        <v>44.97</v>
      </c>
      <c r="X152" s="97" t="n">
        <v>30.83</v>
      </c>
      <c r="Y152" s="97" t="n">
        <v>25.86</v>
      </c>
      <c r="Z152" s="97" t="n">
        <v>34.41</v>
      </c>
      <c r="AA152" s="97" t="n">
        <v>53.09</v>
      </c>
      <c r="AB152" s="97" t="n">
        <v>32.15</v>
      </c>
      <c r="AC152" s="97" t="n">
        <v>29.61</v>
      </c>
      <c r="AD152" s="97" t="n">
        <v>27.72</v>
      </c>
      <c r="AE152" s="97" t="n">
        <v>38.46</v>
      </c>
      <c r="AF152" s="97" t="n">
        <v>49.78</v>
      </c>
      <c r="AG152" s="97" t="n">
        <v>38.91</v>
      </c>
      <c r="AH152" s="97" t="n">
        <v>38.86</v>
      </c>
      <c r="AI152" s="97" t="n">
        <v>33.54</v>
      </c>
      <c r="AJ152" s="97" t="n">
        <v>42.03</v>
      </c>
      <c r="AK152" s="97" t="n">
        <v>27.15</v>
      </c>
      <c r="AL152" s="97" t="n">
        <v>35.58</v>
      </c>
      <c r="AM152" s="97" t="n">
        <v>35.66</v>
      </c>
      <c r="AN152" s="97" t="n">
        <v>30.83</v>
      </c>
      <c r="AO152" s="97" t="n">
        <v>42.72</v>
      </c>
      <c r="AP152" s="97" t="n">
        <v>28.03</v>
      </c>
      <c r="AQ152" s="97" t="n">
        <v>47.55</v>
      </c>
      <c r="AR152" s="97" t="n">
        <v>28.72</v>
      </c>
      <c r="AS152" s="97" t="n">
        <v>22.01</v>
      </c>
      <c r="AT152" s="97" t="n">
        <v>48.23</v>
      </c>
      <c r="AU152" s="97" t="n">
        <v>28.51</v>
      </c>
      <c r="AV152" s="97" t="n">
        <v>38.19</v>
      </c>
      <c r="AW152" s="97" t="n">
        <v>32.54</v>
      </c>
      <c r="AX152" s="97" t="n">
        <v>40.74</v>
      </c>
      <c r="AY152" s="97" t="n">
        <v>45.05</v>
      </c>
      <c r="BA152" t="n">
        <v>135</v>
      </c>
      <c r="BB152" s="97" t="n">
        <v>24.69</v>
      </c>
      <c r="BC152" s="97" t="n">
        <v>31.89</v>
      </c>
      <c r="BD152" s="97" t="n">
        <v>37.57</v>
      </c>
      <c r="BE152" s="97" t="n">
        <v>44.93</v>
      </c>
      <c r="BF152" s="97" t="n">
        <v>55.81</v>
      </c>
    </row>
    <row r="153">
      <c r="A153" t="n">
        <v>136</v>
      </c>
      <c r="B153" s="97" t="n">
        <v>39.8</v>
      </c>
      <c r="C153" s="97" t="n">
        <v>51</v>
      </c>
      <c r="D153" s="97" t="n">
        <v>34.79</v>
      </c>
      <c r="E153" s="97" t="n">
        <v>47.23</v>
      </c>
      <c r="F153" s="97" t="n">
        <v>32.73</v>
      </c>
      <c r="G153" s="97" t="n">
        <v>55.29</v>
      </c>
      <c r="H153" s="97" t="n">
        <v>35.65</v>
      </c>
      <c r="I153" s="97" t="n">
        <v>56.39</v>
      </c>
      <c r="J153" s="97" t="n">
        <v>39.53</v>
      </c>
      <c r="K153" s="97" t="n">
        <v>22.1</v>
      </c>
      <c r="L153" s="97" t="n">
        <v>44.05</v>
      </c>
      <c r="M153" s="97" t="n">
        <v>30.05</v>
      </c>
      <c r="N153" s="97" t="n">
        <v>64.56</v>
      </c>
      <c r="O153" s="97" t="n">
        <v>35.61</v>
      </c>
      <c r="P153" s="97" t="n">
        <v>51.34</v>
      </c>
      <c r="Q153" s="97" t="n">
        <v>29.12</v>
      </c>
      <c r="R153" s="97" t="n">
        <v>43</v>
      </c>
      <c r="S153" s="97" t="n">
        <v>39.08</v>
      </c>
      <c r="T153" s="97" t="n">
        <v>27.85</v>
      </c>
      <c r="U153" s="97" t="n">
        <v>53.87</v>
      </c>
      <c r="V153" s="97" t="n">
        <v>59.03</v>
      </c>
      <c r="W153" s="97" t="n">
        <v>44.82</v>
      </c>
      <c r="X153" s="97" t="n">
        <v>30.95</v>
      </c>
      <c r="Y153" s="97" t="n">
        <v>25.2</v>
      </c>
      <c r="Z153" s="97" t="n">
        <v>33.78</v>
      </c>
      <c r="AA153" s="97" t="n">
        <v>53.45</v>
      </c>
      <c r="AB153" s="97" t="n">
        <v>32.28</v>
      </c>
      <c r="AC153" s="97" t="n">
        <v>29.47</v>
      </c>
      <c r="AD153" s="97" t="n">
        <v>28</v>
      </c>
      <c r="AE153" s="97" t="n">
        <v>37.28</v>
      </c>
      <c r="AF153" s="97" t="n">
        <v>49.6</v>
      </c>
      <c r="AG153" s="97" t="n">
        <v>38.96</v>
      </c>
      <c r="AH153" s="97" t="n">
        <v>37.91</v>
      </c>
      <c r="AI153" s="97" t="n">
        <v>33.4</v>
      </c>
      <c r="AJ153" s="97" t="n">
        <v>42.49</v>
      </c>
      <c r="AK153" s="97" t="n">
        <v>26.41</v>
      </c>
      <c r="AL153" s="97" t="n">
        <v>34.33</v>
      </c>
      <c r="AM153" s="97" t="n">
        <v>36.06</v>
      </c>
      <c r="AN153" s="97" t="n">
        <v>30.86</v>
      </c>
      <c r="AO153" s="97" t="n">
        <v>42.16</v>
      </c>
      <c r="AP153" s="97" t="n">
        <v>26.52</v>
      </c>
      <c r="AQ153" s="97" t="n">
        <v>49.46</v>
      </c>
      <c r="AR153" s="97" t="n">
        <v>28.93</v>
      </c>
      <c r="AS153" s="97" t="n">
        <v>21.38</v>
      </c>
      <c r="AT153" s="97" t="n">
        <v>48.38</v>
      </c>
      <c r="AU153" s="97" t="n">
        <v>28.06</v>
      </c>
      <c r="AV153" s="97" t="n">
        <v>38.48</v>
      </c>
      <c r="AW153" s="97" t="n">
        <v>33.94</v>
      </c>
      <c r="AX153" s="97" t="n">
        <v>38.88</v>
      </c>
      <c r="AY153" s="97" t="n">
        <v>47.28</v>
      </c>
      <c r="BA153" t="n">
        <v>136</v>
      </c>
      <c r="BB153" s="97" t="n">
        <v>24.52</v>
      </c>
      <c r="BC153" s="97" t="n">
        <v>31.91</v>
      </c>
      <c r="BD153" s="97" t="n">
        <v>37.77</v>
      </c>
      <c r="BE153" s="97" t="n">
        <v>44.83</v>
      </c>
      <c r="BF153" s="97" t="n">
        <v>55.44</v>
      </c>
    </row>
    <row r="154">
      <c r="A154" t="n">
        <v>137</v>
      </c>
      <c r="B154" s="97" t="n">
        <v>39.44</v>
      </c>
      <c r="C154" s="97" t="n">
        <v>49.7</v>
      </c>
      <c r="D154" s="97" t="n">
        <v>34.36</v>
      </c>
      <c r="E154" s="97" t="n">
        <v>47.51</v>
      </c>
      <c r="F154" s="97" t="n">
        <v>32.7</v>
      </c>
      <c r="G154" s="97" t="n">
        <v>56.73</v>
      </c>
      <c r="H154" s="97" t="n">
        <v>35.63</v>
      </c>
      <c r="I154" s="97" t="n">
        <v>56.58</v>
      </c>
      <c r="J154" s="97" t="n">
        <v>39.72</v>
      </c>
      <c r="K154" s="97" t="n">
        <v>21.82</v>
      </c>
      <c r="L154" s="97" t="n">
        <v>44.74</v>
      </c>
      <c r="M154" s="97" t="n">
        <v>30.48</v>
      </c>
      <c r="N154" s="97" t="n">
        <v>63.54</v>
      </c>
      <c r="O154" s="97" t="n">
        <v>35.34</v>
      </c>
      <c r="P154" s="97" t="n">
        <v>52.39</v>
      </c>
      <c r="Q154" s="97" t="n">
        <v>28.84</v>
      </c>
      <c r="R154" s="97" t="n">
        <v>43</v>
      </c>
      <c r="S154" s="97" t="n">
        <v>38.01</v>
      </c>
      <c r="T154" s="97" t="n">
        <v>28.29</v>
      </c>
      <c r="U154" s="97" t="n">
        <v>53.42</v>
      </c>
      <c r="V154" s="97" t="n">
        <v>59.44</v>
      </c>
      <c r="W154" s="97" t="n">
        <v>44.68</v>
      </c>
      <c r="X154" s="97" t="n">
        <v>31.01</v>
      </c>
      <c r="Y154" s="97" t="n">
        <v>25.49</v>
      </c>
      <c r="Z154" s="97" t="n">
        <v>32.29</v>
      </c>
      <c r="AA154" s="97" t="n">
        <v>53.54</v>
      </c>
      <c r="AB154" s="97" t="n">
        <v>32.17</v>
      </c>
      <c r="AC154" s="97" t="n">
        <v>29.56</v>
      </c>
      <c r="AD154" s="97" t="n">
        <v>27.89</v>
      </c>
      <c r="AE154" s="97" t="n">
        <v>36.85</v>
      </c>
      <c r="AF154" s="97" t="n">
        <v>49.02</v>
      </c>
      <c r="AG154" s="97" t="n">
        <v>40.57</v>
      </c>
      <c r="AH154" s="97" t="n">
        <v>37.84</v>
      </c>
      <c r="AI154" s="97" t="n">
        <v>33.66</v>
      </c>
      <c r="AJ154" s="97" t="n">
        <v>43.16</v>
      </c>
      <c r="AK154" s="97" t="n">
        <v>26.66</v>
      </c>
      <c r="AL154" s="97" t="n">
        <v>33.84</v>
      </c>
      <c r="AM154" s="97" t="n">
        <v>36.66</v>
      </c>
      <c r="AN154" s="97" t="n">
        <v>31.12</v>
      </c>
      <c r="AO154" s="97" t="n">
        <v>40.13</v>
      </c>
      <c r="AP154" s="97" t="n">
        <v>26.36</v>
      </c>
      <c r="AQ154" s="97" t="n">
        <v>50.12</v>
      </c>
      <c r="AR154" s="97" t="n">
        <v>28.63</v>
      </c>
      <c r="AS154" s="97" t="n">
        <v>21.31</v>
      </c>
      <c r="AT154" s="97" t="n">
        <v>47.69</v>
      </c>
      <c r="AU154" s="97" t="n">
        <v>27.79</v>
      </c>
      <c r="AV154" s="97" t="n">
        <v>36.9</v>
      </c>
      <c r="AW154" s="97" t="n">
        <v>34.82</v>
      </c>
      <c r="AX154" s="97" t="n">
        <v>39.33</v>
      </c>
      <c r="AY154" s="97" t="n">
        <v>47.29</v>
      </c>
      <c r="BA154" t="n">
        <v>137</v>
      </c>
      <c r="BB154" s="97" t="n">
        <v>24.6</v>
      </c>
      <c r="BC154" s="97" t="n">
        <v>31.75</v>
      </c>
      <c r="BD154" s="97" t="n">
        <v>37.67</v>
      </c>
      <c r="BE154" s="97" t="n">
        <v>44.62</v>
      </c>
      <c r="BF154" s="97" t="n">
        <v>55.6</v>
      </c>
    </row>
    <row r="155">
      <c r="A155" t="n">
        <v>138</v>
      </c>
      <c r="B155" s="97" t="n">
        <v>41.25</v>
      </c>
      <c r="C155" s="97" t="n">
        <v>51.3</v>
      </c>
      <c r="D155" s="97" t="n">
        <v>34.77</v>
      </c>
      <c r="E155" s="97" t="n">
        <v>46.42</v>
      </c>
      <c r="F155" s="97" t="n">
        <v>32.17</v>
      </c>
      <c r="G155" s="97" t="n">
        <v>56.88</v>
      </c>
      <c r="H155" s="97" t="n">
        <v>36.38</v>
      </c>
      <c r="I155" s="97" t="n">
        <v>55.68</v>
      </c>
      <c r="J155" s="97" t="n">
        <v>40.11</v>
      </c>
      <c r="K155" s="97" t="n">
        <v>21.18</v>
      </c>
      <c r="L155" s="97" t="n">
        <v>45.1</v>
      </c>
      <c r="M155" s="97" t="n">
        <v>30.42</v>
      </c>
      <c r="N155" s="97" t="n">
        <v>65.03</v>
      </c>
      <c r="O155" s="97" t="n">
        <v>34.6</v>
      </c>
      <c r="P155" s="97" t="n">
        <v>51.79</v>
      </c>
      <c r="Q155" s="97" t="n">
        <v>28.56</v>
      </c>
      <c r="R155" s="97" t="n">
        <v>43.33</v>
      </c>
      <c r="S155" s="97" t="n">
        <v>36.77</v>
      </c>
      <c r="T155" s="97" t="n">
        <v>27.72</v>
      </c>
      <c r="U155" s="97" t="n">
        <v>54.02</v>
      </c>
      <c r="V155" s="97" t="n">
        <v>60.28</v>
      </c>
      <c r="W155" s="97" t="n">
        <v>45.74</v>
      </c>
      <c r="X155" s="97" t="n">
        <v>31.84</v>
      </c>
      <c r="Y155" s="97" t="n">
        <v>25.02</v>
      </c>
      <c r="Z155" s="97" t="n">
        <v>31.36</v>
      </c>
      <c r="AA155" s="97" t="n">
        <v>52.52</v>
      </c>
      <c r="AB155" s="97" t="n">
        <v>30.64</v>
      </c>
      <c r="AC155" s="97" t="n">
        <v>29.8</v>
      </c>
      <c r="AD155" s="97" t="n">
        <v>27.33</v>
      </c>
      <c r="AE155" s="97" t="n">
        <v>36.02</v>
      </c>
      <c r="AF155" s="97" t="n">
        <v>48.76</v>
      </c>
      <c r="AG155" s="97" t="n">
        <v>41.19</v>
      </c>
      <c r="AH155" s="97" t="n">
        <v>38.31</v>
      </c>
      <c r="AI155" s="97" t="n">
        <v>33.29</v>
      </c>
      <c r="AJ155" s="97" t="n">
        <v>43.9</v>
      </c>
      <c r="AK155" s="97" t="n">
        <v>25.55</v>
      </c>
      <c r="AL155" s="97" t="n">
        <v>35.04</v>
      </c>
      <c r="AM155" s="97" t="n">
        <v>36.16</v>
      </c>
      <c r="AN155" s="97" t="n">
        <v>31.51</v>
      </c>
      <c r="AO155" s="97" t="n">
        <v>40.38</v>
      </c>
      <c r="AP155" s="97" t="n">
        <v>26.6</v>
      </c>
      <c r="AQ155" s="97" t="n">
        <v>49.83</v>
      </c>
      <c r="AR155" s="97" t="n">
        <v>28.06</v>
      </c>
      <c r="AS155" s="97" t="n">
        <v>21.59</v>
      </c>
      <c r="AT155" s="97" t="n">
        <v>47.27</v>
      </c>
      <c r="AU155" s="97" t="n">
        <v>28.74</v>
      </c>
      <c r="AV155" s="97" t="n">
        <v>37.91</v>
      </c>
      <c r="AW155" s="97" t="n">
        <v>34.57</v>
      </c>
      <c r="AX155" s="97" t="n">
        <v>40.48</v>
      </c>
      <c r="AY155" s="97" t="n">
        <v>46.13</v>
      </c>
      <c r="BA155" t="n">
        <v>138</v>
      </c>
      <c r="BB155" s="97" t="n">
        <v>24.62</v>
      </c>
      <c r="BC155" s="97" t="n">
        <v>31.71</v>
      </c>
      <c r="BD155" s="97" t="n">
        <v>37.62</v>
      </c>
      <c r="BE155" s="97" t="n">
        <v>44.8</v>
      </c>
      <c r="BF155" s="97" t="n">
        <v>55.92</v>
      </c>
    </row>
    <row r="156">
      <c r="A156" t="n">
        <v>139</v>
      </c>
      <c r="B156" s="97" t="n">
        <v>41.15</v>
      </c>
      <c r="C156" s="97" t="n">
        <v>50.42</v>
      </c>
      <c r="D156" s="97" t="n">
        <v>35.67</v>
      </c>
      <c r="E156" s="97" t="n">
        <v>47.63</v>
      </c>
      <c r="F156" s="97" t="n">
        <v>31.74</v>
      </c>
      <c r="G156" s="97" t="n">
        <v>57.3</v>
      </c>
      <c r="H156" s="97" t="n">
        <v>35.46</v>
      </c>
      <c r="I156" s="97" t="n">
        <v>55.49</v>
      </c>
      <c r="J156" s="97" t="n">
        <v>39.88</v>
      </c>
      <c r="K156" s="97" t="n">
        <v>21.65</v>
      </c>
      <c r="L156" s="97" t="n">
        <v>45.11</v>
      </c>
      <c r="M156" s="97" t="n">
        <v>30.66</v>
      </c>
      <c r="N156" s="97" t="n">
        <v>63.63</v>
      </c>
      <c r="O156" s="97" t="n">
        <v>34.77</v>
      </c>
      <c r="P156" s="97" t="n">
        <v>51.71</v>
      </c>
      <c r="Q156" s="97" t="n">
        <v>27.52</v>
      </c>
      <c r="R156" s="97" t="n">
        <v>43.69</v>
      </c>
      <c r="S156" s="97" t="n">
        <v>37.57</v>
      </c>
      <c r="T156" s="97" t="n">
        <v>28.76</v>
      </c>
      <c r="U156" s="97" t="n">
        <v>53.73</v>
      </c>
      <c r="V156" s="97" t="n">
        <v>64.13</v>
      </c>
      <c r="W156" s="97" t="n">
        <v>45.75</v>
      </c>
      <c r="X156" s="97" t="n">
        <v>31.32</v>
      </c>
      <c r="Y156" s="97" t="n">
        <v>24.2</v>
      </c>
      <c r="Z156" s="97" t="n">
        <v>31.01</v>
      </c>
      <c r="AA156" s="97" t="n">
        <v>54.35</v>
      </c>
      <c r="AB156" s="97" t="n">
        <v>30.32</v>
      </c>
      <c r="AC156" s="97" t="n">
        <v>29.78</v>
      </c>
      <c r="AD156" s="97" t="n">
        <v>27.46</v>
      </c>
      <c r="AE156" s="97" t="n">
        <v>36.27</v>
      </c>
      <c r="AF156" s="97" t="n">
        <v>48.86</v>
      </c>
      <c r="AG156" s="97" t="n">
        <v>41.19</v>
      </c>
      <c r="AH156" s="97" t="n">
        <v>39.74</v>
      </c>
      <c r="AI156" s="97" t="n">
        <v>34.15</v>
      </c>
      <c r="AJ156" s="97" t="n">
        <v>43.49</v>
      </c>
      <c r="AK156" s="97" t="n">
        <v>25.08</v>
      </c>
      <c r="AL156" s="97" t="n">
        <v>32.94</v>
      </c>
      <c r="AM156" s="97" t="n">
        <v>36.64</v>
      </c>
      <c r="AN156" s="97" t="n">
        <v>30.74</v>
      </c>
      <c r="AO156" s="97" t="n">
        <v>40.88</v>
      </c>
      <c r="AP156" s="97" t="n">
        <v>26.92</v>
      </c>
      <c r="AQ156" s="97" t="n">
        <v>50.36</v>
      </c>
      <c r="AR156" s="97" t="n">
        <v>27.12</v>
      </c>
      <c r="AS156" s="97" t="n">
        <v>22.22</v>
      </c>
      <c r="AT156" s="97" t="n">
        <v>45.49</v>
      </c>
      <c r="AU156" s="97" t="n">
        <v>29.39</v>
      </c>
      <c r="AV156" s="97" t="n">
        <v>38.45</v>
      </c>
      <c r="AW156" s="97" t="n">
        <v>34.07</v>
      </c>
      <c r="AX156" s="97" t="n">
        <v>41.24</v>
      </c>
      <c r="AY156" s="97" t="n">
        <v>47.7</v>
      </c>
      <c r="BA156" t="n">
        <v>139</v>
      </c>
      <c r="BB156" s="97" t="n">
        <v>24.4</v>
      </c>
      <c r="BC156" s="97" t="n">
        <v>31.6</v>
      </c>
      <c r="BD156" s="97" t="n">
        <v>37.59</v>
      </c>
      <c r="BE156" s="97" t="n">
        <v>44.81</v>
      </c>
      <c r="BF156" s="97" t="n">
        <v>56.73</v>
      </c>
    </row>
    <row r="157">
      <c r="A157" t="n">
        <v>140</v>
      </c>
      <c r="B157" s="97" t="n">
        <v>41.96</v>
      </c>
      <c r="C157" s="97" t="n">
        <v>49.09</v>
      </c>
      <c r="D157" s="97" t="n">
        <v>35.37</v>
      </c>
      <c r="E157" s="97" t="n">
        <v>48.8</v>
      </c>
      <c r="F157" s="97" t="n">
        <v>32.74</v>
      </c>
      <c r="G157" s="97" t="n">
        <v>57.46</v>
      </c>
      <c r="H157" s="97" t="n">
        <v>35.53</v>
      </c>
      <c r="I157" s="97" t="n">
        <v>56.46</v>
      </c>
      <c r="J157" s="97" t="n">
        <v>40.87</v>
      </c>
      <c r="K157" s="97" t="n">
        <v>21.82</v>
      </c>
      <c r="L157" s="97" t="n">
        <v>47.04</v>
      </c>
      <c r="M157" s="97" t="n">
        <v>29.82</v>
      </c>
      <c r="N157" s="97" t="n">
        <v>64.23999999999999</v>
      </c>
      <c r="O157" s="97" t="n">
        <v>35.08</v>
      </c>
      <c r="P157" s="97" t="n">
        <v>50.2</v>
      </c>
      <c r="Q157" s="97" t="n">
        <v>26.94</v>
      </c>
      <c r="R157" s="97" t="n">
        <v>45.93</v>
      </c>
      <c r="S157" s="97" t="n">
        <v>36.49</v>
      </c>
      <c r="T157" s="97" t="n">
        <v>28.99</v>
      </c>
      <c r="U157" s="97" t="n">
        <v>53.87</v>
      </c>
      <c r="V157" s="97" t="n">
        <v>64.45</v>
      </c>
      <c r="W157" s="97" t="n">
        <v>44.77</v>
      </c>
      <c r="X157" s="97" t="n">
        <v>31.97</v>
      </c>
      <c r="Y157" s="97" t="n">
        <v>24.27</v>
      </c>
      <c r="Z157" s="97" t="n">
        <v>30.53</v>
      </c>
      <c r="AA157" s="97" t="n">
        <v>53.63</v>
      </c>
      <c r="AB157" s="97" t="n">
        <v>31.5</v>
      </c>
      <c r="AC157" s="97" t="n">
        <v>29.52</v>
      </c>
      <c r="AD157" s="97" t="n">
        <v>28.15</v>
      </c>
      <c r="AE157" s="97" t="n">
        <v>37.64</v>
      </c>
      <c r="AF157" s="97" t="n">
        <v>48.17</v>
      </c>
      <c r="AG157" s="97" t="n">
        <v>40.01</v>
      </c>
      <c r="AH157" s="97" t="n">
        <v>39.4</v>
      </c>
      <c r="AI157" s="97" t="n">
        <v>33.62</v>
      </c>
      <c r="AJ157" s="97" t="n">
        <v>42.05</v>
      </c>
      <c r="AK157" s="97" t="n">
        <v>24.54</v>
      </c>
      <c r="AL157" s="97" t="n">
        <v>32.23</v>
      </c>
      <c r="AM157" s="97" t="n">
        <v>36.45</v>
      </c>
      <c r="AN157" s="97" t="n">
        <v>29.81</v>
      </c>
      <c r="AO157" s="97" t="n">
        <v>40.82</v>
      </c>
      <c r="AP157" s="97" t="n">
        <v>27.55</v>
      </c>
      <c r="AQ157" s="97" t="n">
        <v>50.13</v>
      </c>
      <c r="AR157" s="97" t="n">
        <v>27.03</v>
      </c>
      <c r="AS157" s="97" t="n">
        <v>22.29</v>
      </c>
      <c r="AT157" s="97" t="n">
        <v>45.6</v>
      </c>
      <c r="AU157" s="97" t="n">
        <v>30.71</v>
      </c>
      <c r="AV157" s="97" t="n">
        <v>38.17</v>
      </c>
      <c r="AW157" s="97" t="n">
        <v>34.06</v>
      </c>
      <c r="AX157" s="97" t="n">
        <v>40.35</v>
      </c>
      <c r="AY157" s="97" t="n">
        <v>47.91</v>
      </c>
      <c r="BA157" t="n">
        <v>140</v>
      </c>
      <c r="BB157" s="97" t="n">
        <v>24.2</v>
      </c>
      <c r="BC157" s="97" t="n">
        <v>31.56</v>
      </c>
      <c r="BD157" s="97" t="n">
        <v>37.55</v>
      </c>
      <c r="BE157" s="97" t="n">
        <v>44.75</v>
      </c>
      <c r="BF157" s="97" t="n">
        <v>56.92</v>
      </c>
    </row>
    <row r="158">
      <c r="A158" t="n">
        <v>141</v>
      </c>
      <c r="B158" s="97" t="n">
        <v>41.6</v>
      </c>
      <c r="C158" s="97" t="n">
        <v>48.41</v>
      </c>
      <c r="D158" s="97" t="n">
        <v>35.41</v>
      </c>
      <c r="E158" s="97" t="n">
        <v>47.09</v>
      </c>
      <c r="F158" s="97" t="n">
        <v>33.02</v>
      </c>
      <c r="G158" s="97" t="n">
        <v>57.29</v>
      </c>
      <c r="H158" s="97" t="n">
        <v>35.07</v>
      </c>
      <c r="I158" s="97" t="n">
        <v>58.95</v>
      </c>
      <c r="J158" s="97" t="n">
        <v>42.43</v>
      </c>
      <c r="K158" s="97" t="n">
        <v>21.68</v>
      </c>
      <c r="L158" s="97" t="n">
        <v>47.64</v>
      </c>
      <c r="M158" s="97" t="n">
        <v>28.69</v>
      </c>
      <c r="N158" s="97" t="n">
        <v>64.45999999999999</v>
      </c>
      <c r="O158" s="97" t="n">
        <v>36.01</v>
      </c>
      <c r="P158" s="97" t="n">
        <v>51.56</v>
      </c>
      <c r="Q158" s="97" t="n">
        <v>27.99</v>
      </c>
      <c r="R158" s="97" t="n">
        <v>46.6</v>
      </c>
      <c r="S158" s="97" t="n">
        <v>37.86</v>
      </c>
      <c r="T158" s="97" t="n">
        <v>28.71</v>
      </c>
      <c r="U158" s="97" t="n">
        <v>51.79</v>
      </c>
      <c r="V158" s="97" t="n">
        <v>64.34</v>
      </c>
      <c r="W158" s="97" t="n">
        <v>45.74</v>
      </c>
      <c r="X158" s="97" t="n">
        <v>32.19</v>
      </c>
      <c r="Y158" s="97" t="n">
        <v>23.94</v>
      </c>
      <c r="Z158" s="97" t="n">
        <v>29.59</v>
      </c>
      <c r="AA158" s="97" t="n">
        <v>53.98</v>
      </c>
      <c r="AB158" s="97" t="n">
        <v>31.66</v>
      </c>
      <c r="AC158" s="97" t="n">
        <v>29.87</v>
      </c>
      <c r="AD158" s="97" t="n">
        <v>28.31</v>
      </c>
      <c r="AE158" s="97" t="n">
        <v>37.21</v>
      </c>
      <c r="AF158" s="97" t="n">
        <v>50.34</v>
      </c>
      <c r="AG158" s="97" t="n">
        <v>40.41</v>
      </c>
      <c r="AH158" s="97" t="n">
        <v>39.71</v>
      </c>
      <c r="AI158" s="97" t="n">
        <v>33.13</v>
      </c>
      <c r="AJ158" s="97" t="n">
        <v>43.14</v>
      </c>
      <c r="AK158" s="97" t="n">
        <v>23.73</v>
      </c>
      <c r="AL158" s="97" t="n">
        <v>32.64</v>
      </c>
      <c r="AM158" s="97" t="n">
        <v>37.06</v>
      </c>
      <c r="AN158" s="97" t="n">
        <v>28.61</v>
      </c>
      <c r="AO158" s="97" t="n">
        <v>40.84</v>
      </c>
      <c r="AP158" s="97" t="n">
        <v>27.59</v>
      </c>
      <c r="AQ158" s="97" t="n">
        <v>49.76</v>
      </c>
      <c r="AR158" s="97" t="n">
        <v>27.62</v>
      </c>
      <c r="AS158" s="97" t="n">
        <v>22.29</v>
      </c>
      <c r="AT158" s="97" t="n">
        <v>46.37</v>
      </c>
      <c r="AU158" s="97" t="n">
        <v>31.13</v>
      </c>
      <c r="AV158" s="97" t="n">
        <v>39.43</v>
      </c>
      <c r="AW158" s="97" t="n">
        <v>33.32</v>
      </c>
      <c r="AX158" s="97" t="n">
        <v>41.4</v>
      </c>
      <c r="AY158" s="97" t="n">
        <v>48.04</v>
      </c>
      <c r="BA158" t="n">
        <v>141</v>
      </c>
      <c r="BB158" s="97" t="n">
        <v>24.14</v>
      </c>
      <c r="BC158" s="97" t="n">
        <v>31.53</v>
      </c>
      <c r="BD158" s="97" t="n">
        <v>37.27</v>
      </c>
      <c r="BE158" s="97" t="n">
        <v>44.85</v>
      </c>
      <c r="BF158" s="97" t="n">
        <v>56.43</v>
      </c>
    </row>
    <row r="159">
      <c r="A159" t="n">
        <v>142</v>
      </c>
      <c r="B159" s="97" t="n">
        <v>40.22</v>
      </c>
      <c r="C159" s="97" t="n">
        <v>47.71</v>
      </c>
      <c r="D159" s="97" t="n">
        <v>35.2</v>
      </c>
      <c r="E159" s="97" t="n">
        <v>46.23</v>
      </c>
      <c r="F159" s="97" t="n">
        <v>32.81</v>
      </c>
      <c r="G159" s="97" t="n">
        <v>57.89</v>
      </c>
      <c r="H159" s="97" t="n">
        <v>34.89</v>
      </c>
      <c r="I159" s="97" t="n">
        <v>58.01</v>
      </c>
      <c r="J159" s="97" t="n">
        <v>41.35</v>
      </c>
      <c r="K159" s="97" t="n">
        <v>20.4</v>
      </c>
      <c r="L159" s="97" t="n">
        <v>46.08</v>
      </c>
      <c r="M159" s="97" t="n">
        <v>29.45</v>
      </c>
      <c r="N159" s="97" t="n">
        <v>63.16</v>
      </c>
      <c r="O159" s="97" t="n">
        <v>35.91</v>
      </c>
      <c r="P159" s="97" t="n">
        <v>54.56</v>
      </c>
      <c r="Q159" s="97" t="n">
        <v>28.44</v>
      </c>
      <c r="R159" s="97" t="n">
        <v>45.78</v>
      </c>
      <c r="S159" s="97" t="n">
        <v>38.42</v>
      </c>
      <c r="T159" s="97" t="n">
        <v>27.67</v>
      </c>
      <c r="U159" s="97" t="n">
        <v>52.25</v>
      </c>
      <c r="V159" s="97" t="n">
        <v>63.92</v>
      </c>
      <c r="W159" s="97" t="n">
        <v>44.33</v>
      </c>
      <c r="X159" s="97" t="n">
        <v>32.48</v>
      </c>
      <c r="Y159" s="97" t="n">
        <v>23.94</v>
      </c>
      <c r="Z159" s="97" t="n">
        <v>28.25</v>
      </c>
      <c r="AA159" s="97" t="n">
        <v>52.01</v>
      </c>
      <c r="AB159" s="97" t="n">
        <v>31.11</v>
      </c>
      <c r="AC159" s="97" t="n">
        <v>30.02</v>
      </c>
      <c r="AD159" s="97" t="n">
        <v>28.79</v>
      </c>
      <c r="AE159" s="97" t="n">
        <v>36.2</v>
      </c>
      <c r="AF159" s="97" t="n">
        <v>51.31</v>
      </c>
      <c r="AG159" s="97" t="n">
        <v>40.79</v>
      </c>
      <c r="AH159" s="97" t="n">
        <v>39.35</v>
      </c>
      <c r="AI159" s="97" t="n">
        <v>32.68</v>
      </c>
      <c r="AJ159" s="97" t="n">
        <v>43.8</v>
      </c>
      <c r="AK159" s="97" t="n">
        <v>23</v>
      </c>
      <c r="AL159" s="97" t="n">
        <v>32.77</v>
      </c>
      <c r="AM159" s="97" t="n">
        <v>36.77</v>
      </c>
      <c r="AN159" s="97" t="n">
        <v>27.79</v>
      </c>
      <c r="AO159" s="97" t="n">
        <v>40.02</v>
      </c>
      <c r="AP159" s="97" t="n">
        <v>27.08</v>
      </c>
      <c r="AQ159" s="97" t="n">
        <v>50.65</v>
      </c>
      <c r="AR159" s="97" t="n">
        <v>27.11</v>
      </c>
      <c r="AS159" s="97" t="n">
        <v>22.46</v>
      </c>
      <c r="AT159" s="97" t="n">
        <v>47.1</v>
      </c>
      <c r="AU159" s="97" t="n">
        <v>31.84</v>
      </c>
      <c r="AV159" s="97" t="n">
        <v>38.84</v>
      </c>
      <c r="AW159" s="97" t="n">
        <v>32.82</v>
      </c>
      <c r="AX159" s="97" t="n">
        <v>41.15</v>
      </c>
      <c r="AY159" s="97" t="n">
        <v>48.92</v>
      </c>
      <c r="BA159" t="n">
        <v>142</v>
      </c>
      <c r="BB159" s="97" t="n">
        <v>24.22</v>
      </c>
      <c r="BC159" s="97" t="n">
        <v>31.44</v>
      </c>
      <c r="BD159" s="97" t="n">
        <v>37.24</v>
      </c>
      <c r="BE159" s="97" t="n">
        <v>44.74</v>
      </c>
      <c r="BF159" s="97" t="n">
        <v>57.15</v>
      </c>
    </row>
    <row r="160">
      <c r="A160" t="n">
        <v>143</v>
      </c>
      <c r="B160" s="97" t="n">
        <v>42.13</v>
      </c>
      <c r="C160" s="97" t="n">
        <v>47.9</v>
      </c>
      <c r="D160" s="97" t="n">
        <v>35.56</v>
      </c>
      <c r="E160" s="97" t="n">
        <v>47.95</v>
      </c>
      <c r="F160" s="97" t="n">
        <v>32.86</v>
      </c>
      <c r="G160" s="97" t="n">
        <v>60.38</v>
      </c>
      <c r="H160" s="97" t="n">
        <v>33.86</v>
      </c>
      <c r="I160" s="97" t="n">
        <v>59.06</v>
      </c>
      <c r="J160" s="97" t="n">
        <v>41.17</v>
      </c>
      <c r="K160" s="97" t="n">
        <v>20.29</v>
      </c>
      <c r="L160" s="97" t="n">
        <v>45.73</v>
      </c>
      <c r="M160" s="97" t="n">
        <v>29.97</v>
      </c>
      <c r="N160" s="97" t="n">
        <v>65.39</v>
      </c>
      <c r="O160" s="97" t="n">
        <v>36.58</v>
      </c>
      <c r="P160" s="97" t="n">
        <v>55.53</v>
      </c>
      <c r="Q160" s="97" t="n">
        <v>30.38</v>
      </c>
      <c r="R160" s="97" t="n">
        <v>47.29</v>
      </c>
      <c r="S160" s="97" t="n">
        <v>39.35</v>
      </c>
      <c r="T160" s="97" t="n">
        <v>27.63</v>
      </c>
      <c r="U160" s="97" t="n">
        <v>51.26</v>
      </c>
      <c r="V160" s="97" t="n">
        <v>62.61</v>
      </c>
      <c r="W160" s="97" t="n">
        <v>44.45</v>
      </c>
      <c r="X160" s="97" t="n">
        <v>31.4</v>
      </c>
      <c r="Y160" s="97" t="n">
        <v>24.57</v>
      </c>
      <c r="Z160" s="97" t="n">
        <v>28.5</v>
      </c>
      <c r="AA160" s="97" t="n">
        <v>50.1</v>
      </c>
      <c r="AB160" s="97" t="n">
        <v>30.46</v>
      </c>
      <c r="AC160" s="97" t="n">
        <v>29.26</v>
      </c>
      <c r="AD160" s="97" t="n">
        <v>27.67</v>
      </c>
      <c r="AE160" s="97" t="n">
        <v>35.82</v>
      </c>
      <c r="AF160" s="97" t="n">
        <v>52.79</v>
      </c>
      <c r="AG160" s="97" t="n">
        <v>41.87</v>
      </c>
      <c r="AH160" s="97" t="n">
        <v>39.38</v>
      </c>
      <c r="AI160" s="97" t="n">
        <v>31.07</v>
      </c>
      <c r="AJ160" s="97" t="n">
        <v>44.41</v>
      </c>
      <c r="AK160" s="97" t="n">
        <v>23.26</v>
      </c>
      <c r="AL160" s="97" t="n">
        <v>31.72</v>
      </c>
      <c r="AM160" s="97" t="n">
        <v>36.4</v>
      </c>
      <c r="AN160" s="97" t="n">
        <v>27.99</v>
      </c>
      <c r="AO160" s="97" t="n">
        <v>38.8</v>
      </c>
      <c r="AP160" s="97" t="n">
        <v>27.4</v>
      </c>
      <c r="AQ160" s="97" t="n">
        <v>50.4</v>
      </c>
      <c r="AR160" s="97" t="n">
        <v>27.04</v>
      </c>
      <c r="AS160" s="97" t="n">
        <v>22.15</v>
      </c>
      <c r="AT160" s="97" t="n">
        <v>46.66</v>
      </c>
      <c r="AU160" s="97" t="n">
        <v>31.31</v>
      </c>
      <c r="AV160" s="97" t="n">
        <v>40.46</v>
      </c>
      <c r="AW160" s="97" t="n">
        <v>32.19</v>
      </c>
      <c r="AX160" s="97" t="n">
        <v>41.9</v>
      </c>
      <c r="AY160" s="97" t="n">
        <v>47.81</v>
      </c>
      <c r="BA160" t="n">
        <v>143</v>
      </c>
      <c r="BB160" s="97" t="n">
        <v>24.03</v>
      </c>
      <c r="BC160" s="97" t="n">
        <v>31.37</v>
      </c>
      <c r="BD160" s="97" t="n">
        <v>37.27</v>
      </c>
      <c r="BE160" s="97" t="n">
        <v>45.1</v>
      </c>
      <c r="BF160" s="97" t="n">
        <v>56.4</v>
      </c>
    </row>
    <row r="161">
      <c r="A161" t="n">
        <v>144</v>
      </c>
      <c r="B161" s="97" t="n">
        <v>43.36</v>
      </c>
      <c r="C161" s="97" t="n">
        <v>47.77</v>
      </c>
      <c r="D161" s="97" t="n">
        <v>36.21</v>
      </c>
      <c r="E161" s="97" t="n">
        <v>47.7</v>
      </c>
      <c r="F161" s="97" t="n">
        <v>32.14</v>
      </c>
      <c r="G161" s="97" t="n">
        <v>57.28</v>
      </c>
      <c r="H161" s="97" t="n">
        <v>32.56</v>
      </c>
      <c r="I161" s="97" t="n">
        <v>60.27</v>
      </c>
      <c r="J161" s="97" t="n">
        <v>41.27</v>
      </c>
      <c r="K161" s="97" t="n">
        <v>20.04</v>
      </c>
      <c r="L161" s="97" t="n">
        <v>45.49</v>
      </c>
      <c r="M161" s="97" t="n">
        <v>29.76</v>
      </c>
      <c r="N161" s="97" t="n">
        <v>64.40000000000001</v>
      </c>
      <c r="O161" s="97" t="n">
        <v>35.62</v>
      </c>
      <c r="P161" s="97" t="n">
        <v>56.43</v>
      </c>
      <c r="Q161" s="97" t="n">
        <v>30.19</v>
      </c>
      <c r="R161" s="97" t="n">
        <v>47.49</v>
      </c>
      <c r="S161" s="97" t="n">
        <v>38.86</v>
      </c>
      <c r="T161" s="97" t="n">
        <v>28.11</v>
      </c>
      <c r="U161" s="97" t="n">
        <v>51.98</v>
      </c>
      <c r="V161" s="97" t="n">
        <v>60.39</v>
      </c>
      <c r="W161" s="97" t="n">
        <v>44.25</v>
      </c>
      <c r="X161" s="97" t="n">
        <v>31.73</v>
      </c>
      <c r="Y161" s="97" t="n">
        <v>25.32</v>
      </c>
      <c r="Z161" s="97" t="n">
        <v>27.31</v>
      </c>
      <c r="AA161" s="97" t="n">
        <v>51.37</v>
      </c>
      <c r="AB161" s="97" t="n">
        <v>30.88</v>
      </c>
      <c r="AC161" s="97" t="n">
        <v>28.79</v>
      </c>
      <c r="AD161" s="97" t="n">
        <v>28.54</v>
      </c>
      <c r="AE161" s="97" t="n">
        <v>36.07</v>
      </c>
      <c r="AF161" s="97" t="n">
        <v>53.89</v>
      </c>
      <c r="AG161" s="97" t="n">
        <v>42.78</v>
      </c>
      <c r="AH161" s="97" t="n">
        <v>40.04</v>
      </c>
      <c r="AI161" s="97" t="n">
        <v>32.27</v>
      </c>
      <c r="AJ161" s="97" t="n">
        <v>43.13</v>
      </c>
      <c r="AK161" s="97" t="n">
        <v>23.21</v>
      </c>
      <c r="AL161" s="97" t="n">
        <v>31.87</v>
      </c>
      <c r="AM161" s="97" t="n">
        <v>36.62</v>
      </c>
      <c r="AN161" s="97" t="n">
        <v>28.48</v>
      </c>
      <c r="AO161" s="97" t="n">
        <v>39.29</v>
      </c>
      <c r="AP161" s="97" t="n">
        <v>26.49</v>
      </c>
      <c r="AQ161" s="97" t="n">
        <v>49.16</v>
      </c>
      <c r="AR161" s="97" t="n">
        <v>26.77</v>
      </c>
      <c r="AS161" s="97" t="n">
        <v>20.86</v>
      </c>
      <c r="AT161" s="97" t="n">
        <v>45.91</v>
      </c>
      <c r="AU161" s="97" t="n">
        <v>30.34</v>
      </c>
      <c r="AV161" s="97" t="n">
        <v>40.58</v>
      </c>
      <c r="AW161" s="97" t="n">
        <v>31.05</v>
      </c>
      <c r="AX161" s="97" t="n">
        <v>41.77</v>
      </c>
      <c r="AY161" s="97" t="n">
        <v>49.15</v>
      </c>
      <c r="BA161" t="n">
        <v>144</v>
      </c>
      <c r="BB161" s="97" t="n">
        <v>24.24</v>
      </c>
      <c r="BC161" s="97" t="n">
        <v>31.33</v>
      </c>
      <c r="BD161" s="97" t="n">
        <v>37.16</v>
      </c>
      <c r="BE161" s="97" t="n">
        <v>45.02</v>
      </c>
      <c r="BF161" s="97" t="n">
        <v>56.45</v>
      </c>
    </row>
    <row r="162">
      <c r="A162" t="n">
        <v>145</v>
      </c>
      <c r="B162" s="97" t="n">
        <v>41.54</v>
      </c>
      <c r="C162" s="97" t="n">
        <v>48.54</v>
      </c>
      <c r="D162" s="97" t="n">
        <v>35.5</v>
      </c>
      <c r="E162" s="97" t="n">
        <v>48.45</v>
      </c>
      <c r="F162" s="97" t="n">
        <v>31.36</v>
      </c>
      <c r="G162" s="97" t="n">
        <v>57.52</v>
      </c>
      <c r="H162" s="97" t="n">
        <v>32.49</v>
      </c>
      <c r="I162" s="97" t="n">
        <v>61.15</v>
      </c>
      <c r="J162" s="97" t="n">
        <v>41.49</v>
      </c>
      <c r="K162" s="97" t="n">
        <v>20.02</v>
      </c>
      <c r="L162" s="97" t="n">
        <v>46.66</v>
      </c>
      <c r="M162" s="97" t="n">
        <v>30.42</v>
      </c>
      <c r="N162" s="97" t="n">
        <v>64.23999999999999</v>
      </c>
      <c r="O162" s="97" t="n">
        <v>36.16</v>
      </c>
      <c r="P162" s="97" t="n">
        <v>57.7</v>
      </c>
      <c r="Q162" s="97" t="n">
        <v>30.79</v>
      </c>
      <c r="R162" s="97" t="n">
        <v>47.82</v>
      </c>
      <c r="S162" s="97" t="n">
        <v>38.64</v>
      </c>
      <c r="T162" s="97" t="n">
        <v>28.42</v>
      </c>
      <c r="U162" s="97" t="n">
        <v>52.11</v>
      </c>
      <c r="V162" s="97" t="n">
        <v>58.79</v>
      </c>
      <c r="W162" s="97" t="n">
        <v>44.24</v>
      </c>
      <c r="X162" s="97" t="n">
        <v>31.25</v>
      </c>
      <c r="Y162" s="97" t="n">
        <v>24.84</v>
      </c>
      <c r="Z162" s="97" t="n">
        <v>26.17</v>
      </c>
      <c r="AA162" s="97" t="n">
        <v>50.46</v>
      </c>
      <c r="AB162" s="97" t="n">
        <v>30.7</v>
      </c>
      <c r="AC162" s="97" t="n">
        <v>28.31</v>
      </c>
      <c r="AD162" s="97" t="n">
        <v>27.6</v>
      </c>
      <c r="AE162" s="97" t="n">
        <v>34.56</v>
      </c>
      <c r="AF162" s="97" t="n">
        <v>54.69</v>
      </c>
      <c r="AG162" s="97" t="n">
        <v>43.17</v>
      </c>
      <c r="AH162" s="97" t="n">
        <v>38.53</v>
      </c>
      <c r="AI162" s="97" t="n">
        <v>32.32</v>
      </c>
      <c r="AJ162" s="97" t="n">
        <v>43.48</v>
      </c>
      <c r="AK162" s="97" t="n">
        <v>23.76</v>
      </c>
      <c r="AL162" s="97" t="n">
        <v>32.15</v>
      </c>
      <c r="AM162" s="97" t="n">
        <v>37.09</v>
      </c>
      <c r="AN162" s="97" t="n">
        <v>28.72</v>
      </c>
      <c r="AO162" s="97" t="n">
        <v>40.19</v>
      </c>
      <c r="AP162" s="97" t="n">
        <v>26.54</v>
      </c>
      <c r="AQ162" s="97" t="n">
        <v>48.14</v>
      </c>
      <c r="AR162" s="97" t="n">
        <v>25.97</v>
      </c>
      <c r="AS162" s="97" t="n">
        <v>20.69</v>
      </c>
      <c r="AT162" s="97" t="n">
        <v>43.88</v>
      </c>
      <c r="AU162" s="97" t="n">
        <v>29.3</v>
      </c>
      <c r="AV162" s="97" t="n">
        <v>41.84</v>
      </c>
      <c r="AW162" s="97" t="n">
        <v>30.65</v>
      </c>
      <c r="AX162" s="97" t="n">
        <v>41.26</v>
      </c>
      <c r="AY162" s="97" t="n">
        <v>50.04</v>
      </c>
      <c r="BA162" t="n">
        <v>145</v>
      </c>
      <c r="BB162" s="97" t="n">
        <v>24.1</v>
      </c>
      <c r="BC162" s="97" t="n">
        <v>31.2</v>
      </c>
      <c r="BD162" s="97" t="n">
        <v>37.22</v>
      </c>
      <c r="BE162" s="97" t="n">
        <v>44.8</v>
      </c>
      <c r="BF162" s="97" t="n">
        <v>56.86</v>
      </c>
    </row>
    <row r="163">
      <c r="A163" t="n">
        <v>146</v>
      </c>
      <c r="B163" s="97" t="n">
        <v>40.76</v>
      </c>
      <c r="C163" s="97" t="n">
        <v>48.92</v>
      </c>
      <c r="D163" s="97" t="n">
        <v>35.53</v>
      </c>
      <c r="E163" s="97" t="n">
        <v>48.04</v>
      </c>
      <c r="F163" s="97" t="n">
        <v>31.1</v>
      </c>
      <c r="G163" s="97" t="n">
        <v>54.53</v>
      </c>
      <c r="H163" s="97" t="n">
        <v>33.97</v>
      </c>
      <c r="I163" s="97" t="n">
        <v>62.08</v>
      </c>
      <c r="J163" s="97" t="n">
        <v>40.89</v>
      </c>
      <c r="K163" s="97" t="n">
        <v>20.53</v>
      </c>
      <c r="L163" s="97" t="n">
        <v>47.14</v>
      </c>
      <c r="M163" s="97" t="n">
        <v>31.19</v>
      </c>
      <c r="N163" s="97" t="n">
        <v>63.58</v>
      </c>
      <c r="O163" s="97" t="n">
        <v>36.75</v>
      </c>
      <c r="P163" s="97" t="n">
        <v>56.04</v>
      </c>
      <c r="Q163" s="97" t="n">
        <v>31.65</v>
      </c>
      <c r="R163" s="97" t="n">
        <v>49.33</v>
      </c>
      <c r="S163" s="97" t="n">
        <v>37.09</v>
      </c>
      <c r="T163" s="97" t="n">
        <v>29.09</v>
      </c>
      <c r="U163" s="97" t="n">
        <v>52.3</v>
      </c>
      <c r="V163" s="97" t="n">
        <v>57.08</v>
      </c>
      <c r="W163" s="97" t="n">
        <v>42.8</v>
      </c>
      <c r="X163" s="97" t="n">
        <v>31.11</v>
      </c>
      <c r="Y163" s="97" t="n">
        <v>24.07</v>
      </c>
      <c r="Z163" s="97" t="n">
        <v>26.38</v>
      </c>
      <c r="AA163" s="97" t="n">
        <v>50.97</v>
      </c>
      <c r="AB163" s="97" t="n">
        <v>31.23</v>
      </c>
      <c r="AC163" s="97" t="n">
        <v>28.36</v>
      </c>
      <c r="AD163" s="97" t="n">
        <v>28.36</v>
      </c>
      <c r="AE163" s="97" t="n">
        <v>33.95</v>
      </c>
      <c r="AF163" s="97" t="n">
        <v>55.18</v>
      </c>
      <c r="AG163" s="97" t="n">
        <v>42.93</v>
      </c>
      <c r="AH163" s="97" t="n">
        <v>38.4</v>
      </c>
      <c r="AI163" s="97" t="n">
        <v>32</v>
      </c>
      <c r="AJ163" s="97" t="n">
        <v>46.89</v>
      </c>
      <c r="AK163" s="97" t="n">
        <v>23.72</v>
      </c>
      <c r="AL163" s="97" t="n">
        <v>31.78</v>
      </c>
      <c r="AM163" s="97" t="n">
        <v>38.32</v>
      </c>
      <c r="AN163" s="97" t="n">
        <v>29.15</v>
      </c>
      <c r="AO163" s="97" t="n">
        <v>41.45</v>
      </c>
      <c r="AP163" s="97" t="n">
        <v>27.61</v>
      </c>
      <c r="AQ163" s="97" t="n">
        <v>46.49</v>
      </c>
      <c r="AR163" s="97" t="n">
        <v>26.12</v>
      </c>
      <c r="AS163" s="97" t="n">
        <v>20.89</v>
      </c>
      <c r="AT163" s="97" t="n">
        <v>42.4</v>
      </c>
      <c r="AU163" s="97" t="n">
        <v>30.1</v>
      </c>
      <c r="AV163" s="97" t="n">
        <v>41.28</v>
      </c>
      <c r="AW163" s="97" t="n">
        <v>31.26</v>
      </c>
      <c r="AX163" s="97" t="n">
        <v>40.48</v>
      </c>
      <c r="AY163" s="97" t="n">
        <v>50.5</v>
      </c>
      <c r="BA163" t="n">
        <v>146</v>
      </c>
      <c r="BB163" s="97" t="n">
        <v>23.99</v>
      </c>
      <c r="BC163" s="97" t="n">
        <v>31.24</v>
      </c>
      <c r="BD163" s="97" t="n">
        <v>37.04</v>
      </c>
      <c r="BE163" s="97" t="n">
        <v>44.69</v>
      </c>
      <c r="BF163" s="97" t="n">
        <v>56.63</v>
      </c>
    </row>
    <row r="164">
      <c r="A164" t="n">
        <v>147</v>
      </c>
      <c r="B164" s="97" t="n">
        <v>40.88</v>
      </c>
      <c r="C164" s="97" t="n">
        <v>51.34</v>
      </c>
      <c r="D164" s="97" t="n">
        <v>34.32</v>
      </c>
      <c r="E164" s="97" t="n">
        <v>48.11</v>
      </c>
      <c r="F164" s="97" t="n">
        <v>32.3</v>
      </c>
      <c r="G164" s="97" t="n">
        <v>53.42</v>
      </c>
      <c r="H164" s="97" t="n">
        <v>33.2</v>
      </c>
      <c r="I164" s="97" t="n">
        <v>63.2</v>
      </c>
      <c r="J164" s="97" t="n">
        <v>40.86</v>
      </c>
      <c r="K164" s="97" t="n">
        <v>20.63</v>
      </c>
      <c r="L164" s="97" t="n">
        <v>47.87</v>
      </c>
      <c r="M164" s="97" t="n">
        <v>31.62</v>
      </c>
      <c r="N164" s="97" t="n">
        <v>61.93</v>
      </c>
      <c r="O164" s="97" t="n">
        <v>37.55</v>
      </c>
      <c r="P164" s="97" t="n">
        <v>53.28</v>
      </c>
      <c r="Q164" s="97" t="n">
        <v>31.67</v>
      </c>
      <c r="R164" s="97" t="n">
        <v>47.63</v>
      </c>
      <c r="S164" s="97" t="n">
        <v>37.47</v>
      </c>
      <c r="T164" s="97" t="n">
        <v>30.5</v>
      </c>
      <c r="U164" s="97" t="n">
        <v>51.8</v>
      </c>
      <c r="V164" s="97" t="n">
        <v>59.52</v>
      </c>
      <c r="W164" s="97" t="n">
        <v>41.6</v>
      </c>
      <c r="X164" s="97" t="n">
        <v>30.8</v>
      </c>
      <c r="Y164" s="97" t="n">
        <v>24.65</v>
      </c>
      <c r="Z164" s="97" t="n">
        <v>26.01</v>
      </c>
      <c r="AA164" s="97" t="n">
        <v>52.86</v>
      </c>
      <c r="AB164" s="97" t="n">
        <v>32.53</v>
      </c>
      <c r="AC164" s="97" t="n">
        <v>28.13</v>
      </c>
      <c r="AD164" s="97" t="n">
        <v>27.66</v>
      </c>
      <c r="AE164" s="97" t="n">
        <v>34.31</v>
      </c>
      <c r="AF164" s="97" t="n">
        <v>53.83</v>
      </c>
      <c r="AG164" s="97" t="n">
        <v>44.21</v>
      </c>
      <c r="AH164" s="97" t="n">
        <v>36.52</v>
      </c>
      <c r="AI164" s="97" t="n">
        <v>31.41</v>
      </c>
      <c r="AJ164" s="97" t="n">
        <v>45.81</v>
      </c>
      <c r="AK164" s="97" t="n">
        <v>24.16</v>
      </c>
      <c r="AL164" s="97" t="n">
        <v>30.73</v>
      </c>
      <c r="AM164" s="97" t="n">
        <v>36.97</v>
      </c>
      <c r="AN164" s="97" t="n">
        <v>29.44</v>
      </c>
      <c r="AO164" s="97" t="n">
        <v>41.91</v>
      </c>
      <c r="AP164" s="97" t="n">
        <v>26.83</v>
      </c>
      <c r="AQ164" s="97" t="n">
        <v>45.23</v>
      </c>
      <c r="AR164" s="97" t="n">
        <v>26.3</v>
      </c>
      <c r="AS164" s="97" t="n">
        <v>20.3</v>
      </c>
      <c r="AT164" s="97" t="n">
        <v>40.44</v>
      </c>
      <c r="AU164" s="97" t="n">
        <v>30.28</v>
      </c>
      <c r="AV164" s="97" t="n">
        <v>42.5</v>
      </c>
      <c r="AW164" s="97" t="n">
        <v>32.11</v>
      </c>
      <c r="AX164" s="97" t="n">
        <v>40.94</v>
      </c>
      <c r="AY164" s="97" t="n">
        <v>50.32</v>
      </c>
      <c r="BA164" t="n">
        <v>147</v>
      </c>
      <c r="BB164" s="97" t="n">
        <v>23.98</v>
      </c>
      <c r="BC164" s="97" t="n">
        <v>31.24</v>
      </c>
      <c r="BD164" s="97" t="n">
        <v>37.03</v>
      </c>
      <c r="BE164" s="97" t="n">
        <v>44.75</v>
      </c>
      <c r="BF164" s="97" t="n">
        <v>56.87</v>
      </c>
    </row>
    <row r="165">
      <c r="A165" t="n">
        <v>148</v>
      </c>
      <c r="B165" s="97" t="n">
        <v>41.06</v>
      </c>
      <c r="C165" s="97" t="n">
        <v>48.5</v>
      </c>
      <c r="D165" s="97" t="n">
        <v>33.69</v>
      </c>
      <c r="E165" s="97" t="n">
        <v>47.49</v>
      </c>
      <c r="F165" s="97" t="n">
        <v>32.74</v>
      </c>
      <c r="G165" s="97" t="n">
        <v>53.25</v>
      </c>
      <c r="H165" s="97" t="n">
        <v>33.5</v>
      </c>
      <c r="I165" s="97" t="n">
        <v>63.43</v>
      </c>
      <c r="J165" s="97" t="n">
        <v>39.72</v>
      </c>
      <c r="K165" s="97" t="n">
        <v>21.33</v>
      </c>
      <c r="L165" s="97" t="n">
        <v>47.49</v>
      </c>
      <c r="M165" s="97" t="n">
        <v>30.24</v>
      </c>
      <c r="N165" s="97" t="n">
        <v>62.11</v>
      </c>
      <c r="O165" s="97" t="n">
        <v>37.83</v>
      </c>
      <c r="P165" s="97" t="n">
        <v>52.24</v>
      </c>
      <c r="Q165" s="97" t="n">
        <v>33.4</v>
      </c>
      <c r="R165" s="97" t="n">
        <v>47.82</v>
      </c>
      <c r="S165" s="97" t="n">
        <v>36.24</v>
      </c>
      <c r="T165" s="97" t="n">
        <v>30.68</v>
      </c>
      <c r="U165" s="97" t="n">
        <v>51.11</v>
      </c>
      <c r="V165" s="97" t="n">
        <v>59.51</v>
      </c>
      <c r="W165" s="97" t="n">
        <v>42.69</v>
      </c>
      <c r="X165" s="97" t="n">
        <v>30.05</v>
      </c>
      <c r="Y165" s="97" t="n">
        <v>24.36</v>
      </c>
      <c r="Z165" s="97" t="n">
        <v>25.44</v>
      </c>
      <c r="AA165" s="97" t="n">
        <v>52.3</v>
      </c>
      <c r="AB165" s="97" t="n">
        <v>31.98</v>
      </c>
      <c r="AC165" s="97" t="n">
        <v>27</v>
      </c>
      <c r="AD165" s="97" t="n">
        <v>27.44</v>
      </c>
      <c r="AE165" s="97" t="n">
        <v>35.41</v>
      </c>
      <c r="AF165" s="97" t="n">
        <v>52.46</v>
      </c>
      <c r="AG165" s="97" t="n">
        <v>43.25</v>
      </c>
      <c r="AH165" s="97" t="n">
        <v>38.02</v>
      </c>
      <c r="AI165" s="97" t="n">
        <v>32.11</v>
      </c>
      <c r="AJ165" s="97" t="n">
        <v>45.28</v>
      </c>
      <c r="AK165" s="97" t="n">
        <v>23.63</v>
      </c>
      <c r="AL165" s="97" t="n">
        <v>31.14</v>
      </c>
      <c r="AM165" s="97" t="n">
        <v>35.37</v>
      </c>
      <c r="AN165" s="97" t="n">
        <v>29.19</v>
      </c>
      <c r="AO165" s="97" t="n">
        <v>40.79</v>
      </c>
      <c r="AP165" s="97" t="n">
        <v>27.1</v>
      </c>
      <c r="AQ165" s="97" t="n">
        <v>46.38</v>
      </c>
      <c r="AR165" s="97" t="n">
        <v>25.54</v>
      </c>
      <c r="AS165" s="97" t="n">
        <v>20.77</v>
      </c>
      <c r="AT165" s="97" t="n">
        <v>40.37</v>
      </c>
      <c r="AU165" s="97" t="n">
        <v>30.38</v>
      </c>
      <c r="AV165" s="97" t="n">
        <v>43.1</v>
      </c>
      <c r="AW165" s="97" t="n">
        <v>32.36</v>
      </c>
      <c r="AX165" s="97" t="n">
        <v>39.68</v>
      </c>
      <c r="AY165" s="97" t="n">
        <v>49.81</v>
      </c>
      <c r="BA165" t="n">
        <v>148</v>
      </c>
      <c r="BB165" s="97" t="n">
        <v>24.01</v>
      </c>
      <c r="BC165" s="97" t="n">
        <v>31.24</v>
      </c>
      <c r="BD165" s="97" t="n">
        <v>37.03</v>
      </c>
      <c r="BE165" s="97" t="n">
        <v>44.82</v>
      </c>
      <c r="BF165" s="97" t="n">
        <v>56.32</v>
      </c>
    </row>
    <row r="166">
      <c r="A166" t="n">
        <v>149</v>
      </c>
      <c r="B166" s="97" t="n">
        <v>41.27</v>
      </c>
      <c r="C166" s="97" t="n">
        <v>49.82</v>
      </c>
      <c r="D166" s="97" t="n">
        <v>33.76</v>
      </c>
      <c r="E166" s="97" t="n">
        <v>47.53</v>
      </c>
      <c r="F166" s="97" t="n">
        <v>32.69</v>
      </c>
      <c r="G166" s="97" t="n">
        <v>54.28</v>
      </c>
      <c r="H166" s="97" t="n">
        <v>33.97</v>
      </c>
      <c r="I166" s="97" t="n">
        <v>61.81</v>
      </c>
      <c r="J166" s="97" t="n">
        <v>38.55</v>
      </c>
      <c r="K166" s="97" t="n">
        <v>21.29</v>
      </c>
      <c r="L166" s="97" t="n">
        <v>47.36</v>
      </c>
      <c r="M166" s="97" t="n">
        <v>29.58</v>
      </c>
      <c r="N166" s="97" t="n">
        <v>61</v>
      </c>
      <c r="O166" s="97" t="n">
        <v>38.22</v>
      </c>
      <c r="P166" s="97" t="n">
        <v>50.52</v>
      </c>
      <c r="Q166" s="97" t="n">
        <v>33.26</v>
      </c>
      <c r="R166" s="97" t="n">
        <v>46.28</v>
      </c>
      <c r="S166" s="97" t="n">
        <v>36.42</v>
      </c>
      <c r="T166" s="97" t="n">
        <v>30.4</v>
      </c>
      <c r="U166" s="97" t="n">
        <v>50.82</v>
      </c>
      <c r="V166" s="97" t="n">
        <v>58.07</v>
      </c>
      <c r="W166" s="97" t="n">
        <v>43.39</v>
      </c>
      <c r="X166" s="97" t="n">
        <v>29.71</v>
      </c>
      <c r="Y166" s="97" t="n">
        <v>23.92</v>
      </c>
      <c r="Z166" s="97" t="n">
        <v>24.95</v>
      </c>
      <c r="AA166" s="97" t="n">
        <v>52.16</v>
      </c>
      <c r="AB166" s="97" t="n">
        <v>31.63</v>
      </c>
      <c r="AC166" s="97" t="n">
        <v>26.95</v>
      </c>
      <c r="AD166" s="97" t="n">
        <v>27.4</v>
      </c>
      <c r="AE166" s="97" t="n">
        <v>35.31</v>
      </c>
      <c r="AF166" s="97" t="n">
        <v>51.88</v>
      </c>
      <c r="AG166" s="97" t="n">
        <v>45.16</v>
      </c>
      <c r="AH166" s="97" t="n">
        <v>37.31</v>
      </c>
      <c r="AI166" s="97" t="n">
        <v>31.69</v>
      </c>
      <c r="AJ166" s="97" t="n">
        <v>44.82</v>
      </c>
      <c r="AK166" s="97" t="n">
        <v>23.44</v>
      </c>
      <c r="AL166" s="97" t="n">
        <v>30.95</v>
      </c>
      <c r="AM166" s="97" t="n">
        <v>34.36</v>
      </c>
      <c r="AN166" s="97" t="n">
        <v>30.51</v>
      </c>
      <c r="AO166" s="97" t="n">
        <v>40.42</v>
      </c>
      <c r="AP166" s="97" t="n">
        <v>28.3</v>
      </c>
      <c r="AQ166" s="97" t="n">
        <v>45.74</v>
      </c>
      <c r="AR166" s="97" t="n">
        <v>25.78</v>
      </c>
      <c r="AS166" s="97" t="n">
        <v>21.06</v>
      </c>
      <c r="AT166" s="97" t="n">
        <v>41.8</v>
      </c>
      <c r="AU166" s="97" t="n">
        <v>30.07</v>
      </c>
      <c r="AV166" s="97" t="n">
        <v>42.84</v>
      </c>
      <c r="AW166" s="97" t="n">
        <v>32.66</v>
      </c>
      <c r="AX166" s="97" t="n">
        <v>39.76</v>
      </c>
      <c r="AY166" s="97" t="n">
        <v>50.57</v>
      </c>
      <c r="BA166" t="n">
        <v>149</v>
      </c>
      <c r="BB166" s="97" t="n">
        <v>23.85</v>
      </c>
      <c r="BC166" s="97" t="n">
        <v>31.21</v>
      </c>
      <c r="BD166" s="97" t="n">
        <v>36.94</v>
      </c>
      <c r="BE166" s="97" t="n">
        <v>44.88</v>
      </c>
      <c r="BF166" s="97" t="n">
        <v>56.77</v>
      </c>
    </row>
    <row r="167">
      <c r="A167" t="n">
        <v>150</v>
      </c>
      <c r="B167" s="97" t="n">
        <v>41.52</v>
      </c>
      <c r="C167" s="97" t="n">
        <v>51.77</v>
      </c>
      <c r="D167" s="97" t="n">
        <v>32.96</v>
      </c>
      <c r="E167" s="97" t="n">
        <v>47.83</v>
      </c>
      <c r="F167" s="97" t="n">
        <v>33.77</v>
      </c>
      <c r="G167" s="97" t="n">
        <v>56.27</v>
      </c>
      <c r="H167" s="97" t="n">
        <v>34.15</v>
      </c>
      <c r="I167" s="97" t="n">
        <v>64.22</v>
      </c>
      <c r="J167" s="97" t="n">
        <v>37.89</v>
      </c>
      <c r="K167" s="97" t="n">
        <v>22</v>
      </c>
      <c r="L167" s="97" t="n">
        <v>46.88</v>
      </c>
      <c r="M167" s="97" t="n">
        <v>29.21</v>
      </c>
      <c r="N167" s="97" t="n">
        <v>59.86</v>
      </c>
      <c r="O167" s="97" t="n">
        <v>38.04</v>
      </c>
      <c r="P167" s="97" t="n">
        <v>49.33</v>
      </c>
      <c r="Q167" s="97" t="n">
        <v>34.14</v>
      </c>
      <c r="R167" s="97" t="n">
        <v>46.7</v>
      </c>
      <c r="S167" s="97" t="n">
        <v>36.09</v>
      </c>
      <c r="T167" s="97" t="n">
        <v>29.99</v>
      </c>
      <c r="U167" s="97" t="n">
        <v>50.43</v>
      </c>
      <c r="V167" s="97" t="n">
        <v>58.18</v>
      </c>
      <c r="W167" s="97" t="n">
        <v>43.76</v>
      </c>
      <c r="X167" s="97" t="n">
        <v>30.17</v>
      </c>
      <c r="Y167" s="97" t="n">
        <v>24.12</v>
      </c>
      <c r="Z167" s="97" t="n">
        <v>25</v>
      </c>
      <c r="AA167" s="97" t="n">
        <v>51.16</v>
      </c>
      <c r="AB167" s="97" t="n">
        <v>32.31</v>
      </c>
      <c r="AC167" s="97" t="n">
        <v>26.84</v>
      </c>
      <c r="AD167" s="97" t="n">
        <v>28.07</v>
      </c>
      <c r="AE167" s="97" t="n">
        <v>36.06</v>
      </c>
      <c r="AF167" s="97" t="n">
        <v>51</v>
      </c>
      <c r="AG167" s="97" t="n">
        <v>45.27</v>
      </c>
      <c r="AH167" s="97" t="n">
        <v>37.61</v>
      </c>
      <c r="AI167" s="97" t="n">
        <v>31.93</v>
      </c>
      <c r="AJ167" s="97" t="n">
        <v>44.56</v>
      </c>
      <c r="AK167" s="97" t="n">
        <v>23.21</v>
      </c>
      <c r="AL167" s="97" t="n">
        <v>31.84</v>
      </c>
      <c r="AM167" s="97" t="n">
        <v>35.9</v>
      </c>
      <c r="AN167" s="97" t="n">
        <v>29.46</v>
      </c>
      <c r="AO167" s="97" t="n">
        <v>40.4</v>
      </c>
      <c r="AP167" s="97" t="n">
        <v>28.42</v>
      </c>
      <c r="AQ167" s="97" t="n">
        <v>45.1</v>
      </c>
      <c r="AR167" s="97" t="n">
        <v>25.11</v>
      </c>
      <c r="AS167" s="97" t="n">
        <v>21.05</v>
      </c>
      <c r="AT167" s="97" t="n">
        <v>43.25</v>
      </c>
      <c r="AU167" s="97" t="n">
        <v>29.33</v>
      </c>
      <c r="AV167" s="97" t="n">
        <v>44.66</v>
      </c>
      <c r="AW167" s="97" t="n">
        <v>33.38</v>
      </c>
      <c r="AX167" s="97" t="n">
        <v>41.32</v>
      </c>
      <c r="AY167" s="97" t="n">
        <v>48.78</v>
      </c>
      <c r="BA167" t="n">
        <v>150</v>
      </c>
      <c r="BB167" s="97" t="n">
        <v>23.77</v>
      </c>
      <c r="BC167" s="97" t="n">
        <v>31.24</v>
      </c>
      <c r="BD167" s="97" t="n">
        <v>36.89</v>
      </c>
      <c r="BE167" s="97" t="n">
        <v>44.97</v>
      </c>
      <c r="BF167" s="97" t="n">
        <v>56.39</v>
      </c>
    </row>
    <row r="168">
      <c r="A168" t="n">
        <v>151</v>
      </c>
      <c r="B168" s="97" t="n">
        <v>40.56</v>
      </c>
      <c r="C168" s="97" t="n">
        <v>52.37</v>
      </c>
      <c r="D168" s="97" t="n">
        <v>33.13</v>
      </c>
      <c r="E168" s="97" t="n">
        <v>46.28</v>
      </c>
      <c r="F168" s="97" t="n">
        <v>32.11</v>
      </c>
      <c r="G168" s="97" t="n">
        <v>56.26</v>
      </c>
      <c r="H168" s="97" t="n">
        <v>34.06</v>
      </c>
      <c r="I168" s="97" t="n">
        <v>65.37</v>
      </c>
      <c r="J168" s="97" t="n">
        <v>38.08</v>
      </c>
      <c r="K168" s="97" t="n">
        <v>22.55</v>
      </c>
      <c r="L168" s="97" t="n">
        <v>48.37</v>
      </c>
      <c r="M168" s="97" t="n">
        <v>30.82</v>
      </c>
      <c r="N168" s="97" t="n">
        <v>60.15</v>
      </c>
      <c r="O168" s="97" t="n">
        <v>37.92</v>
      </c>
      <c r="P168" s="97" t="n">
        <v>47.37</v>
      </c>
      <c r="Q168" s="97" t="n">
        <v>34.3</v>
      </c>
      <c r="R168" s="97" t="n">
        <v>44.39</v>
      </c>
      <c r="S168" s="97" t="n">
        <v>36.25</v>
      </c>
      <c r="T168" s="97" t="n">
        <v>31.56</v>
      </c>
      <c r="U168" s="97" t="n">
        <v>47.93</v>
      </c>
      <c r="V168" s="97" t="n">
        <v>58.58</v>
      </c>
      <c r="W168" s="97" t="n">
        <v>43.02</v>
      </c>
      <c r="X168" s="97" t="n">
        <v>29.8</v>
      </c>
      <c r="Y168" s="97" t="n">
        <v>25.22</v>
      </c>
      <c r="Z168" s="97" t="n">
        <v>24.2</v>
      </c>
      <c r="AA168" s="97" t="n">
        <v>52.18</v>
      </c>
      <c r="AB168" s="97" t="n">
        <v>31.59</v>
      </c>
      <c r="AC168" s="97" t="n">
        <v>26.04</v>
      </c>
      <c r="AD168" s="97" t="n">
        <v>28.1</v>
      </c>
      <c r="AE168" s="97" t="n">
        <v>35.69</v>
      </c>
      <c r="AF168" s="97" t="n">
        <v>51.16</v>
      </c>
      <c r="AG168" s="97" t="n">
        <v>43.75</v>
      </c>
      <c r="AH168" s="97" t="n">
        <v>37.85</v>
      </c>
      <c r="AI168" s="97" t="n">
        <v>33.04</v>
      </c>
      <c r="AJ168" s="97" t="n">
        <v>44.52</v>
      </c>
      <c r="AK168" s="97" t="n">
        <v>23.14</v>
      </c>
      <c r="AL168" s="97" t="n">
        <v>31.13</v>
      </c>
      <c r="AM168" s="97" t="n">
        <v>36.85</v>
      </c>
      <c r="AN168" s="97" t="n">
        <v>30.03</v>
      </c>
      <c r="AO168" s="97" t="n">
        <v>40.46</v>
      </c>
      <c r="AP168" s="97" t="n">
        <v>28.51</v>
      </c>
      <c r="AQ168" s="97" t="n">
        <v>44.65</v>
      </c>
      <c r="AR168" s="97" t="n">
        <v>25.41</v>
      </c>
      <c r="AS168" s="97" t="n">
        <v>21.11</v>
      </c>
      <c r="AT168" s="97" t="n">
        <v>43.18</v>
      </c>
      <c r="AU168" s="97" t="n">
        <v>29.77</v>
      </c>
      <c r="AV168" s="97" t="n">
        <v>44.4</v>
      </c>
      <c r="AW168" s="97" t="n">
        <v>33.99</v>
      </c>
      <c r="AX168" s="97" t="n">
        <v>40.09</v>
      </c>
      <c r="AY168" s="97" t="n">
        <v>49.53</v>
      </c>
      <c r="BA168" t="n">
        <v>151</v>
      </c>
      <c r="BB168" s="97" t="n">
        <v>23.43</v>
      </c>
      <c r="BC168" s="97" t="n">
        <v>31.14</v>
      </c>
      <c r="BD168" s="97" t="n">
        <v>36.78</v>
      </c>
      <c r="BE168" s="97" t="n">
        <v>44.66</v>
      </c>
      <c r="BF168" s="97" t="n">
        <v>56.75</v>
      </c>
    </row>
    <row r="169">
      <c r="A169" t="n">
        <v>152</v>
      </c>
      <c r="B169" s="97" t="n">
        <v>40.48</v>
      </c>
      <c r="C169" s="97" t="n">
        <v>50.25</v>
      </c>
      <c r="D169" s="97" t="n">
        <v>33.12</v>
      </c>
      <c r="E169" s="97" t="n">
        <v>47.2</v>
      </c>
      <c r="F169" s="97" t="n">
        <v>31.84</v>
      </c>
      <c r="G169" s="97" t="n">
        <v>56.79</v>
      </c>
      <c r="H169" s="97" t="n">
        <v>33.58</v>
      </c>
      <c r="I169" s="97" t="n">
        <v>64.15000000000001</v>
      </c>
      <c r="J169" s="97" t="n">
        <v>38.78</v>
      </c>
      <c r="K169" s="97" t="n">
        <v>21.96</v>
      </c>
      <c r="L169" s="97" t="n">
        <v>47.46</v>
      </c>
      <c r="M169" s="97" t="n">
        <v>31.35</v>
      </c>
      <c r="N169" s="97" t="n">
        <v>60.41</v>
      </c>
      <c r="O169" s="97" t="n">
        <v>37.13</v>
      </c>
      <c r="P169" s="97" t="n">
        <v>47.2</v>
      </c>
      <c r="Q169" s="97" t="n">
        <v>34.86</v>
      </c>
      <c r="R169" s="97" t="n">
        <v>45.78</v>
      </c>
      <c r="S169" s="97" t="n">
        <v>36.64</v>
      </c>
      <c r="T169" s="97" t="n">
        <v>31.28</v>
      </c>
      <c r="U169" s="97" t="n">
        <v>47.24</v>
      </c>
      <c r="V169" s="97" t="n">
        <v>58.98</v>
      </c>
      <c r="W169" s="97" t="n">
        <v>41.82</v>
      </c>
      <c r="X169" s="97" t="n">
        <v>30.82</v>
      </c>
      <c r="Y169" s="97" t="n">
        <v>24.62</v>
      </c>
      <c r="Z169" s="97" t="n">
        <v>24.05</v>
      </c>
      <c r="AA169" s="97" t="n">
        <v>51.28</v>
      </c>
      <c r="AB169" s="97" t="n">
        <v>31.54</v>
      </c>
      <c r="AC169" s="97" t="n">
        <v>26.21</v>
      </c>
      <c r="AD169" s="97" t="n">
        <v>28.02</v>
      </c>
      <c r="AE169" s="97" t="n">
        <v>35.21</v>
      </c>
      <c r="AF169" s="97" t="n">
        <v>50.89</v>
      </c>
      <c r="AG169" s="97" t="n">
        <v>44.61</v>
      </c>
      <c r="AH169" s="97" t="n">
        <v>37.95</v>
      </c>
      <c r="AI169" s="97" t="n">
        <v>32.49</v>
      </c>
      <c r="AJ169" s="97" t="n">
        <v>45.32</v>
      </c>
      <c r="AK169" s="97" t="n">
        <v>23.3</v>
      </c>
      <c r="AL169" s="97" t="n">
        <v>31.08</v>
      </c>
      <c r="AM169" s="97" t="n">
        <v>37.18</v>
      </c>
      <c r="AN169" s="97" t="n">
        <v>30.02</v>
      </c>
      <c r="AO169" s="97" t="n">
        <v>41.24</v>
      </c>
      <c r="AP169" s="97" t="n">
        <v>29.99</v>
      </c>
      <c r="AQ169" s="97" t="n">
        <v>45.2</v>
      </c>
      <c r="AR169" s="97" t="n">
        <v>26.22</v>
      </c>
      <c r="AS169" s="97" t="n">
        <v>20.88</v>
      </c>
      <c r="AT169" s="97" t="n">
        <v>45.24</v>
      </c>
      <c r="AU169" s="97" t="n">
        <v>29.9</v>
      </c>
      <c r="AV169" s="97" t="n">
        <v>44.98</v>
      </c>
      <c r="AW169" s="97" t="n">
        <v>32.79</v>
      </c>
      <c r="AX169" s="97" t="n">
        <v>39.12</v>
      </c>
      <c r="AY169" s="97" t="n">
        <v>50.21</v>
      </c>
      <c r="BA169" t="n">
        <v>152</v>
      </c>
      <c r="BB169" s="97" t="n">
        <v>23.61</v>
      </c>
      <c r="BC169" s="97" t="n">
        <v>31.08</v>
      </c>
      <c r="BD169" s="97" t="n">
        <v>36.87</v>
      </c>
      <c r="BE169" s="97" t="n">
        <v>44.77</v>
      </c>
      <c r="BF169" s="97" t="n">
        <v>56.23</v>
      </c>
    </row>
    <row r="170">
      <c r="A170" t="n">
        <v>153</v>
      </c>
      <c r="B170" s="97" t="n">
        <v>39.58</v>
      </c>
      <c r="C170" s="97" t="n">
        <v>49.68</v>
      </c>
      <c r="D170" s="97" t="n">
        <v>31.94</v>
      </c>
      <c r="E170" s="97" t="n">
        <v>46.61</v>
      </c>
      <c r="F170" s="97" t="n">
        <v>30.33</v>
      </c>
      <c r="G170" s="97" t="n">
        <v>56.3</v>
      </c>
      <c r="H170" s="97" t="n">
        <v>32.33</v>
      </c>
      <c r="I170" s="97" t="n">
        <v>64.88</v>
      </c>
      <c r="J170" s="97" t="n">
        <v>38.64</v>
      </c>
      <c r="K170" s="97" t="n">
        <v>21.67</v>
      </c>
      <c r="L170" s="97" t="n">
        <v>48.16</v>
      </c>
      <c r="M170" s="97" t="n">
        <v>30.86</v>
      </c>
      <c r="N170" s="97" t="n">
        <v>61.72</v>
      </c>
      <c r="O170" s="97" t="n">
        <v>36.88</v>
      </c>
      <c r="P170" s="97" t="n">
        <v>47.64</v>
      </c>
      <c r="Q170" s="97" t="n">
        <v>34.58</v>
      </c>
      <c r="R170" s="97" t="n">
        <v>45.8</v>
      </c>
      <c r="S170" s="97" t="n">
        <v>37</v>
      </c>
      <c r="T170" s="97" t="n">
        <v>31.3</v>
      </c>
      <c r="U170" s="97" t="n">
        <v>45.68</v>
      </c>
      <c r="V170" s="97" t="n">
        <v>60.27</v>
      </c>
      <c r="W170" s="97" t="n">
        <v>40.81</v>
      </c>
      <c r="X170" s="97" t="n">
        <v>30.87</v>
      </c>
      <c r="Y170" s="97" t="n">
        <v>25.28</v>
      </c>
      <c r="Z170" s="97" t="n">
        <v>24.87</v>
      </c>
      <c r="AA170" s="97" t="n">
        <v>51.36</v>
      </c>
      <c r="AB170" s="97" t="n">
        <v>31.1</v>
      </c>
      <c r="AC170" s="97" t="n">
        <v>26.03</v>
      </c>
      <c r="AD170" s="97" t="n">
        <v>28.16</v>
      </c>
      <c r="AE170" s="97" t="n">
        <v>34.83</v>
      </c>
      <c r="AF170" s="97" t="n">
        <v>51.3</v>
      </c>
      <c r="AG170" s="97" t="n">
        <v>46.06</v>
      </c>
      <c r="AH170" s="97" t="n">
        <v>36.66</v>
      </c>
      <c r="AI170" s="97" t="n">
        <v>30.88</v>
      </c>
      <c r="AJ170" s="97" t="n">
        <v>46.8</v>
      </c>
      <c r="AK170" s="97" t="n">
        <v>23.28</v>
      </c>
      <c r="AL170" s="97" t="n">
        <v>30.86</v>
      </c>
      <c r="AM170" s="97" t="n">
        <v>36.75</v>
      </c>
      <c r="AN170" s="97" t="n">
        <v>30.14</v>
      </c>
      <c r="AO170" s="97" t="n">
        <v>41.7</v>
      </c>
      <c r="AP170" s="97" t="n">
        <v>30.32</v>
      </c>
      <c r="AQ170" s="97" t="n">
        <v>45.61</v>
      </c>
      <c r="AR170" s="97" t="n">
        <v>25.59</v>
      </c>
      <c r="AS170" s="97" t="n">
        <v>20.85</v>
      </c>
      <c r="AT170" s="97" t="n">
        <v>43.5</v>
      </c>
      <c r="AU170" s="97" t="n">
        <v>28.94</v>
      </c>
      <c r="AV170" s="97" t="n">
        <v>45.76</v>
      </c>
      <c r="AW170" s="97" t="n">
        <v>32.41</v>
      </c>
      <c r="AX170" s="97" t="n">
        <v>38.87</v>
      </c>
      <c r="AY170" s="97" t="n">
        <v>49.05</v>
      </c>
      <c r="BA170" t="n">
        <v>153</v>
      </c>
      <c r="BB170" s="97" t="n">
        <v>23.6</v>
      </c>
      <c r="BC170" s="97" t="n">
        <v>30.97</v>
      </c>
      <c r="BD170" s="97" t="n">
        <v>36.92</v>
      </c>
      <c r="BE170" s="97" t="n">
        <v>44.95</v>
      </c>
      <c r="BF170" s="97" t="n">
        <v>56.56</v>
      </c>
    </row>
    <row r="171">
      <c r="A171" t="n">
        <v>154</v>
      </c>
      <c r="B171" s="97" t="n">
        <v>39.14</v>
      </c>
      <c r="C171" s="97" t="n">
        <v>50.09</v>
      </c>
      <c r="D171" s="97" t="n">
        <v>32.67</v>
      </c>
      <c r="E171" s="97" t="n">
        <v>44.79</v>
      </c>
      <c r="F171" s="97" t="n">
        <v>30.57</v>
      </c>
      <c r="G171" s="97" t="n">
        <v>54.47</v>
      </c>
      <c r="H171" s="97" t="n">
        <v>31.67</v>
      </c>
      <c r="I171" s="97" t="n">
        <v>64.59</v>
      </c>
      <c r="J171" s="97" t="n">
        <v>39.07</v>
      </c>
      <c r="K171" s="97" t="n">
        <v>21.28</v>
      </c>
      <c r="L171" s="97" t="n">
        <v>47.66</v>
      </c>
      <c r="M171" s="97" t="n">
        <v>29.68</v>
      </c>
      <c r="N171" s="97" t="n">
        <v>61.48</v>
      </c>
      <c r="O171" s="97" t="n">
        <v>36.83</v>
      </c>
      <c r="P171" s="97" t="n">
        <v>44.69</v>
      </c>
      <c r="Q171" s="97" t="n">
        <v>35.05</v>
      </c>
      <c r="R171" s="97" t="n">
        <v>44.98</v>
      </c>
      <c r="S171" s="97" t="n">
        <v>36.83</v>
      </c>
      <c r="T171" s="97" t="n">
        <v>32.27</v>
      </c>
      <c r="U171" s="97" t="n">
        <v>46.97</v>
      </c>
      <c r="V171" s="97" t="n">
        <v>62.2</v>
      </c>
      <c r="W171" s="97" t="n">
        <v>42.3</v>
      </c>
      <c r="X171" s="97" t="n">
        <v>31.26</v>
      </c>
      <c r="Y171" s="97" t="n">
        <v>25.9</v>
      </c>
      <c r="Z171" s="97" t="n">
        <v>24.43</v>
      </c>
      <c r="AA171" s="97" t="n">
        <v>51.36</v>
      </c>
      <c r="AB171" s="97" t="n">
        <v>32.34</v>
      </c>
      <c r="AC171" s="97" t="n">
        <v>25.45</v>
      </c>
      <c r="AD171" s="97" t="n">
        <v>28.84</v>
      </c>
      <c r="AE171" s="97" t="n">
        <v>34.19</v>
      </c>
      <c r="AF171" s="97" t="n">
        <v>52.56</v>
      </c>
      <c r="AG171" s="97" t="n">
        <v>45.94</v>
      </c>
      <c r="AH171" s="97" t="n">
        <v>35.25</v>
      </c>
      <c r="AI171" s="97" t="n">
        <v>30.36</v>
      </c>
      <c r="AJ171" s="97" t="n">
        <v>47.04</v>
      </c>
      <c r="AK171" s="97" t="n">
        <v>23.05</v>
      </c>
      <c r="AL171" s="97" t="n">
        <v>30.38</v>
      </c>
      <c r="AM171" s="97" t="n">
        <v>36.09</v>
      </c>
      <c r="AN171" s="97" t="n">
        <v>31.03</v>
      </c>
      <c r="AO171" s="97" t="n">
        <v>39.17</v>
      </c>
      <c r="AP171" s="97" t="n">
        <v>30.43</v>
      </c>
      <c r="AQ171" s="97" t="n">
        <v>47.48</v>
      </c>
      <c r="AR171" s="97" t="n">
        <v>25.08</v>
      </c>
      <c r="AS171" s="97" t="n">
        <v>20.51</v>
      </c>
      <c r="AT171" s="97" t="n">
        <v>42.25</v>
      </c>
      <c r="AU171" s="97" t="n">
        <v>28.74</v>
      </c>
      <c r="AV171" s="97" t="n">
        <v>46.85</v>
      </c>
      <c r="AW171" s="97" t="n">
        <v>32.31</v>
      </c>
      <c r="AX171" s="97" t="n">
        <v>37.99</v>
      </c>
      <c r="AY171" s="97" t="n">
        <v>49.34</v>
      </c>
      <c r="BA171" t="n">
        <v>154</v>
      </c>
      <c r="BB171" s="97" t="n">
        <v>23.61</v>
      </c>
      <c r="BC171" s="97" t="n">
        <v>31.02</v>
      </c>
      <c r="BD171" s="97" t="n">
        <v>36.83</v>
      </c>
      <c r="BE171" s="97" t="n">
        <v>44.99</v>
      </c>
      <c r="BF171" s="97" t="n">
        <v>57.44</v>
      </c>
    </row>
    <row r="172">
      <c r="A172" t="n">
        <v>155</v>
      </c>
      <c r="B172" s="97" t="n">
        <v>39.38</v>
      </c>
      <c r="C172" s="97" t="n">
        <v>51.21</v>
      </c>
      <c r="D172" s="97" t="n">
        <v>32.47</v>
      </c>
      <c r="E172" s="97" t="n">
        <v>44.48</v>
      </c>
      <c r="F172" s="97" t="n">
        <v>29.55</v>
      </c>
      <c r="G172" s="97" t="n">
        <v>52.23</v>
      </c>
      <c r="H172" s="97" t="n">
        <v>31.32</v>
      </c>
      <c r="I172" s="97" t="n">
        <v>63.97</v>
      </c>
      <c r="J172" s="97" t="n">
        <v>39.21</v>
      </c>
      <c r="K172" s="97" t="n">
        <v>22.19</v>
      </c>
      <c r="L172" s="97" t="n">
        <v>47.71</v>
      </c>
      <c r="M172" s="97" t="n">
        <v>29.87</v>
      </c>
      <c r="N172" s="97" t="n">
        <v>61.33</v>
      </c>
      <c r="O172" s="97" t="n">
        <v>37</v>
      </c>
      <c r="P172" s="97" t="n">
        <v>43.2</v>
      </c>
      <c r="Q172" s="97" t="n">
        <v>35.3</v>
      </c>
      <c r="R172" s="97" t="n">
        <v>42.86</v>
      </c>
      <c r="S172" s="97" t="n">
        <v>36.93</v>
      </c>
      <c r="T172" s="97" t="n">
        <v>31.4</v>
      </c>
      <c r="U172" s="97" t="n">
        <v>47.43</v>
      </c>
      <c r="V172" s="97" t="n">
        <v>63.68</v>
      </c>
      <c r="W172" s="97" t="n">
        <v>41.72</v>
      </c>
      <c r="X172" s="97" t="n">
        <v>31.53</v>
      </c>
      <c r="Y172" s="97" t="n">
        <v>25.45</v>
      </c>
      <c r="Z172" s="97" t="n">
        <v>23.88</v>
      </c>
      <c r="AA172" s="97" t="n">
        <v>51.44</v>
      </c>
      <c r="AB172" s="97" t="n">
        <v>31.41</v>
      </c>
      <c r="AC172" s="97" t="n">
        <v>25.44</v>
      </c>
      <c r="AD172" s="97" t="n">
        <v>27.6</v>
      </c>
      <c r="AE172" s="97" t="n">
        <v>34.19</v>
      </c>
      <c r="AF172" s="97" t="n">
        <v>52.38</v>
      </c>
      <c r="AG172" s="97" t="n">
        <v>44.47</v>
      </c>
      <c r="AH172" s="97" t="n">
        <v>36.67</v>
      </c>
      <c r="AI172" s="97" t="n">
        <v>30.17</v>
      </c>
      <c r="AJ172" s="97" t="n">
        <v>46.72</v>
      </c>
      <c r="AK172" s="97" t="n">
        <v>22.68</v>
      </c>
      <c r="AL172" s="97" t="n">
        <v>31.3</v>
      </c>
      <c r="AM172" s="97" t="n">
        <v>36.66</v>
      </c>
      <c r="AN172" s="97" t="n">
        <v>32.16</v>
      </c>
      <c r="AO172" s="97" t="n">
        <v>39.43</v>
      </c>
      <c r="AP172" s="97" t="n">
        <v>30.17</v>
      </c>
      <c r="AQ172" s="97" t="n">
        <v>47.43</v>
      </c>
      <c r="AR172" s="97" t="n">
        <v>24.78</v>
      </c>
      <c r="AS172" s="97" t="n">
        <v>20.45</v>
      </c>
      <c r="AT172" s="97" t="n">
        <v>40.45</v>
      </c>
      <c r="AU172" s="97" t="n">
        <v>26.8</v>
      </c>
      <c r="AV172" s="97" t="n">
        <v>48.63</v>
      </c>
      <c r="AW172" s="97" t="n">
        <v>32.32</v>
      </c>
      <c r="AX172" s="97" t="n">
        <v>38.05</v>
      </c>
      <c r="AY172" s="97" t="n">
        <v>48.88</v>
      </c>
      <c r="BA172" t="n">
        <v>155</v>
      </c>
      <c r="BB172" s="97" t="n">
        <v>23.5</v>
      </c>
      <c r="BC172" s="97" t="n">
        <v>30.86</v>
      </c>
      <c r="BD172" s="97" t="n">
        <v>36.82</v>
      </c>
      <c r="BE172" s="97" t="n">
        <v>44.63</v>
      </c>
      <c r="BF172" s="97" t="n">
        <v>57.87</v>
      </c>
    </row>
    <row r="173">
      <c r="A173" t="n">
        <v>156</v>
      </c>
      <c r="B173" s="97" t="n">
        <v>38.42</v>
      </c>
      <c r="C173" s="97" t="n">
        <v>50.58</v>
      </c>
      <c r="D173" s="97" t="n">
        <v>33.91</v>
      </c>
      <c r="E173" s="97" t="n">
        <v>44.81</v>
      </c>
      <c r="F173" s="97" t="n">
        <v>28.49</v>
      </c>
      <c r="G173" s="97" t="n">
        <v>52.97</v>
      </c>
      <c r="H173" s="97" t="n">
        <v>32.61</v>
      </c>
      <c r="I173" s="97" t="n">
        <v>64.68000000000001</v>
      </c>
      <c r="J173" s="97" t="n">
        <v>38.57</v>
      </c>
      <c r="K173" s="97" t="n">
        <v>22.88</v>
      </c>
      <c r="L173" s="97" t="n">
        <v>48.7</v>
      </c>
      <c r="M173" s="97" t="n">
        <v>29.95</v>
      </c>
      <c r="N173" s="97" t="n">
        <v>59.61</v>
      </c>
      <c r="O173" s="97" t="n">
        <v>36.71</v>
      </c>
      <c r="P173" s="97" t="n">
        <v>44.73</v>
      </c>
      <c r="Q173" s="97" t="n">
        <v>33.82</v>
      </c>
      <c r="R173" s="97" t="n">
        <v>41.92</v>
      </c>
      <c r="S173" s="97" t="n">
        <v>35.51</v>
      </c>
      <c r="T173" s="97" t="n">
        <v>30.48</v>
      </c>
      <c r="U173" s="97" t="n">
        <v>46.36</v>
      </c>
      <c r="V173" s="97" t="n">
        <v>64.58</v>
      </c>
      <c r="W173" s="97" t="n">
        <v>39.93</v>
      </c>
      <c r="X173" s="97" t="n">
        <v>31.17</v>
      </c>
      <c r="Y173" s="97" t="n">
        <v>25.3</v>
      </c>
      <c r="Z173" s="97" t="n">
        <v>23.44</v>
      </c>
      <c r="AA173" s="97" t="n">
        <v>51.61</v>
      </c>
      <c r="AB173" s="97" t="n">
        <v>31.68</v>
      </c>
      <c r="AC173" s="97" t="n">
        <v>25.97</v>
      </c>
      <c r="AD173" s="97" t="n">
        <v>27.26</v>
      </c>
      <c r="AE173" s="97" t="n">
        <v>35.98</v>
      </c>
      <c r="AF173" s="97" t="n">
        <v>53.48</v>
      </c>
      <c r="AG173" s="97" t="n">
        <v>43.86</v>
      </c>
      <c r="AH173" s="97" t="n">
        <v>35.67</v>
      </c>
      <c r="AI173" s="97" t="n">
        <v>29.71</v>
      </c>
      <c r="AJ173" s="97" t="n">
        <v>46.02</v>
      </c>
      <c r="AK173" s="97" t="n">
        <v>22.46</v>
      </c>
      <c r="AL173" s="97" t="n">
        <v>32.55</v>
      </c>
      <c r="AM173" s="97" t="n">
        <v>35.05</v>
      </c>
      <c r="AN173" s="97" t="n">
        <v>31.89</v>
      </c>
      <c r="AO173" s="97" t="n">
        <v>39.92</v>
      </c>
      <c r="AP173" s="97" t="n">
        <v>30.99</v>
      </c>
      <c r="AQ173" s="97" t="n">
        <v>48.35</v>
      </c>
      <c r="AR173" s="97" t="n">
        <v>25.15</v>
      </c>
      <c r="AS173" s="97" t="n">
        <v>20.1</v>
      </c>
      <c r="AT173" s="97" t="n">
        <v>40.26</v>
      </c>
      <c r="AU173" s="97" t="n">
        <v>26.48</v>
      </c>
      <c r="AV173" s="97" t="n">
        <v>51.41</v>
      </c>
      <c r="AW173" s="97" t="n">
        <v>31.34</v>
      </c>
      <c r="AX173" s="97" t="n">
        <v>37.53</v>
      </c>
      <c r="AY173" s="97" t="n">
        <v>49.94</v>
      </c>
      <c r="BA173" t="n">
        <v>156</v>
      </c>
      <c r="BB173" s="97" t="n">
        <v>23.43</v>
      </c>
      <c r="BC173" s="97" t="n">
        <v>30.74</v>
      </c>
      <c r="BD173" s="97" t="n">
        <v>36.69</v>
      </c>
      <c r="BE173" s="97" t="n">
        <v>44.58</v>
      </c>
      <c r="BF173" s="97" t="n">
        <v>58.1</v>
      </c>
    </row>
    <row r="174">
      <c r="A174" t="n">
        <v>157</v>
      </c>
      <c r="B174" s="97" t="n">
        <v>39.8</v>
      </c>
      <c r="C174" s="97" t="n">
        <v>50.38</v>
      </c>
      <c r="D174" s="97" t="n">
        <v>34.73</v>
      </c>
      <c r="E174" s="97" t="n">
        <v>45.45</v>
      </c>
      <c r="F174" s="97" t="n">
        <v>29.24</v>
      </c>
      <c r="G174" s="97" t="n">
        <v>53.47</v>
      </c>
      <c r="H174" s="97" t="n">
        <v>31.3</v>
      </c>
      <c r="I174" s="97" t="n">
        <v>64</v>
      </c>
      <c r="J174" s="97" t="n">
        <v>36.98</v>
      </c>
      <c r="K174" s="97" t="n">
        <v>23.84</v>
      </c>
      <c r="L174" s="97" t="n">
        <v>49.33</v>
      </c>
      <c r="M174" s="97" t="n">
        <v>29.49</v>
      </c>
      <c r="N174" s="97" t="n">
        <v>61.13</v>
      </c>
      <c r="O174" s="97" t="n">
        <v>37.95</v>
      </c>
      <c r="P174" s="97" t="n">
        <v>46.15</v>
      </c>
      <c r="Q174" s="97" t="n">
        <v>32.79</v>
      </c>
      <c r="R174" s="97" t="n">
        <v>42.54</v>
      </c>
      <c r="S174" s="97" t="n">
        <v>35.16</v>
      </c>
      <c r="T174" s="97" t="n">
        <v>31.09</v>
      </c>
      <c r="U174" s="97" t="n">
        <v>47.75</v>
      </c>
      <c r="V174" s="97" t="n">
        <v>64.45</v>
      </c>
      <c r="W174" s="97" t="n">
        <v>41.77</v>
      </c>
      <c r="X174" s="97" t="n">
        <v>30.55</v>
      </c>
      <c r="Y174" s="97" t="n">
        <v>25.73</v>
      </c>
      <c r="Z174" s="97" t="n">
        <v>23.1</v>
      </c>
      <c r="AA174" s="97" t="n">
        <v>52.86</v>
      </c>
      <c r="AB174" s="97" t="n">
        <v>31.73</v>
      </c>
      <c r="AC174" s="97" t="n">
        <v>25.2</v>
      </c>
      <c r="AD174" s="97" t="n">
        <v>26.04</v>
      </c>
      <c r="AE174" s="97" t="n">
        <v>36.8</v>
      </c>
      <c r="AF174" s="97" t="n">
        <v>55.68</v>
      </c>
      <c r="AG174" s="97" t="n">
        <v>44.07</v>
      </c>
      <c r="AH174" s="97" t="n">
        <v>36.01</v>
      </c>
      <c r="AI174" s="97" t="n">
        <v>30.09</v>
      </c>
      <c r="AJ174" s="97" t="n">
        <v>48.02</v>
      </c>
      <c r="AK174" s="97" t="n">
        <v>22.67</v>
      </c>
      <c r="AL174" s="97" t="n">
        <v>33.36</v>
      </c>
      <c r="AM174" s="97" t="n">
        <v>34.16</v>
      </c>
      <c r="AN174" s="97" t="n">
        <v>31.91</v>
      </c>
      <c r="AO174" s="97" t="n">
        <v>39.08</v>
      </c>
      <c r="AP174" s="97" t="n">
        <v>30.45</v>
      </c>
      <c r="AQ174" s="97" t="n">
        <v>48.59</v>
      </c>
      <c r="AR174" s="97" t="n">
        <v>25.46</v>
      </c>
      <c r="AS174" s="97" t="n">
        <v>19.87</v>
      </c>
      <c r="AT174" s="97" t="n">
        <v>40.1</v>
      </c>
      <c r="AU174" s="97" t="n">
        <v>26.06</v>
      </c>
      <c r="AV174" s="97" t="n">
        <v>50.77</v>
      </c>
      <c r="AW174" s="97" t="n">
        <v>31.55</v>
      </c>
      <c r="AX174" s="97" t="n">
        <v>37.32</v>
      </c>
      <c r="AY174" s="97" t="n">
        <v>50.68</v>
      </c>
      <c r="BA174" t="n">
        <v>157</v>
      </c>
      <c r="BB174" s="97" t="n">
        <v>23.48</v>
      </c>
      <c r="BC174" s="97" t="n">
        <v>30.67</v>
      </c>
      <c r="BD174" s="97" t="n">
        <v>36.84</v>
      </c>
      <c r="BE174" s="97" t="n">
        <v>44.7</v>
      </c>
      <c r="BF174" s="97" t="n">
        <v>57.81</v>
      </c>
    </row>
    <row r="175">
      <c r="A175" t="n">
        <v>158</v>
      </c>
      <c r="B175" s="97" t="n">
        <v>39.31</v>
      </c>
      <c r="C175" s="97" t="n">
        <v>51.78</v>
      </c>
      <c r="D175" s="97" t="n">
        <v>35.38</v>
      </c>
      <c r="E175" s="97" t="n">
        <v>45.29</v>
      </c>
      <c r="F175" s="97" t="n">
        <v>29.39</v>
      </c>
      <c r="G175" s="97" t="n">
        <v>54.42</v>
      </c>
      <c r="H175" s="97" t="n">
        <v>31.71</v>
      </c>
      <c r="I175" s="97" t="n">
        <v>63.9</v>
      </c>
      <c r="J175" s="97" t="n">
        <v>36.71</v>
      </c>
      <c r="K175" s="97" t="n">
        <v>23.44</v>
      </c>
      <c r="L175" s="97" t="n">
        <v>49.12</v>
      </c>
      <c r="M175" s="97" t="n">
        <v>29.81</v>
      </c>
      <c r="N175" s="97" t="n">
        <v>60.71</v>
      </c>
      <c r="O175" s="97" t="n">
        <v>37.19</v>
      </c>
      <c r="P175" s="97" t="n">
        <v>45.5</v>
      </c>
      <c r="Q175" s="97" t="n">
        <v>32.67</v>
      </c>
      <c r="R175" s="97" t="n">
        <v>42.14</v>
      </c>
      <c r="S175" s="97" t="n">
        <v>35.09</v>
      </c>
      <c r="T175" s="97" t="n">
        <v>30.45</v>
      </c>
      <c r="U175" s="97" t="n">
        <v>47.26</v>
      </c>
      <c r="V175" s="97" t="n">
        <v>63.47</v>
      </c>
      <c r="W175" s="97" t="n">
        <v>41.12</v>
      </c>
      <c r="X175" s="97" t="n">
        <v>30.14</v>
      </c>
      <c r="Y175" s="97" t="n">
        <v>25.36</v>
      </c>
      <c r="Z175" s="97" t="n">
        <v>23.29</v>
      </c>
      <c r="AA175" s="97" t="n">
        <v>52.41</v>
      </c>
      <c r="AB175" s="97" t="n">
        <v>31.86</v>
      </c>
      <c r="AC175" s="97" t="n">
        <v>24.45</v>
      </c>
      <c r="AD175" s="97" t="n">
        <v>25.98</v>
      </c>
      <c r="AE175" s="97" t="n">
        <v>35.5</v>
      </c>
      <c r="AF175" s="97" t="n">
        <v>51.81</v>
      </c>
      <c r="AG175" s="97" t="n">
        <v>45.36</v>
      </c>
      <c r="AH175" s="97" t="n">
        <v>35.4</v>
      </c>
      <c r="AI175" s="97" t="n">
        <v>30.38</v>
      </c>
      <c r="AJ175" s="97" t="n">
        <v>48.89</v>
      </c>
      <c r="AK175" s="97" t="n">
        <v>21.65</v>
      </c>
      <c r="AL175" s="97" t="n">
        <v>33.61</v>
      </c>
      <c r="AM175" s="97" t="n">
        <v>35.21</v>
      </c>
      <c r="AN175" s="97" t="n">
        <v>32.67</v>
      </c>
      <c r="AO175" s="97" t="n">
        <v>37.95</v>
      </c>
      <c r="AP175" s="97" t="n">
        <v>29.86</v>
      </c>
      <c r="AQ175" s="97" t="n">
        <v>47.07</v>
      </c>
      <c r="AR175" s="97" t="n">
        <v>25.59</v>
      </c>
      <c r="AS175" s="97" t="n">
        <v>19.1</v>
      </c>
      <c r="AT175" s="97" t="n">
        <v>39.68</v>
      </c>
      <c r="AU175" s="97" t="n">
        <v>25.75</v>
      </c>
      <c r="AV175" s="97" t="n">
        <v>48.82</v>
      </c>
      <c r="AW175" s="97" t="n">
        <v>31.5</v>
      </c>
      <c r="AX175" s="97" t="n">
        <v>38.29</v>
      </c>
      <c r="AY175" s="97" t="n">
        <v>48.32</v>
      </c>
      <c r="BA175" t="n">
        <v>158</v>
      </c>
      <c r="BB175" s="97" t="n">
        <v>23.41</v>
      </c>
      <c r="BC175" s="97" t="n">
        <v>30.54</v>
      </c>
      <c r="BD175" s="97" t="n">
        <v>36.87</v>
      </c>
      <c r="BE175" s="97" t="n">
        <v>44.66</v>
      </c>
      <c r="BF175" s="97" t="n">
        <v>58.12</v>
      </c>
    </row>
    <row r="176">
      <c r="A176" t="n">
        <v>159</v>
      </c>
      <c r="B176" s="97" t="n">
        <v>38.07</v>
      </c>
      <c r="C176" s="97" t="n">
        <v>51.14</v>
      </c>
      <c r="D176" s="97" t="n">
        <v>34.75</v>
      </c>
      <c r="E176" s="97" t="n">
        <v>44.74</v>
      </c>
      <c r="F176" s="97" t="n">
        <v>29.86</v>
      </c>
      <c r="G176" s="97" t="n">
        <v>54.5</v>
      </c>
      <c r="H176" s="97" t="n">
        <v>32.14</v>
      </c>
      <c r="I176" s="97" t="n">
        <v>65.37</v>
      </c>
      <c r="J176" s="97" t="n">
        <v>37.43</v>
      </c>
      <c r="K176" s="97" t="n">
        <v>23.55</v>
      </c>
      <c r="L176" s="97" t="n">
        <v>50.05</v>
      </c>
      <c r="M176" s="97" t="n">
        <v>29.98</v>
      </c>
      <c r="N176" s="97" t="n">
        <v>60.72</v>
      </c>
      <c r="O176" s="97" t="n">
        <v>37.44</v>
      </c>
      <c r="P176" s="97" t="n">
        <v>43.94</v>
      </c>
      <c r="Q176" s="97" t="n">
        <v>32.24</v>
      </c>
      <c r="R176" s="97" t="n">
        <v>43.62</v>
      </c>
      <c r="S176" s="97" t="n">
        <v>36.35</v>
      </c>
      <c r="T176" s="97" t="n">
        <v>30.68</v>
      </c>
      <c r="U176" s="97" t="n">
        <v>46.81</v>
      </c>
      <c r="V176" s="97" t="n">
        <v>63.51</v>
      </c>
      <c r="W176" s="97" t="n">
        <v>42.91</v>
      </c>
      <c r="X176" s="97" t="n">
        <v>31.7</v>
      </c>
      <c r="Y176" s="97" t="n">
        <v>25.15</v>
      </c>
      <c r="Z176" s="97" t="n">
        <v>23.41</v>
      </c>
      <c r="AA176" s="97" t="n">
        <v>49.72</v>
      </c>
      <c r="AB176" s="97" t="n">
        <v>31.79</v>
      </c>
      <c r="AC176" s="97" t="n">
        <v>25.03</v>
      </c>
      <c r="AD176" s="97" t="n">
        <v>26.34</v>
      </c>
      <c r="AE176" s="97" t="n">
        <v>36.18</v>
      </c>
      <c r="AF176" s="97" t="n">
        <v>51.49</v>
      </c>
      <c r="AG176" s="97" t="n">
        <v>45.05</v>
      </c>
      <c r="AH176" s="97" t="n">
        <v>34.69</v>
      </c>
      <c r="AI176" s="97" t="n">
        <v>29.61</v>
      </c>
      <c r="AJ176" s="97" t="n">
        <v>48.23</v>
      </c>
      <c r="AK176" s="97" t="n">
        <v>21.05</v>
      </c>
      <c r="AL176" s="97" t="n">
        <v>33.47</v>
      </c>
      <c r="AM176" s="97" t="n">
        <v>33.53</v>
      </c>
      <c r="AN176" s="97" t="n">
        <v>33.72</v>
      </c>
      <c r="AO176" s="97" t="n">
        <v>38.92</v>
      </c>
      <c r="AP176" s="97" t="n">
        <v>28.45</v>
      </c>
      <c r="AQ176" s="97" t="n">
        <v>48.71</v>
      </c>
      <c r="AR176" s="97" t="n">
        <v>25.8</v>
      </c>
      <c r="AS176" s="97" t="n">
        <v>19.18</v>
      </c>
      <c r="AT176" s="97" t="n">
        <v>38.51</v>
      </c>
      <c r="AU176" s="97" t="n">
        <v>25.56</v>
      </c>
      <c r="AV176" s="97" t="n">
        <v>47.77</v>
      </c>
      <c r="AW176" s="97" t="n">
        <v>31.27</v>
      </c>
      <c r="AX176" s="97" t="n">
        <v>36.92</v>
      </c>
      <c r="AY176" s="97" t="n">
        <v>47.78</v>
      </c>
      <c r="BA176" t="n">
        <v>159</v>
      </c>
      <c r="BB176" s="97" t="n">
        <v>23.47</v>
      </c>
      <c r="BC176" s="97" t="n">
        <v>30.38</v>
      </c>
      <c r="BD176" s="97" t="n">
        <v>36.7</v>
      </c>
      <c r="BE176" s="97" t="n">
        <v>44.65</v>
      </c>
      <c r="BF176" s="97" t="n">
        <v>57.95</v>
      </c>
    </row>
    <row r="177">
      <c r="A177" t="n">
        <v>160</v>
      </c>
      <c r="B177" s="97" t="n">
        <v>38.8</v>
      </c>
      <c r="C177" s="97" t="n">
        <v>49.2</v>
      </c>
      <c r="D177" s="97" t="n">
        <v>35.9</v>
      </c>
      <c r="E177" s="97" t="n">
        <v>44.92</v>
      </c>
      <c r="F177" s="97" t="n">
        <v>28.66</v>
      </c>
      <c r="G177" s="97" t="n">
        <v>53.07</v>
      </c>
      <c r="H177" s="97" t="n">
        <v>31.54</v>
      </c>
      <c r="I177" s="97" t="n">
        <v>66.06</v>
      </c>
      <c r="J177" s="97" t="n">
        <v>38.12</v>
      </c>
      <c r="K177" s="97" t="n">
        <v>24.28</v>
      </c>
      <c r="L177" s="97" t="n">
        <v>49.84</v>
      </c>
      <c r="M177" s="97" t="n">
        <v>29.87</v>
      </c>
      <c r="N177" s="97" t="n">
        <v>61.45</v>
      </c>
      <c r="O177" s="97" t="n">
        <v>37.14</v>
      </c>
      <c r="P177" s="97" t="n">
        <v>44.09</v>
      </c>
      <c r="Q177" s="97" t="n">
        <v>32.65</v>
      </c>
      <c r="R177" s="97" t="n">
        <v>44.62</v>
      </c>
      <c r="S177" s="97" t="n">
        <v>38.1</v>
      </c>
      <c r="T177" s="97" t="n">
        <v>29.71</v>
      </c>
      <c r="U177" s="97" t="n">
        <v>45.36</v>
      </c>
      <c r="V177" s="97" t="n">
        <v>63.84</v>
      </c>
      <c r="W177" s="97" t="n">
        <v>42.8</v>
      </c>
      <c r="X177" s="97" t="n">
        <v>30.74</v>
      </c>
      <c r="Y177" s="97" t="n">
        <v>25.23</v>
      </c>
      <c r="Z177" s="97" t="n">
        <v>23.24</v>
      </c>
      <c r="AA177" s="97" t="n">
        <v>48.59</v>
      </c>
      <c r="AB177" s="97" t="n">
        <v>32.19</v>
      </c>
      <c r="AC177" s="97" t="n">
        <v>25.4</v>
      </c>
      <c r="AD177" s="97" t="n">
        <v>26.21</v>
      </c>
      <c r="AE177" s="97" t="n">
        <v>35.8</v>
      </c>
      <c r="AF177" s="97" t="n">
        <v>48.17</v>
      </c>
      <c r="AG177" s="97" t="n">
        <v>45.63</v>
      </c>
      <c r="AH177" s="97" t="n">
        <v>33.51</v>
      </c>
      <c r="AI177" s="97" t="n">
        <v>30.33</v>
      </c>
      <c r="AJ177" s="97" t="n">
        <v>47.03</v>
      </c>
      <c r="AK177" s="97" t="n">
        <v>21.2</v>
      </c>
      <c r="AL177" s="97" t="n">
        <v>34.13</v>
      </c>
      <c r="AM177" s="97" t="n">
        <v>34.05</v>
      </c>
      <c r="AN177" s="97" t="n">
        <v>33.23</v>
      </c>
      <c r="AO177" s="97" t="n">
        <v>37.13</v>
      </c>
      <c r="AP177" s="97" t="n">
        <v>28.03</v>
      </c>
      <c r="AQ177" s="97" t="n">
        <v>48.23</v>
      </c>
      <c r="AR177" s="97" t="n">
        <v>25.57</v>
      </c>
      <c r="AS177" s="97" t="n">
        <v>19.38</v>
      </c>
      <c r="AT177" s="97" t="n">
        <v>38.08</v>
      </c>
      <c r="AU177" s="97" t="n">
        <v>26.31</v>
      </c>
      <c r="AV177" s="97" t="n">
        <v>46.73</v>
      </c>
      <c r="AW177" s="97" t="n">
        <v>30.33</v>
      </c>
      <c r="AX177" s="97" t="n">
        <v>39.93</v>
      </c>
      <c r="AY177" s="97" t="n">
        <v>50.32</v>
      </c>
      <c r="BA177" t="n">
        <v>160</v>
      </c>
      <c r="BB177" s="97" t="n">
        <v>23.4</v>
      </c>
      <c r="BC177" s="97" t="n">
        <v>30.34</v>
      </c>
      <c r="BD177" s="97" t="n">
        <v>36.66</v>
      </c>
      <c r="BE177" s="97" t="n">
        <v>44.63</v>
      </c>
      <c r="BF177" s="97" t="n">
        <v>57.38</v>
      </c>
    </row>
    <row r="178">
      <c r="A178" t="n">
        <v>161</v>
      </c>
      <c r="B178" s="97" t="n">
        <v>37.29</v>
      </c>
      <c r="C178" s="97" t="n">
        <v>53.18</v>
      </c>
      <c r="D178" s="97" t="n">
        <v>35.39</v>
      </c>
      <c r="E178" s="97" t="n">
        <v>44.58</v>
      </c>
      <c r="F178" s="97" t="n">
        <v>28.01</v>
      </c>
      <c r="G178" s="97" t="n">
        <v>52.55</v>
      </c>
      <c r="H178" s="97" t="n">
        <v>31.27</v>
      </c>
      <c r="I178" s="97" t="n">
        <v>65.68000000000001</v>
      </c>
      <c r="J178" s="97" t="n">
        <v>37.39</v>
      </c>
      <c r="K178" s="97" t="n">
        <v>24.95</v>
      </c>
      <c r="L178" s="97" t="n">
        <v>49.33</v>
      </c>
      <c r="M178" s="97" t="n">
        <v>28.68</v>
      </c>
      <c r="N178" s="97" t="n">
        <v>60.42</v>
      </c>
      <c r="O178" s="97" t="n">
        <v>36.6</v>
      </c>
      <c r="P178" s="97" t="n">
        <v>44.94</v>
      </c>
      <c r="Q178" s="97" t="n">
        <v>32.8</v>
      </c>
      <c r="R178" s="97" t="n">
        <v>44.59</v>
      </c>
      <c r="S178" s="97" t="n">
        <v>38.46</v>
      </c>
      <c r="T178" s="97" t="n">
        <v>30.13</v>
      </c>
      <c r="U178" s="97" t="n">
        <v>45.15</v>
      </c>
      <c r="V178" s="97" t="n">
        <v>62.08</v>
      </c>
      <c r="W178" s="97" t="n">
        <v>41.39</v>
      </c>
      <c r="X178" s="97" t="n">
        <v>30.49</v>
      </c>
      <c r="Y178" s="97" t="n">
        <v>25.98</v>
      </c>
      <c r="Z178" s="97" t="n">
        <v>21.99</v>
      </c>
      <c r="AA178" s="97" t="n">
        <v>49</v>
      </c>
      <c r="AB178" s="97" t="n">
        <v>31.21</v>
      </c>
      <c r="AC178" s="97" t="n">
        <v>25.33</v>
      </c>
      <c r="AD178" s="97" t="n">
        <v>26.31</v>
      </c>
      <c r="AE178" s="97" t="n">
        <v>36.22</v>
      </c>
      <c r="AF178" s="97" t="n">
        <v>46.67</v>
      </c>
      <c r="AG178" s="97" t="n">
        <v>44.7</v>
      </c>
      <c r="AH178" s="97" t="n">
        <v>32.83</v>
      </c>
      <c r="AI178" s="97" t="n">
        <v>30.3</v>
      </c>
      <c r="AJ178" s="97" t="n">
        <v>47.54</v>
      </c>
      <c r="AK178" s="97" t="n">
        <v>21.42</v>
      </c>
      <c r="AL178" s="97" t="n">
        <v>35.2</v>
      </c>
      <c r="AM178" s="97" t="n">
        <v>33.51</v>
      </c>
      <c r="AN178" s="97" t="n">
        <v>33.02</v>
      </c>
      <c r="AO178" s="97" t="n">
        <v>38.41</v>
      </c>
      <c r="AP178" s="97" t="n">
        <v>27.71</v>
      </c>
      <c r="AQ178" s="97" t="n">
        <v>48.1</v>
      </c>
      <c r="AR178" s="97" t="n">
        <v>24.93</v>
      </c>
      <c r="AS178" s="97" t="n">
        <v>19.57</v>
      </c>
      <c r="AT178" s="97" t="n">
        <v>39.12</v>
      </c>
      <c r="AU178" s="97" t="n">
        <v>26.21</v>
      </c>
      <c r="AV178" s="97" t="n">
        <v>46.43</v>
      </c>
      <c r="AW178" s="97" t="n">
        <v>31.12</v>
      </c>
      <c r="AX178" s="97" t="n">
        <v>40.35</v>
      </c>
      <c r="AY178" s="97" t="n">
        <v>49.68</v>
      </c>
      <c r="BA178" t="n">
        <v>161</v>
      </c>
      <c r="BB178" s="97" t="n">
        <v>23.21</v>
      </c>
      <c r="BC178" s="97" t="n">
        <v>30.39</v>
      </c>
      <c r="BD178" s="97" t="n">
        <v>36.67</v>
      </c>
      <c r="BE178" s="97" t="n">
        <v>44.7</v>
      </c>
      <c r="BF178" s="97" t="n">
        <v>58.44</v>
      </c>
    </row>
    <row r="179">
      <c r="A179" t="n">
        <v>162</v>
      </c>
      <c r="B179" s="97" t="n">
        <v>37.43</v>
      </c>
      <c r="C179" s="97" t="n">
        <v>55.29</v>
      </c>
      <c r="D179" s="97" t="n">
        <v>35.57</v>
      </c>
      <c r="E179" s="97" t="n">
        <v>43.33</v>
      </c>
      <c r="F179" s="97" t="n">
        <v>28.53</v>
      </c>
      <c r="G179" s="97" t="n">
        <v>51.97</v>
      </c>
      <c r="H179" s="97" t="n">
        <v>31.55</v>
      </c>
      <c r="I179" s="97" t="n">
        <v>65.20999999999999</v>
      </c>
      <c r="J179" s="97" t="n">
        <v>36.38</v>
      </c>
      <c r="K179" s="97" t="n">
        <v>24.4</v>
      </c>
      <c r="L179" s="97" t="n">
        <v>49.87</v>
      </c>
      <c r="M179" s="97" t="n">
        <v>28.96</v>
      </c>
      <c r="N179" s="97" t="n">
        <v>62.62</v>
      </c>
      <c r="O179" s="97" t="n">
        <v>37.7</v>
      </c>
      <c r="P179" s="97" t="n">
        <v>45.5</v>
      </c>
      <c r="Q179" s="97" t="n">
        <v>32.48</v>
      </c>
      <c r="R179" s="97" t="n">
        <v>44.23</v>
      </c>
      <c r="S179" s="97" t="n">
        <v>39.17</v>
      </c>
      <c r="T179" s="97" t="n">
        <v>30.73</v>
      </c>
      <c r="U179" s="97" t="n">
        <v>44.45</v>
      </c>
      <c r="V179" s="97" t="n">
        <v>61.22</v>
      </c>
      <c r="W179" s="97" t="n">
        <v>43.56</v>
      </c>
      <c r="X179" s="97" t="n">
        <v>31.34</v>
      </c>
      <c r="Y179" s="97" t="n">
        <v>25.45</v>
      </c>
      <c r="Z179" s="97" t="n">
        <v>22.29</v>
      </c>
      <c r="AA179" s="97" t="n">
        <v>49.26</v>
      </c>
      <c r="AB179" s="97" t="n">
        <v>30</v>
      </c>
      <c r="AC179" s="97" t="n">
        <v>25.13</v>
      </c>
      <c r="AD179" s="97" t="n">
        <v>26.42</v>
      </c>
      <c r="AE179" s="97" t="n">
        <v>35.57</v>
      </c>
      <c r="AF179" s="97" t="n">
        <v>48.97</v>
      </c>
      <c r="AG179" s="97" t="n">
        <v>44.69</v>
      </c>
      <c r="AH179" s="97" t="n">
        <v>30.77</v>
      </c>
      <c r="AI179" s="97" t="n">
        <v>30.09</v>
      </c>
      <c r="AJ179" s="97" t="n">
        <v>47.5</v>
      </c>
      <c r="AK179" s="97" t="n">
        <v>21.95</v>
      </c>
      <c r="AL179" s="97" t="n">
        <v>35.05</v>
      </c>
      <c r="AM179" s="97" t="n">
        <v>33.67</v>
      </c>
      <c r="AN179" s="97" t="n">
        <v>33.54</v>
      </c>
      <c r="AO179" s="97" t="n">
        <v>39.62</v>
      </c>
      <c r="AP179" s="97" t="n">
        <v>27.77</v>
      </c>
      <c r="AQ179" s="97" t="n">
        <v>48.18</v>
      </c>
      <c r="AR179" s="97" t="n">
        <v>24.85</v>
      </c>
      <c r="AS179" s="97" t="n">
        <v>19.01</v>
      </c>
      <c r="AT179" s="97" t="n">
        <v>39.87</v>
      </c>
      <c r="AU179" s="97" t="n">
        <v>26.41</v>
      </c>
      <c r="AV179" s="97" t="n">
        <v>46.87</v>
      </c>
      <c r="AW179" s="97" t="n">
        <v>32.53</v>
      </c>
      <c r="AX179" s="97" t="n">
        <v>41.49</v>
      </c>
      <c r="AY179" s="97" t="n">
        <v>50.34</v>
      </c>
      <c r="BA179" t="n">
        <v>162</v>
      </c>
      <c r="BB179" s="97" t="n">
        <v>23.21</v>
      </c>
      <c r="BC179" s="97" t="n">
        <v>30.45</v>
      </c>
      <c r="BD179" s="97" t="n">
        <v>36.72</v>
      </c>
      <c r="BE179" s="97" t="n">
        <v>44.67</v>
      </c>
      <c r="BF179" s="97" t="n">
        <v>57.99</v>
      </c>
    </row>
    <row r="180">
      <c r="A180" t="n">
        <v>163</v>
      </c>
      <c r="B180" s="97" t="n">
        <v>37.06</v>
      </c>
      <c r="C180" s="97" t="n">
        <v>55.97</v>
      </c>
      <c r="D180" s="97" t="n">
        <v>34.83</v>
      </c>
      <c r="E180" s="97" t="n">
        <v>45.47</v>
      </c>
      <c r="F180" s="97" t="n">
        <v>28.68</v>
      </c>
      <c r="G180" s="97" t="n">
        <v>51.88</v>
      </c>
      <c r="H180" s="97" t="n">
        <v>32.49</v>
      </c>
      <c r="I180" s="97" t="n">
        <v>68.88</v>
      </c>
      <c r="J180" s="97" t="n">
        <v>36.38</v>
      </c>
      <c r="K180" s="97" t="n">
        <v>24.98</v>
      </c>
      <c r="L180" s="97" t="n">
        <v>50.38</v>
      </c>
      <c r="M180" s="97" t="n">
        <v>28.91</v>
      </c>
      <c r="N180" s="97" t="n">
        <v>62.09</v>
      </c>
      <c r="O180" s="97" t="n">
        <v>38.47</v>
      </c>
      <c r="P180" s="97" t="n">
        <v>46.02</v>
      </c>
      <c r="Q180" s="97" t="n">
        <v>33.06</v>
      </c>
      <c r="R180" s="97" t="n">
        <v>43.2</v>
      </c>
      <c r="S180" s="97" t="n">
        <v>39.62</v>
      </c>
      <c r="T180" s="97" t="n">
        <v>29.46</v>
      </c>
      <c r="U180" s="97" t="n">
        <v>44.12</v>
      </c>
      <c r="V180" s="97" t="n">
        <v>62.31</v>
      </c>
      <c r="W180" s="97" t="n">
        <v>43.29</v>
      </c>
      <c r="X180" s="97" t="n">
        <v>31.32</v>
      </c>
      <c r="Y180" s="97" t="n">
        <v>25.2</v>
      </c>
      <c r="Z180" s="97" t="n">
        <v>22.7</v>
      </c>
      <c r="AA180" s="97" t="n">
        <v>48.38</v>
      </c>
      <c r="AB180" s="97" t="n">
        <v>30.55</v>
      </c>
      <c r="AC180" s="97" t="n">
        <v>24.3</v>
      </c>
      <c r="AD180" s="97" t="n">
        <v>26</v>
      </c>
      <c r="AE180" s="97" t="n">
        <v>34.59</v>
      </c>
      <c r="AF180" s="97" t="n">
        <v>48.95</v>
      </c>
      <c r="AG180" s="97" t="n">
        <v>44.17</v>
      </c>
      <c r="AH180" s="97" t="n">
        <v>30.62</v>
      </c>
      <c r="AI180" s="97" t="n">
        <v>29.55</v>
      </c>
      <c r="AJ180" s="97" t="n">
        <v>47.31</v>
      </c>
      <c r="AK180" s="97" t="n">
        <v>21.65</v>
      </c>
      <c r="AL180" s="97" t="n">
        <v>35</v>
      </c>
      <c r="AM180" s="97" t="n">
        <v>34.07</v>
      </c>
      <c r="AN180" s="97" t="n">
        <v>33.77</v>
      </c>
      <c r="AO180" s="97" t="n">
        <v>38.39</v>
      </c>
      <c r="AP180" s="97" t="n">
        <v>27.64</v>
      </c>
      <c r="AQ180" s="97" t="n">
        <v>46.63</v>
      </c>
      <c r="AR180" s="97" t="n">
        <v>25.02</v>
      </c>
      <c r="AS180" s="97" t="n">
        <v>18.72</v>
      </c>
      <c r="AT180" s="97" t="n">
        <v>39.14</v>
      </c>
      <c r="AU180" s="97" t="n">
        <v>26.37</v>
      </c>
      <c r="AV180" s="97" t="n">
        <v>46.56</v>
      </c>
      <c r="AW180" s="97" t="n">
        <v>32.45</v>
      </c>
      <c r="AX180" s="97" t="n">
        <v>42.78</v>
      </c>
      <c r="AY180" s="97" t="n">
        <v>50.34</v>
      </c>
      <c r="BA180" t="n">
        <v>163</v>
      </c>
      <c r="BB180" s="97" t="n">
        <v>23.02</v>
      </c>
      <c r="BC180" s="97" t="n">
        <v>30.36</v>
      </c>
      <c r="BD180" s="97" t="n">
        <v>36.57</v>
      </c>
      <c r="BE180" s="97" t="n">
        <v>44.57</v>
      </c>
      <c r="BF180" s="97" t="n">
        <v>58.33</v>
      </c>
    </row>
    <row r="181">
      <c r="A181" t="n">
        <v>164</v>
      </c>
      <c r="B181" s="97" t="n">
        <v>37.53</v>
      </c>
      <c r="C181" s="97" t="n">
        <v>56.67</v>
      </c>
      <c r="D181" s="97" t="n">
        <v>33.73</v>
      </c>
      <c r="E181" s="97" t="n">
        <v>44.95</v>
      </c>
      <c r="F181" s="97" t="n">
        <v>28.02</v>
      </c>
      <c r="G181" s="97" t="n">
        <v>51.39</v>
      </c>
      <c r="H181" s="97" t="n">
        <v>31.59</v>
      </c>
      <c r="I181" s="97" t="n">
        <v>70.31</v>
      </c>
      <c r="J181" s="97" t="n">
        <v>35.8</v>
      </c>
      <c r="K181" s="97" t="n">
        <v>25.77</v>
      </c>
      <c r="L181" s="97" t="n">
        <v>49.32</v>
      </c>
      <c r="M181" s="97" t="n">
        <v>29.35</v>
      </c>
      <c r="N181" s="97" t="n">
        <v>60.99</v>
      </c>
      <c r="O181" s="97" t="n">
        <v>39.3</v>
      </c>
      <c r="P181" s="97" t="n">
        <v>46</v>
      </c>
      <c r="Q181" s="97" t="n">
        <v>34.04</v>
      </c>
      <c r="R181" s="97" t="n">
        <v>42.93</v>
      </c>
      <c r="S181" s="97" t="n">
        <v>39.57</v>
      </c>
      <c r="T181" s="97" t="n">
        <v>29.8</v>
      </c>
      <c r="U181" s="97" t="n">
        <v>43.42</v>
      </c>
      <c r="V181" s="97" t="n">
        <v>63.15</v>
      </c>
      <c r="W181" s="97" t="n">
        <v>44.32</v>
      </c>
      <c r="X181" s="97" t="n">
        <v>31.09</v>
      </c>
      <c r="Y181" s="97" t="n">
        <v>25.34</v>
      </c>
      <c r="Z181" s="97" t="n">
        <v>22.77</v>
      </c>
      <c r="AA181" s="97" t="n">
        <v>48.07</v>
      </c>
      <c r="AB181" s="97" t="n">
        <v>30.18</v>
      </c>
      <c r="AC181" s="97" t="n">
        <v>25.14</v>
      </c>
      <c r="AD181" s="97" t="n">
        <v>25.92</v>
      </c>
      <c r="AE181" s="97" t="n">
        <v>34.92</v>
      </c>
      <c r="AF181" s="97" t="n">
        <v>50.76</v>
      </c>
      <c r="AG181" s="97" t="n">
        <v>43.65</v>
      </c>
      <c r="AH181" s="97" t="n">
        <v>31.35</v>
      </c>
      <c r="AI181" s="97" t="n">
        <v>30.07</v>
      </c>
      <c r="AJ181" s="97" t="n">
        <v>47.11</v>
      </c>
      <c r="AK181" s="97" t="n">
        <v>22.5</v>
      </c>
      <c r="AL181" s="97" t="n">
        <v>34.4</v>
      </c>
      <c r="AM181" s="97" t="n">
        <v>34.24</v>
      </c>
      <c r="AN181" s="97" t="n">
        <v>34.42</v>
      </c>
      <c r="AO181" s="97" t="n">
        <v>38.53</v>
      </c>
      <c r="AP181" s="97" t="n">
        <v>27.44</v>
      </c>
      <c r="AQ181" s="97" t="n">
        <v>45.66</v>
      </c>
      <c r="AR181" s="97" t="n">
        <v>25.07</v>
      </c>
      <c r="AS181" s="97" t="n">
        <v>18.69</v>
      </c>
      <c r="AT181" s="97" t="n">
        <v>38.53</v>
      </c>
      <c r="AU181" s="97" t="n">
        <v>26.62</v>
      </c>
      <c r="AV181" s="97" t="n">
        <v>48.07</v>
      </c>
      <c r="AW181" s="97" t="n">
        <v>32.31</v>
      </c>
      <c r="AX181" s="97" t="n">
        <v>42.87</v>
      </c>
      <c r="AY181" s="97" t="n">
        <v>50.26</v>
      </c>
      <c r="BA181" t="n">
        <v>164</v>
      </c>
      <c r="BB181" s="97" t="n">
        <v>23.13</v>
      </c>
      <c r="BC181" s="97" t="n">
        <v>30.29</v>
      </c>
      <c r="BD181" s="97" t="n">
        <v>36.73</v>
      </c>
      <c r="BE181" s="97" t="n">
        <v>44.46</v>
      </c>
      <c r="BF181" s="97" t="n">
        <v>57.74</v>
      </c>
    </row>
    <row r="182">
      <c r="A182" t="n">
        <v>165</v>
      </c>
      <c r="B182" s="97" t="n">
        <v>38.15</v>
      </c>
      <c r="C182" s="97" t="n">
        <v>57.13</v>
      </c>
      <c r="D182" s="97" t="n">
        <v>34.79</v>
      </c>
      <c r="E182" s="97" t="n">
        <v>44.48</v>
      </c>
      <c r="F182" s="97" t="n">
        <v>29.33</v>
      </c>
      <c r="G182" s="97" t="n">
        <v>50.11</v>
      </c>
      <c r="H182" s="97" t="n">
        <v>31.88</v>
      </c>
      <c r="I182" s="97" t="n">
        <v>68.56</v>
      </c>
      <c r="J182" s="97" t="n">
        <v>36.3</v>
      </c>
      <c r="K182" s="97" t="n">
        <v>24.78</v>
      </c>
      <c r="L182" s="97" t="n">
        <v>50.16</v>
      </c>
      <c r="M182" s="97" t="n">
        <v>30.28</v>
      </c>
      <c r="N182" s="97" t="n">
        <v>59.4</v>
      </c>
      <c r="O182" s="97" t="n">
        <v>39.59</v>
      </c>
      <c r="P182" s="97" t="n">
        <v>45.64</v>
      </c>
      <c r="Q182" s="97" t="n">
        <v>33.7</v>
      </c>
      <c r="R182" s="97" t="n">
        <v>41.47</v>
      </c>
      <c r="S182" s="97" t="n">
        <v>37.96</v>
      </c>
      <c r="T182" s="97" t="n">
        <v>30.47</v>
      </c>
      <c r="U182" s="97" t="n">
        <v>43.53</v>
      </c>
      <c r="V182" s="97" t="n">
        <v>61.48</v>
      </c>
      <c r="W182" s="97" t="n">
        <v>45.69</v>
      </c>
      <c r="X182" s="97" t="n">
        <v>31.27</v>
      </c>
      <c r="Y182" s="97" t="n">
        <v>25.7</v>
      </c>
      <c r="Z182" s="97" t="n">
        <v>22.28</v>
      </c>
      <c r="AA182" s="97" t="n">
        <v>47.39</v>
      </c>
      <c r="AB182" s="97" t="n">
        <v>29.94</v>
      </c>
      <c r="AC182" s="97" t="n">
        <v>25.01</v>
      </c>
      <c r="AD182" s="97" t="n">
        <v>26.86</v>
      </c>
      <c r="AE182" s="97" t="n">
        <v>34.22</v>
      </c>
      <c r="AF182" s="97" t="n">
        <v>49.15</v>
      </c>
      <c r="AG182" s="97" t="n">
        <v>41.34</v>
      </c>
      <c r="AH182" s="97" t="n">
        <v>31.72</v>
      </c>
      <c r="AI182" s="97" t="n">
        <v>30.49</v>
      </c>
      <c r="AJ182" s="97" t="n">
        <v>47.84</v>
      </c>
      <c r="AK182" s="97" t="n">
        <v>22.57</v>
      </c>
      <c r="AL182" s="97" t="n">
        <v>35.06</v>
      </c>
      <c r="AM182" s="97" t="n">
        <v>34.22</v>
      </c>
      <c r="AN182" s="97" t="n">
        <v>34.85</v>
      </c>
      <c r="AO182" s="97" t="n">
        <v>37.83</v>
      </c>
      <c r="AP182" s="97" t="n">
        <v>27.65</v>
      </c>
      <c r="AQ182" s="97" t="n">
        <v>45.16</v>
      </c>
      <c r="AR182" s="97" t="n">
        <v>25.12</v>
      </c>
      <c r="AS182" s="97" t="n">
        <v>19.37</v>
      </c>
      <c r="AT182" s="97" t="n">
        <v>37.91</v>
      </c>
      <c r="AU182" s="97" t="n">
        <v>27.5</v>
      </c>
      <c r="AV182" s="97" t="n">
        <v>48.17</v>
      </c>
      <c r="AW182" s="97" t="n">
        <v>32.08</v>
      </c>
      <c r="AX182" s="97" t="n">
        <v>42.58</v>
      </c>
      <c r="AY182" s="97" t="n">
        <v>51.58</v>
      </c>
      <c r="BA182" t="n">
        <v>165</v>
      </c>
      <c r="BB182" s="97" t="n">
        <v>23.13</v>
      </c>
      <c r="BC182" s="97" t="n">
        <v>30.21</v>
      </c>
      <c r="BD182" s="97" t="n">
        <v>36.79</v>
      </c>
      <c r="BE182" s="97" t="n">
        <v>44.42</v>
      </c>
      <c r="BF182" s="97" t="n">
        <v>57.34</v>
      </c>
    </row>
    <row r="183">
      <c r="A183" t="n">
        <v>166</v>
      </c>
      <c r="B183" s="97" t="n">
        <v>37.89</v>
      </c>
      <c r="C183" s="97" t="n">
        <v>57.11</v>
      </c>
      <c r="D183" s="97" t="n">
        <v>34.27</v>
      </c>
      <c r="E183" s="97" t="n">
        <v>43.22</v>
      </c>
      <c r="F183" s="97" t="n">
        <v>29.97</v>
      </c>
      <c r="G183" s="97" t="n">
        <v>49.62</v>
      </c>
      <c r="H183" s="97" t="n">
        <v>31.88</v>
      </c>
      <c r="I183" s="97" t="n">
        <v>69.56</v>
      </c>
      <c r="J183" s="97" t="n">
        <v>35.57</v>
      </c>
      <c r="K183" s="97" t="n">
        <v>23.78</v>
      </c>
      <c r="L183" s="97" t="n">
        <v>53.23</v>
      </c>
      <c r="M183" s="97" t="n">
        <v>30.04</v>
      </c>
      <c r="N183" s="97" t="n">
        <v>60.05</v>
      </c>
      <c r="O183" s="97" t="n">
        <v>39.38</v>
      </c>
      <c r="P183" s="97" t="n">
        <v>44.87</v>
      </c>
      <c r="Q183" s="97" t="n">
        <v>33.44</v>
      </c>
      <c r="R183" s="97" t="n">
        <v>41.06</v>
      </c>
      <c r="S183" s="97" t="n">
        <v>36.99</v>
      </c>
      <c r="T183" s="97" t="n">
        <v>30.78</v>
      </c>
      <c r="U183" s="97" t="n">
        <v>43.12</v>
      </c>
      <c r="V183" s="97" t="n">
        <v>63.35</v>
      </c>
      <c r="W183" s="97" t="n">
        <v>46.33</v>
      </c>
      <c r="X183" s="97" t="n">
        <v>32.3</v>
      </c>
      <c r="Y183" s="97" t="n">
        <v>25.42</v>
      </c>
      <c r="Z183" s="97" t="n">
        <v>22.43</v>
      </c>
      <c r="AA183" s="97" t="n">
        <v>47.38</v>
      </c>
      <c r="AB183" s="97" t="n">
        <v>29.16</v>
      </c>
      <c r="AC183" s="97" t="n">
        <v>24.13</v>
      </c>
      <c r="AD183" s="97" t="n">
        <v>26.36</v>
      </c>
      <c r="AE183" s="97" t="n">
        <v>34.49</v>
      </c>
      <c r="AF183" s="97" t="n">
        <v>50.41</v>
      </c>
      <c r="AG183" s="97" t="n">
        <v>41.93</v>
      </c>
      <c r="AH183" s="97" t="n">
        <v>29.61</v>
      </c>
      <c r="AI183" s="97" t="n">
        <v>31.03</v>
      </c>
      <c r="AJ183" s="97" t="n">
        <v>47.69</v>
      </c>
      <c r="AK183" s="97" t="n">
        <v>22.58</v>
      </c>
      <c r="AL183" s="97" t="n">
        <v>33.71</v>
      </c>
      <c r="AM183" s="97" t="n">
        <v>33.02</v>
      </c>
      <c r="AN183" s="97" t="n">
        <v>34.57</v>
      </c>
      <c r="AO183" s="97" t="n">
        <v>38.38</v>
      </c>
      <c r="AP183" s="97" t="n">
        <v>28.24</v>
      </c>
      <c r="AQ183" s="97" t="n">
        <v>44.68</v>
      </c>
      <c r="AR183" s="97" t="n">
        <v>25.17</v>
      </c>
      <c r="AS183" s="97" t="n">
        <v>19.7</v>
      </c>
      <c r="AT183" s="97" t="n">
        <v>36.84</v>
      </c>
      <c r="AU183" s="97" t="n">
        <v>27.76</v>
      </c>
      <c r="AV183" s="97" t="n">
        <v>46.67</v>
      </c>
      <c r="AW183" s="97" t="n">
        <v>31.6</v>
      </c>
      <c r="AX183" s="97" t="n">
        <v>41.86</v>
      </c>
      <c r="AY183" s="97" t="n">
        <v>50.81</v>
      </c>
      <c r="BA183" t="n">
        <v>166</v>
      </c>
      <c r="BB183" s="97" t="n">
        <v>22.91</v>
      </c>
      <c r="BC183" s="97" t="n">
        <v>30.25</v>
      </c>
      <c r="BD183" s="97" t="n">
        <v>36.54</v>
      </c>
      <c r="BE183" s="97" t="n">
        <v>44.49</v>
      </c>
      <c r="BF183" s="97" t="n">
        <v>57.95</v>
      </c>
    </row>
    <row r="184">
      <c r="A184" t="n">
        <v>167</v>
      </c>
      <c r="B184" s="97" t="n">
        <v>36.47</v>
      </c>
      <c r="C184" s="97" t="n">
        <v>56.97</v>
      </c>
      <c r="D184" s="97" t="n">
        <v>33.61</v>
      </c>
      <c r="E184" s="97" t="n">
        <v>43.45</v>
      </c>
      <c r="F184" s="97" t="n">
        <v>30.23</v>
      </c>
      <c r="G184" s="97" t="n">
        <v>49.73</v>
      </c>
      <c r="H184" s="97" t="n">
        <v>31.14</v>
      </c>
      <c r="I184" s="97" t="n">
        <v>70.27</v>
      </c>
      <c r="J184" s="97" t="n">
        <v>36.28</v>
      </c>
      <c r="K184" s="97" t="n">
        <v>22.91</v>
      </c>
      <c r="L184" s="97" t="n">
        <v>51.72</v>
      </c>
      <c r="M184" s="97" t="n">
        <v>31.19</v>
      </c>
      <c r="N184" s="97" t="n">
        <v>61.03</v>
      </c>
      <c r="O184" s="97" t="n">
        <v>38.79</v>
      </c>
      <c r="P184" s="97" t="n">
        <v>45.08</v>
      </c>
      <c r="Q184" s="97" t="n">
        <v>34.06</v>
      </c>
      <c r="R184" s="97" t="n">
        <v>38.73</v>
      </c>
      <c r="S184" s="97" t="n">
        <v>37.38</v>
      </c>
      <c r="T184" s="97" t="n">
        <v>31.72</v>
      </c>
      <c r="U184" s="97" t="n">
        <v>41.26</v>
      </c>
      <c r="V184" s="97" t="n">
        <v>61.88</v>
      </c>
      <c r="W184" s="97" t="n">
        <v>46.12</v>
      </c>
      <c r="X184" s="97" t="n">
        <v>32.19</v>
      </c>
      <c r="Y184" s="97" t="n">
        <v>25.1</v>
      </c>
      <c r="Z184" s="97" t="n">
        <v>22.2</v>
      </c>
      <c r="AA184" s="97" t="n">
        <v>47.84</v>
      </c>
      <c r="AB184" s="97" t="n">
        <v>29.75</v>
      </c>
      <c r="AC184" s="97" t="n">
        <v>24.48</v>
      </c>
      <c r="AD184" s="97" t="n">
        <v>26.11</v>
      </c>
      <c r="AE184" s="97" t="n">
        <v>34.24</v>
      </c>
      <c r="AF184" s="97" t="n">
        <v>51.16</v>
      </c>
      <c r="AG184" s="97" t="n">
        <v>42.93</v>
      </c>
      <c r="AH184" s="97" t="n">
        <v>30.06</v>
      </c>
      <c r="AI184" s="97" t="n">
        <v>30.98</v>
      </c>
      <c r="AJ184" s="97" t="n">
        <v>46.06</v>
      </c>
      <c r="AK184" s="97" t="n">
        <v>22.82</v>
      </c>
      <c r="AL184" s="97" t="n">
        <v>33.53</v>
      </c>
      <c r="AM184" s="97" t="n">
        <v>32.71</v>
      </c>
      <c r="AN184" s="97" t="n">
        <v>34.75</v>
      </c>
      <c r="AO184" s="97" t="n">
        <v>39.67</v>
      </c>
      <c r="AP184" s="97" t="n">
        <v>27.13</v>
      </c>
      <c r="AQ184" s="97" t="n">
        <v>46.09</v>
      </c>
      <c r="AR184" s="97" t="n">
        <v>24.14</v>
      </c>
      <c r="AS184" s="97" t="n">
        <v>19.47</v>
      </c>
      <c r="AT184" s="97" t="n">
        <v>37.16</v>
      </c>
      <c r="AU184" s="97" t="n">
        <v>28.3</v>
      </c>
      <c r="AV184" s="97" t="n">
        <v>46.29</v>
      </c>
      <c r="AW184" s="97" t="n">
        <v>31.37</v>
      </c>
      <c r="AX184" s="97" t="n">
        <v>42.78</v>
      </c>
      <c r="AY184" s="97" t="n">
        <v>52.35</v>
      </c>
      <c r="BA184" t="n">
        <v>167</v>
      </c>
      <c r="BB184" s="97" t="n">
        <v>22.91</v>
      </c>
      <c r="BC184" s="97" t="n">
        <v>30.25</v>
      </c>
      <c r="BD184" s="97" t="n">
        <v>36.73</v>
      </c>
      <c r="BE184" s="97" t="n">
        <v>44.48</v>
      </c>
      <c r="BF184" s="97" t="n">
        <v>57.87</v>
      </c>
    </row>
    <row r="185">
      <c r="A185" t="n">
        <v>168</v>
      </c>
      <c r="B185" s="97" t="n">
        <v>36.2</v>
      </c>
      <c r="C185" s="97" t="n">
        <v>56.06</v>
      </c>
      <c r="D185" s="97" t="n">
        <v>33.66</v>
      </c>
      <c r="E185" s="97" t="n">
        <v>43.75</v>
      </c>
      <c r="F185" s="97" t="n">
        <v>30.14</v>
      </c>
      <c r="G185" s="97" t="n">
        <v>48.85</v>
      </c>
      <c r="H185" s="97" t="n">
        <v>31.22</v>
      </c>
      <c r="I185" s="97" t="n">
        <v>70.29000000000001</v>
      </c>
      <c r="J185" s="97" t="n">
        <v>35.8</v>
      </c>
      <c r="K185" s="97" t="n">
        <v>23.32</v>
      </c>
      <c r="L185" s="97" t="n">
        <v>52.08</v>
      </c>
      <c r="M185" s="97" t="n">
        <v>31.55</v>
      </c>
      <c r="N185" s="97" t="n">
        <v>62.6</v>
      </c>
      <c r="O185" s="97" t="n">
        <v>39.87</v>
      </c>
      <c r="P185" s="97" t="n">
        <v>46.42</v>
      </c>
      <c r="Q185" s="97" t="n">
        <v>34.6</v>
      </c>
      <c r="R185" s="97" t="n">
        <v>35.96</v>
      </c>
      <c r="S185" s="97" t="n">
        <v>37.25</v>
      </c>
      <c r="T185" s="97" t="n">
        <v>30.96</v>
      </c>
      <c r="U185" s="97" t="n">
        <v>40.6</v>
      </c>
      <c r="V185" s="97" t="n">
        <v>62.41</v>
      </c>
      <c r="W185" s="97" t="n">
        <v>47.07</v>
      </c>
      <c r="X185" s="97" t="n">
        <v>31.99</v>
      </c>
      <c r="Y185" s="97" t="n">
        <v>24.71</v>
      </c>
      <c r="Z185" s="97" t="n">
        <v>21.81</v>
      </c>
      <c r="AA185" s="97" t="n">
        <v>47.89</v>
      </c>
      <c r="AB185" s="97" t="n">
        <v>29.57</v>
      </c>
      <c r="AC185" s="97" t="n">
        <v>24.67</v>
      </c>
      <c r="AD185" s="97" t="n">
        <v>26.07</v>
      </c>
      <c r="AE185" s="97" t="n">
        <v>35.08</v>
      </c>
      <c r="AF185" s="97" t="n">
        <v>49.63</v>
      </c>
      <c r="AG185" s="97" t="n">
        <v>43.71</v>
      </c>
      <c r="AH185" s="97" t="n">
        <v>30.39</v>
      </c>
      <c r="AI185" s="97" t="n">
        <v>30.86</v>
      </c>
      <c r="AJ185" s="97" t="n">
        <v>46.12</v>
      </c>
      <c r="AK185" s="97" t="n">
        <v>22.31</v>
      </c>
      <c r="AL185" s="97" t="n">
        <v>33.03</v>
      </c>
      <c r="AM185" s="97" t="n">
        <v>33.17</v>
      </c>
      <c r="AN185" s="97" t="n">
        <v>34.98</v>
      </c>
      <c r="AO185" s="97" t="n">
        <v>40.58</v>
      </c>
      <c r="AP185" s="97" t="n">
        <v>26.74</v>
      </c>
      <c r="AQ185" s="97" t="n">
        <v>45.5</v>
      </c>
      <c r="AR185" s="97" t="n">
        <v>25.69</v>
      </c>
      <c r="AS185" s="97" t="n">
        <v>19.46</v>
      </c>
      <c r="AT185" s="97" t="n">
        <v>36.01</v>
      </c>
      <c r="AU185" s="97" t="n">
        <v>28.26</v>
      </c>
      <c r="AV185" s="97" t="n">
        <v>47.49</v>
      </c>
      <c r="AW185" s="97" t="n">
        <v>31.28</v>
      </c>
      <c r="AX185" s="97" t="n">
        <v>43.8</v>
      </c>
      <c r="AY185" s="97" t="n">
        <v>52.52</v>
      </c>
      <c r="BA185" t="n">
        <v>168</v>
      </c>
      <c r="BB185" s="97" t="n">
        <v>22.69</v>
      </c>
      <c r="BC185" s="97" t="n">
        <v>30.45</v>
      </c>
      <c r="BD185" s="97" t="n">
        <v>36.55</v>
      </c>
      <c r="BE185" s="97" t="n">
        <v>44.15</v>
      </c>
      <c r="BF185" s="97" t="n">
        <v>58.56</v>
      </c>
    </row>
    <row r="186">
      <c r="A186" t="n">
        <v>169</v>
      </c>
      <c r="B186" s="97" t="n">
        <v>36.55</v>
      </c>
      <c r="C186" s="97" t="n">
        <v>57.05</v>
      </c>
      <c r="D186" s="97" t="n">
        <v>35.49</v>
      </c>
      <c r="E186" s="97" t="n">
        <v>43.5</v>
      </c>
      <c r="F186" s="97" t="n">
        <v>29.7</v>
      </c>
      <c r="G186" s="97" t="n">
        <v>48.44</v>
      </c>
      <c r="H186" s="97" t="n">
        <v>30.3</v>
      </c>
      <c r="I186" s="97" t="n">
        <v>68.78</v>
      </c>
      <c r="J186" s="97" t="n">
        <v>35.06</v>
      </c>
      <c r="K186" s="97" t="n">
        <v>23.8</v>
      </c>
      <c r="L186" s="97" t="n">
        <v>51.59</v>
      </c>
      <c r="M186" s="97" t="n">
        <v>30.77</v>
      </c>
      <c r="N186" s="97" t="n">
        <v>64.01000000000001</v>
      </c>
      <c r="O186" s="97" t="n">
        <v>38.83</v>
      </c>
      <c r="P186" s="97" t="n">
        <v>46.26</v>
      </c>
      <c r="Q186" s="97" t="n">
        <v>35.11</v>
      </c>
      <c r="R186" s="97" t="n">
        <v>36.72</v>
      </c>
      <c r="S186" s="97" t="n">
        <v>38.48</v>
      </c>
      <c r="T186" s="97" t="n">
        <v>30.52</v>
      </c>
      <c r="U186" s="97" t="n">
        <v>41.1</v>
      </c>
      <c r="V186" s="97" t="n">
        <v>62.62</v>
      </c>
      <c r="W186" s="97" t="n">
        <v>46.97</v>
      </c>
      <c r="X186" s="97" t="n">
        <v>30.72</v>
      </c>
      <c r="Y186" s="97" t="n">
        <v>23.78</v>
      </c>
      <c r="Z186" s="97" t="n">
        <v>21.53</v>
      </c>
      <c r="AA186" s="97" t="n">
        <v>47.6</v>
      </c>
      <c r="AB186" s="97" t="n">
        <v>29.05</v>
      </c>
      <c r="AC186" s="97" t="n">
        <v>24.76</v>
      </c>
      <c r="AD186" s="97" t="n">
        <v>26.64</v>
      </c>
      <c r="AE186" s="97" t="n">
        <v>34.92</v>
      </c>
      <c r="AF186" s="97" t="n">
        <v>49.61</v>
      </c>
      <c r="AG186" s="97" t="n">
        <v>43.79</v>
      </c>
      <c r="AH186" s="97" t="n">
        <v>30.19</v>
      </c>
      <c r="AI186" s="97" t="n">
        <v>30.34</v>
      </c>
      <c r="AJ186" s="97" t="n">
        <v>45.43</v>
      </c>
      <c r="AK186" s="97" t="n">
        <v>22.29</v>
      </c>
      <c r="AL186" s="97" t="n">
        <v>33.24</v>
      </c>
      <c r="AM186" s="97" t="n">
        <v>32.28</v>
      </c>
      <c r="AN186" s="97" t="n">
        <v>34.56</v>
      </c>
      <c r="AO186" s="97" t="n">
        <v>40</v>
      </c>
      <c r="AP186" s="97" t="n">
        <v>27.18</v>
      </c>
      <c r="AQ186" s="97" t="n">
        <v>45.01</v>
      </c>
      <c r="AR186" s="97" t="n">
        <v>25.33</v>
      </c>
      <c r="AS186" s="97" t="n">
        <v>19.29</v>
      </c>
      <c r="AT186" s="97" t="n">
        <v>34.71</v>
      </c>
      <c r="AU186" s="97" t="n">
        <v>29.16</v>
      </c>
      <c r="AV186" s="97" t="n">
        <v>46.85</v>
      </c>
      <c r="AW186" s="97" t="n">
        <v>30.26</v>
      </c>
      <c r="AX186" s="97" t="n">
        <v>44.99</v>
      </c>
      <c r="AY186" s="97" t="n">
        <v>52.1</v>
      </c>
      <c r="BA186" t="n">
        <v>169</v>
      </c>
      <c r="BB186" s="97" t="n">
        <v>22.87</v>
      </c>
      <c r="BC186" s="97" t="n">
        <v>30.3</v>
      </c>
      <c r="BD186" s="97" t="n">
        <v>36.2</v>
      </c>
      <c r="BE186" s="97" t="n">
        <v>44.2</v>
      </c>
      <c r="BF186" s="97" t="n">
        <v>58.14</v>
      </c>
    </row>
    <row r="187">
      <c r="A187" t="n">
        <v>170</v>
      </c>
      <c r="B187" s="97" t="n">
        <v>36.59</v>
      </c>
      <c r="C187" s="97" t="n">
        <v>57.26</v>
      </c>
      <c r="D187" s="97" t="n">
        <v>35.87</v>
      </c>
      <c r="E187" s="97" t="n">
        <v>42.97</v>
      </c>
      <c r="F187" s="97" t="n">
        <v>29.79</v>
      </c>
      <c r="G187" s="97" t="n">
        <v>48.5</v>
      </c>
      <c r="H187" s="97" t="n">
        <v>29.42</v>
      </c>
      <c r="I187" s="97" t="n">
        <v>67.55</v>
      </c>
      <c r="J187" s="97" t="n">
        <v>34.79</v>
      </c>
      <c r="K187" s="97" t="n">
        <v>25.19</v>
      </c>
      <c r="L187" s="97" t="n">
        <v>50.28</v>
      </c>
      <c r="M187" s="97" t="n">
        <v>30.8</v>
      </c>
      <c r="N187" s="97" t="n">
        <v>66.09</v>
      </c>
      <c r="O187" s="97" t="n">
        <v>38.12</v>
      </c>
      <c r="P187" s="97" t="n">
        <v>46.51</v>
      </c>
      <c r="Q187" s="97" t="n">
        <v>34.94</v>
      </c>
      <c r="R187" s="97" t="n">
        <v>36.45</v>
      </c>
      <c r="S187" s="97" t="n">
        <v>38.08</v>
      </c>
      <c r="T187" s="97" t="n">
        <v>29.7</v>
      </c>
      <c r="U187" s="97" t="n">
        <v>40.91</v>
      </c>
      <c r="V187" s="97" t="n">
        <v>62.9</v>
      </c>
      <c r="W187" s="97" t="n">
        <v>45.88</v>
      </c>
      <c r="X187" s="97" t="n">
        <v>30.73</v>
      </c>
      <c r="Y187" s="97" t="n">
        <v>23.8</v>
      </c>
      <c r="Z187" s="97" t="n">
        <v>20.73</v>
      </c>
      <c r="AA187" s="97" t="n">
        <v>45.98</v>
      </c>
      <c r="AB187" s="97" t="n">
        <v>28.31</v>
      </c>
      <c r="AC187" s="97" t="n">
        <v>25.32</v>
      </c>
      <c r="AD187" s="97" t="n">
        <v>26.25</v>
      </c>
      <c r="AE187" s="97" t="n">
        <v>34.27</v>
      </c>
      <c r="AF187" s="97" t="n">
        <v>49.2</v>
      </c>
      <c r="AG187" s="97" t="n">
        <v>44.86</v>
      </c>
      <c r="AH187" s="97" t="n">
        <v>30.25</v>
      </c>
      <c r="AI187" s="97" t="n">
        <v>29.35</v>
      </c>
      <c r="AJ187" s="97" t="n">
        <v>46.17</v>
      </c>
      <c r="AK187" s="97" t="n">
        <v>21.73</v>
      </c>
      <c r="AL187" s="97" t="n">
        <v>33.45</v>
      </c>
      <c r="AM187" s="97" t="n">
        <v>31.93</v>
      </c>
      <c r="AN187" s="97" t="n">
        <v>33.74</v>
      </c>
      <c r="AO187" s="97" t="n">
        <v>40.91</v>
      </c>
      <c r="AP187" s="97" t="n">
        <v>26.42</v>
      </c>
      <c r="AQ187" s="97" t="n">
        <v>44.35</v>
      </c>
      <c r="AR187" s="97" t="n">
        <v>25.71</v>
      </c>
      <c r="AS187" s="97" t="n">
        <v>19.47</v>
      </c>
      <c r="AT187" s="97" t="n">
        <v>35.58</v>
      </c>
      <c r="AU187" s="97" t="n">
        <v>29.28</v>
      </c>
      <c r="AV187" s="97" t="n">
        <v>47.51</v>
      </c>
      <c r="AW187" s="97" t="n">
        <v>30.18</v>
      </c>
      <c r="AX187" s="97" t="n">
        <v>44.63</v>
      </c>
      <c r="AY187" s="97" t="n">
        <v>51.33</v>
      </c>
      <c r="BA187" t="n">
        <v>170</v>
      </c>
      <c r="BB187" s="97" t="n">
        <v>22.58</v>
      </c>
      <c r="BC187" s="97" t="n">
        <v>30.18</v>
      </c>
      <c r="BD187" s="97" t="n">
        <v>36.33</v>
      </c>
      <c r="BE187" s="97" t="n">
        <v>44.15</v>
      </c>
      <c r="BF187" s="97" t="n">
        <v>58.45</v>
      </c>
    </row>
    <row r="188">
      <c r="A188" t="n">
        <v>171</v>
      </c>
      <c r="B188" s="97" t="n">
        <v>37.27</v>
      </c>
      <c r="C188" s="97" t="n">
        <v>56.21</v>
      </c>
      <c r="D188" s="97" t="n">
        <v>36.43</v>
      </c>
      <c r="E188" s="97" t="n">
        <v>42.35</v>
      </c>
      <c r="F188" s="97" t="n">
        <v>30.11</v>
      </c>
      <c r="G188" s="97" t="n">
        <v>49.61</v>
      </c>
      <c r="H188" s="97" t="n">
        <v>28.28</v>
      </c>
      <c r="I188" s="97" t="n">
        <v>66.98999999999999</v>
      </c>
      <c r="J188" s="97" t="n">
        <v>35.92</v>
      </c>
      <c r="K188" s="97" t="n">
        <v>25.61</v>
      </c>
      <c r="L188" s="97" t="n">
        <v>50.84</v>
      </c>
      <c r="M188" s="97" t="n">
        <v>30.37</v>
      </c>
      <c r="N188" s="97" t="n">
        <v>66.61</v>
      </c>
      <c r="O188" s="97" t="n">
        <v>38.09</v>
      </c>
      <c r="P188" s="97" t="n">
        <v>45.92</v>
      </c>
      <c r="Q188" s="97" t="n">
        <v>32.92</v>
      </c>
      <c r="R188" s="97" t="n">
        <v>36.08</v>
      </c>
      <c r="S188" s="97" t="n">
        <v>37.49</v>
      </c>
      <c r="T188" s="97" t="n">
        <v>30.13</v>
      </c>
      <c r="U188" s="97" t="n">
        <v>40.27</v>
      </c>
      <c r="V188" s="97" t="n">
        <v>62.97</v>
      </c>
      <c r="W188" s="97" t="n">
        <v>46.4</v>
      </c>
      <c r="X188" s="97" t="n">
        <v>30.65</v>
      </c>
      <c r="Y188" s="97" t="n">
        <v>23.73</v>
      </c>
      <c r="Z188" s="97" t="n">
        <v>20.86</v>
      </c>
      <c r="AA188" s="97" t="n">
        <v>45.84</v>
      </c>
      <c r="AB188" s="97" t="n">
        <v>27.73</v>
      </c>
      <c r="AC188" s="97" t="n">
        <v>25.46</v>
      </c>
      <c r="AD188" s="97" t="n">
        <v>26.13</v>
      </c>
      <c r="AE188" s="97" t="n">
        <v>33.74</v>
      </c>
      <c r="AF188" s="97" t="n">
        <v>49.3</v>
      </c>
      <c r="AG188" s="97" t="n">
        <v>42.98</v>
      </c>
      <c r="AH188" s="97" t="n">
        <v>30.16</v>
      </c>
      <c r="AI188" s="97" t="n">
        <v>28.66</v>
      </c>
      <c r="AJ188" s="97" t="n">
        <v>44.18</v>
      </c>
      <c r="AK188" s="97" t="n">
        <v>21.65</v>
      </c>
      <c r="AL188" s="97" t="n">
        <v>33.1</v>
      </c>
      <c r="AM188" s="97" t="n">
        <v>31.59</v>
      </c>
      <c r="AN188" s="97" t="n">
        <v>34.62</v>
      </c>
      <c r="AO188" s="97" t="n">
        <v>39.47</v>
      </c>
      <c r="AP188" s="97" t="n">
        <v>25.96</v>
      </c>
      <c r="AQ188" s="97" t="n">
        <v>43.36</v>
      </c>
      <c r="AR188" s="97" t="n">
        <v>25.92</v>
      </c>
      <c r="AS188" s="97" t="n">
        <v>19.68</v>
      </c>
      <c r="AT188" s="97" t="n">
        <v>34.45</v>
      </c>
      <c r="AU188" s="97" t="n">
        <v>28.76</v>
      </c>
      <c r="AV188" s="97" t="n">
        <v>48.47</v>
      </c>
      <c r="AW188" s="97" t="n">
        <v>30.79</v>
      </c>
      <c r="AX188" s="97" t="n">
        <v>45.68</v>
      </c>
      <c r="AY188" s="97" t="n">
        <v>50.86</v>
      </c>
      <c r="BA188" t="n">
        <v>171</v>
      </c>
      <c r="BB188" s="97" t="n">
        <v>22.56</v>
      </c>
      <c r="BC188" s="97" t="n">
        <v>30.25</v>
      </c>
      <c r="BD188" s="97" t="n">
        <v>36.06</v>
      </c>
      <c r="BE188" s="97" t="n">
        <v>44.32</v>
      </c>
      <c r="BF188" s="97" t="n">
        <v>58.54</v>
      </c>
    </row>
    <row r="189">
      <c r="A189" t="n">
        <v>172</v>
      </c>
      <c r="B189" s="97" t="n">
        <v>35.58</v>
      </c>
      <c r="C189" s="97" t="n">
        <v>56.31</v>
      </c>
      <c r="D189" s="97" t="n">
        <v>35.87</v>
      </c>
      <c r="E189" s="97" t="n">
        <v>41.47</v>
      </c>
      <c r="F189" s="97" t="n">
        <v>30.32</v>
      </c>
      <c r="G189" s="97" t="n">
        <v>48.71</v>
      </c>
      <c r="H189" s="97" t="n">
        <v>27.91</v>
      </c>
      <c r="I189" s="97" t="n">
        <v>66.98</v>
      </c>
      <c r="J189" s="97" t="n">
        <v>36.07</v>
      </c>
      <c r="K189" s="97" t="n">
        <v>25.33</v>
      </c>
      <c r="L189" s="97" t="n">
        <v>52.81</v>
      </c>
      <c r="M189" s="97" t="n">
        <v>29.18</v>
      </c>
      <c r="N189" s="97" t="n">
        <v>66.43000000000001</v>
      </c>
      <c r="O189" s="97" t="n">
        <v>39.37</v>
      </c>
      <c r="P189" s="97" t="n">
        <v>46.36</v>
      </c>
      <c r="Q189" s="97" t="n">
        <v>33.56</v>
      </c>
      <c r="R189" s="97" t="n">
        <v>36.28</v>
      </c>
      <c r="S189" s="97" t="n">
        <v>37.36</v>
      </c>
      <c r="T189" s="97" t="n">
        <v>29.52</v>
      </c>
      <c r="U189" s="97" t="n">
        <v>40.11</v>
      </c>
      <c r="V189" s="97" t="n">
        <v>62.94</v>
      </c>
      <c r="W189" s="97" t="n">
        <v>47.23</v>
      </c>
      <c r="X189" s="97" t="n">
        <v>30.57</v>
      </c>
      <c r="Y189" s="97" t="n">
        <v>23.35</v>
      </c>
      <c r="Z189" s="97" t="n">
        <v>19.74</v>
      </c>
      <c r="AA189" s="97" t="n">
        <v>46.99</v>
      </c>
      <c r="AB189" s="97" t="n">
        <v>28.39</v>
      </c>
      <c r="AC189" s="97" t="n">
        <v>25.42</v>
      </c>
      <c r="AD189" s="97" t="n">
        <v>25.92</v>
      </c>
      <c r="AE189" s="97" t="n">
        <v>33.95</v>
      </c>
      <c r="AF189" s="97" t="n">
        <v>48.78</v>
      </c>
      <c r="AG189" s="97" t="n">
        <v>43.65</v>
      </c>
      <c r="AH189" s="97" t="n">
        <v>30.93</v>
      </c>
      <c r="AI189" s="97" t="n">
        <v>28.7</v>
      </c>
      <c r="AJ189" s="97" t="n">
        <v>45.22</v>
      </c>
      <c r="AK189" s="97" t="n">
        <v>21.53</v>
      </c>
      <c r="AL189" s="97" t="n">
        <v>32.74</v>
      </c>
      <c r="AM189" s="97" t="n">
        <v>31.88</v>
      </c>
      <c r="AN189" s="97" t="n">
        <v>35.7</v>
      </c>
      <c r="AO189" s="97" t="n">
        <v>38.4</v>
      </c>
      <c r="AP189" s="97" t="n">
        <v>26.29</v>
      </c>
      <c r="AQ189" s="97" t="n">
        <v>46.09</v>
      </c>
      <c r="AR189" s="97" t="n">
        <v>25.89</v>
      </c>
      <c r="AS189" s="97" t="n">
        <v>19.6</v>
      </c>
      <c r="AT189" s="97" t="n">
        <v>34.77</v>
      </c>
      <c r="AU189" s="97" t="n">
        <v>28.88</v>
      </c>
      <c r="AV189" s="97" t="n">
        <v>48.81</v>
      </c>
      <c r="AW189" s="97" t="n">
        <v>32.2</v>
      </c>
      <c r="AX189" s="97" t="n">
        <v>46.71</v>
      </c>
      <c r="AY189" s="97" t="n">
        <v>50.02</v>
      </c>
      <c r="BA189" t="n">
        <v>172</v>
      </c>
      <c r="BB189" s="97" t="n">
        <v>22.55</v>
      </c>
      <c r="BC189" s="97" t="n">
        <v>30.25</v>
      </c>
      <c r="BD189" s="97" t="n">
        <v>36.03</v>
      </c>
      <c r="BE189" s="97" t="n">
        <v>44.47</v>
      </c>
      <c r="BF189" s="97" t="n">
        <v>58.7</v>
      </c>
    </row>
    <row r="190">
      <c r="A190" t="n">
        <v>173</v>
      </c>
      <c r="B190" s="97" t="n">
        <v>35.3</v>
      </c>
      <c r="C190" s="97" t="n">
        <v>56.12</v>
      </c>
      <c r="D190" s="97" t="n">
        <v>36.29</v>
      </c>
      <c r="E190" s="97" t="n">
        <v>41.61</v>
      </c>
      <c r="F190" s="97" t="n">
        <v>30</v>
      </c>
      <c r="G190" s="97" t="n">
        <v>48.65</v>
      </c>
      <c r="H190" s="97" t="n">
        <v>27.38</v>
      </c>
      <c r="I190" s="97" t="n">
        <v>66.52</v>
      </c>
      <c r="J190" s="97" t="n">
        <v>36.44</v>
      </c>
      <c r="K190" s="97" t="n">
        <v>25.98</v>
      </c>
      <c r="L190" s="97" t="n">
        <v>53.12</v>
      </c>
      <c r="M190" s="97" t="n">
        <v>29.37</v>
      </c>
      <c r="N190" s="97" t="n">
        <v>64.97</v>
      </c>
      <c r="O190" s="97" t="n">
        <v>37.3</v>
      </c>
      <c r="P190" s="97" t="n">
        <v>45.41</v>
      </c>
      <c r="Q190" s="97" t="n">
        <v>33.57</v>
      </c>
      <c r="R190" s="97" t="n">
        <v>35.12</v>
      </c>
      <c r="S190" s="97" t="n">
        <v>37.15</v>
      </c>
      <c r="T190" s="97" t="n">
        <v>29.5</v>
      </c>
      <c r="U190" s="97" t="n">
        <v>40.97</v>
      </c>
      <c r="V190" s="97" t="n">
        <v>61.28</v>
      </c>
      <c r="W190" s="97" t="n">
        <v>48.16</v>
      </c>
      <c r="X190" s="97" t="n">
        <v>31.25</v>
      </c>
      <c r="Y190" s="97" t="n">
        <v>23.01</v>
      </c>
      <c r="Z190" s="97" t="n">
        <v>19.98</v>
      </c>
      <c r="AA190" s="97" t="n">
        <v>48</v>
      </c>
      <c r="AB190" s="97" t="n">
        <v>28.68</v>
      </c>
      <c r="AC190" s="97" t="n">
        <v>25.82</v>
      </c>
      <c r="AD190" s="97" t="n">
        <v>26.88</v>
      </c>
      <c r="AE190" s="97" t="n">
        <v>32.92</v>
      </c>
      <c r="AF190" s="97" t="n">
        <v>49.34</v>
      </c>
      <c r="AG190" s="97" t="n">
        <v>43.99</v>
      </c>
      <c r="AH190" s="97" t="n">
        <v>30.21</v>
      </c>
      <c r="AI190" s="97" t="n">
        <v>30.37</v>
      </c>
      <c r="AJ190" s="97" t="n">
        <v>45.1</v>
      </c>
      <c r="AK190" s="97" t="n">
        <v>21.86</v>
      </c>
      <c r="AL190" s="97" t="n">
        <v>33.19</v>
      </c>
      <c r="AM190" s="97" t="n">
        <v>32.24</v>
      </c>
      <c r="AN190" s="97" t="n">
        <v>36.15</v>
      </c>
      <c r="AO190" s="97" t="n">
        <v>38.16</v>
      </c>
      <c r="AP190" s="97" t="n">
        <v>26.51</v>
      </c>
      <c r="AQ190" s="97" t="n">
        <v>46.37</v>
      </c>
      <c r="AR190" s="97" t="n">
        <v>26.13</v>
      </c>
      <c r="AS190" s="97" t="n">
        <v>19.83</v>
      </c>
      <c r="AT190" s="97" t="n">
        <v>36.28</v>
      </c>
      <c r="AU190" s="97" t="n">
        <v>28.21</v>
      </c>
      <c r="AV190" s="97" t="n">
        <v>49.9</v>
      </c>
      <c r="AW190" s="97" t="n">
        <v>32.77</v>
      </c>
      <c r="AX190" s="97" t="n">
        <v>46.31</v>
      </c>
      <c r="AY190" s="97" t="n">
        <v>50.73</v>
      </c>
      <c r="BA190" t="n">
        <v>173</v>
      </c>
      <c r="BB190" s="97" t="n">
        <v>22.38</v>
      </c>
      <c r="BC190" s="97" t="n">
        <v>29.91</v>
      </c>
      <c r="BD190" s="97" t="n">
        <v>36.02</v>
      </c>
      <c r="BE190" s="97" t="n">
        <v>44.61</v>
      </c>
      <c r="BF190" s="97" t="n">
        <v>58.27</v>
      </c>
    </row>
    <row r="191">
      <c r="A191" t="n">
        <v>174</v>
      </c>
      <c r="B191" s="97" t="n">
        <v>35.72</v>
      </c>
      <c r="C191" s="97" t="n">
        <v>55.02</v>
      </c>
      <c r="D191" s="97" t="n">
        <v>35.45</v>
      </c>
      <c r="E191" s="97" t="n">
        <v>41.79</v>
      </c>
      <c r="F191" s="97" t="n">
        <v>29.4</v>
      </c>
      <c r="G191" s="97" t="n">
        <v>48.26</v>
      </c>
      <c r="H191" s="97" t="n">
        <v>27.88</v>
      </c>
      <c r="I191" s="97" t="n">
        <v>65.55</v>
      </c>
      <c r="J191" s="97" t="n">
        <v>37.22</v>
      </c>
      <c r="K191" s="97" t="n">
        <v>26.53</v>
      </c>
      <c r="L191" s="97" t="n">
        <v>52.31</v>
      </c>
      <c r="M191" s="97" t="n">
        <v>29.45</v>
      </c>
      <c r="N191" s="97" t="n">
        <v>66.15000000000001</v>
      </c>
      <c r="O191" s="97" t="n">
        <v>35.82</v>
      </c>
      <c r="P191" s="97" t="n">
        <v>43.91</v>
      </c>
      <c r="Q191" s="97" t="n">
        <v>32.32</v>
      </c>
      <c r="R191" s="97" t="n">
        <v>35.3</v>
      </c>
      <c r="S191" s="97" t="n">
        <v>36.55</v>
      </c>
      <c r="T191" s="97" t="n">
        <v>28.57</v>
      </c>
      <c r="U191" s="97" t="n">
        <v>43.04</v>
      </c>
      <c r="V191" s="97" t="n">
        <v>63.81</v>
      </c>
      <c r="W191" s="97" t="n">
        <v>46.94</v>
      </c>
      <c r="X191" s="97" t="n">
        <v>31.56</v>
      </c>
      <c r="Y191" s="97" t="n">
        <v>23.8</v>
      </c>
      <c r="Z191" s="97" t="n">
        <v>19.12</v>
      </c>
      <c r="AA191" s="97" t="n">
        <v>47.45</v>
      </c>
      <c r="AB191" s="97" t="n">
        <v>27.21</v>
      </c>
      <c r="AC191" s="97" t="n">
        <v>24.71</v>
      </c>
      <c r="AD191" s="97" t="n">
        <v>27.28</v>
      </c>
      <c r="AE191" s="97" t="n">
        <v>32.97</v>
      </c>
      <c r="AF191" s="97" t="n">
        <v>50</v>
      </c>
      <c r="AG191" s="97" t="n">
        <v>43.69</v>
      </c>
      <c r="AH191" s="97" t="n">
        <v>30.23</v>
      </c>
      <c r="AI191" s="97" t="n">
        <v>30.37</v>
      </c>
      <c r="AJ191" s="97" t="n">
        <v>45.83</v>
      </c>
      <c r="AK191" s="97" t="n">
        <v>22.02</v>
      </c>
      <c r="AL191" s="97" t="n">
        <v>33.08</v>
      </c>
      <c r="AM191" s="97" t="n">
        <v>33.19</v>
      </c>
      <c r="AN191" s="97" t="n">
        <v>37.12</v>
      </c>
      <c r="AO191" s="97" t="n">
        <v>38.83</v>
      </c>
      <c r="AP191" s="97" t="n">
        <v>27.05</v>
      </c>
      <c r="AQ191" s="97" t="n">
        <v>46.43</v>
      </c>
      <c r="AR191" s="97" t="n">
        <v>25.99</v>
      </c>
      <c r="AS191" s="97" t="n">
        <v>19.05</v>
      </c>
      <c r="AT191" s="97" t="n">
        <v>37.63</v>
      </c>
      <c r="AU191" s="97" t="n">
        <v>27.82</v>
      </c>
      <c r="AV191" s="97" t="n">
        <v>47.89</v>
      </c>
      <c r="AW191" s="97" t="n">
        <v>31.96</v>
      </c>
      <c r="AX191" s="97" t="n">
        <v>45.93</v>
      </c>
      <c r="AY191" s="97" t="n">
        <v>51.55</v>
      </c>
      <c r="BA191" t="n">
        <v>174</v>
      </c>
      <c r="BB191" s="97" t="n">
        <v>22.5</v>
      </c>
      <c r="BC191" s="97" t="n">
        <v>30.11</v>
      </c>
      <c r="BD191" s="97" t="n">
        <v>35.9</v>
      </c>
      <c r="BE191" s="97" t="n">
        <v>44.4</v>
      </c>
      <c r="BF191" s="97" t="n">
        <v>58.17</v>
      </c>
    </row>
    <row r="192">
      <c r="A192" t="n">
        <v>175</v>
      </c>
      <c r="B192" s="97" t="n">
        <v>37.64</v>
      </c>
      <c r="C192" s="97" t="n">
        <v>53.49</v>
      </c>
      <c r="D192" s="97" t="n">
        <v>35.7</v>
      </c>
      <c r="E192" s="97" t="n">
        <v>40.98</v>
      </c>
      <c r="F192" s="97" t="n">
        <v>29</v>
      </c>
      <c r="G192" s="97" t="n">
        <v>47.45</v>
      </c>
      <c r="H192" s="97" t="n">
        <v>26.81</v>
      </c>
      <c r="I192" s="97" t="n">
        <v>65.2</v>
      </c>
      <c r="J192" s="97" t="n">
        <v>37.17</v>
      </c>
      <c r="K192" s="97" t="n">
        <v>26.91</v>
      </c>
      <c r="L192" s="97" t="n">
        <v>53.37</v>
      </c>
      <c r="M192" s="97" t="n">
        <v>29.9</v>
      </c>
      <c r="N192" s="97" t="n">
        <v>68.14</v>
      </c>
      <c r="O192" s="97" t="n">
        <v>34.96</v>
      </c>
      <c r="P192" s="97" t="n">
        <v>43.17</v>
      </c>
      <c r="Q192" s="97" t="n">
        <v>31.48</v>
      </c>
      <c r="R192" s="97" t="n">
        <v>35.48</v>
      </c>
      <c r="S192" s="97" t="n">
        <v>38.17</v>
      </c>
      <c r="T192" s="97" t="n">
        <v>29.09</v>
      </c>
      <c r="U192" s="97" t="n">
        <v>42.41</v>
      </c>
      <c r="V192" s="97" t="n">
        <v>63.55</v>
      </c>
      <c r="W192" s="97" t="n">
        <v>46.95</v>
      </c>
      <c r="X192" s="97" t="n">
        <v>31.44</v>
      </c>
      <c r="Y192" s="97" t="n">
        <v>24.43</v>
      </c>
      <c r="Z192" s="97" t="n">
        <v>18.93</v>
      </c>
      <c r="AA192" s="97" t="n">
        <v>46.5</v>
      </c>
      <c r="AB192" s="97" t="n">
        <v>26.93</v>
      </c>
      <c r="AC192" s="97" t="n">
        <v>24.79</v>
      </c>
      <c r="AD192" s="97" t="n">
        <v>27.64</v>
      </c>
      <c r="AE192" s="97" t="n">
        <v>32.57</v>
      </c>
      <c r="AF192" s="97" t="n">
        <v>50.54</v>
      </c>
      <c r="AG192" s="97" t="n">
        <v>43.86</v>
      </c>
      <c r="AH192" s="97" t="n">
        <v>30.48</v>
      </c>
      <c r="AI192" s="97" t="n">
        <v>30.16</v>
      </c>
      <c r="AJ192" s="97" t="n">
        <v>46.62</v>
      </c>
      <c r="AK192" s="97" t="n">
        <v>21.83</v>
      </c>
      <c r="AL192" s="97" t="n">
        <v>34.96</v>
      </c>
      <c r="AM192" s="97" t="n">
        <v>31.52</v>
      </c>
      <c r="AN192" s="97" t="n">
        <v>36.86</v>
      </c>
      <c r="AO192" s="97" t="n">
        <v>37.69</v>
      </c>
      <c r="AP192" s="97" t="n">
        <v>27.03</v>
      </c>
      <c r="AQ192" s="97" t="n">
        <v>44.68</v>
      </c>
      <c r="AR192" s="97" t="n">
        <v>26.43</v>
      </c>
      <c r="AS192" s="97" t="n">
        <v>19.55</v>
      </c>
      <c r="AT192" s="97" t="n">
        <v>38.37</v>
      </c>
      <c r="AU192" s="97" t="n">
        <v>28.41</v>
      </c>
      <c r="AV192" s="97" t="n">
        <v>48.44</v>
      </c>
      <c r="AW192" s="97" t="n">
        <v>30.81</v>
      </c>
      <c r="AX192" s="97" t="n">
        <v>45.52</v>
      </c>
      <c r="AY192" s="97" t="n">
        <v>52.72</v>
      </c>
      <c r="BA192" t="n">
        <v>175</v>
      </c>
      <c r="BB192" s="97" t="n">
        <v>22.39</v>
      </c>
      <c r="BC192" s="97" t="n">
        <v>29.92</v>
      </c>
      <c r="BD192" s="97" t="n">
        <v>35.93</v>
      </c>
      <c r="BE192" s="97" t="n">
        <v>44.36</v>
      </c>
      <c r="BF192" s="97" t="n">
        <v>58.26</v>
      </c>
    </row>
    <row r="193">
      <c r="A193" t="n">
        <v>176</v>
      </c>
      <c r="B193" s="97" t="n">
        <v>38.6</v>
      </c>
      <c r="C193" s="97" t="n">
        <v>52.85</v>
      </c>
      <c r="D193" s="97" t="n">
        <v>34.94</v>
      </c>
      <c r="E193" s="97" t="n">
        <v>39.58</v>
      </c>
      <c r="F193" s="97" t="n">
        <v>28.33</v>
      </c>
      <c r="G193" s="97" t="n">
        <v>47.19</v>
      </c>
      <c r="H193" s="97" t="n">
        <v>26.77</v>
      </c>
      <c r="I193" s="97" t="n">
        <v>64.43000000000001</v>
      </c>
      <c r="J193" s="97" t="n">
        <v>36.45</v>
      </c>
      <c r="K193" s="97" t="n">
        <v>27.22</v>
      </c>
      <c r="L193" s="97" t="n">
        <v>52.64</v>
      </c>
      <c r="M193" s="97" t="n">
        <v>29.19</v>
      </c>
      <c r="N193" s="97" t="n">
        <v>67.69</v>
      </c>
      <c r="O193" s="97" t="n">
        <v>34.81</v>
      </c>
      <c r="P193" s="97" t="n">
        <v>42.7</v>
      </c>
      <c r="Q193" s="97" t="n">
        <v>31.15</v>
      </c>
      <c r="R193" s="97" t="n">
        <v>35.57</v>
      </c>
      <c r="S193" s="97" t="n">
        <v>38.26</v>
      </c>
      <c r="T193" s="97" t="n">
        <v>28.85</v>
      </c>
      <c r="U193" s="97" t="n">
        <v>42.88</v>
      </c>
      <c r="V193" s="97" t="n">
        <v>61.35</v>
      </c>
      <c r="W193" s="97" t="n">
        <v>46.72</v>
      </c>
      <c r="X193" s="97" t="n">
        <v>32.11</v>
      </c>
      <c r="Y193" s="97" t="n">
        <v>25.85</v>
      </c>
      <c r="Z193" s="97" t="n">
        <v>18.4</v>
      </c>
      <c r="AA193" s="97" t="n">
        <v>45.71</v>
      </c>
      <c r="AB193" s="97" t="n">
        <v>27.3</v>
      </c>
      <c r="AC193" s="97" t="n">
        <v>24.67</v>
      </c>
      <c r="AD193" s="97" t="n">
        <v>27.31</v>
      </c>
      <c r="AE193" s="97" t="n">
        <v>30.84</v>
      </c>
      <c r="AF193" s="97" t="n">
        <v>51.73</v>
      </c>
      <c r="AG193" s="97" t="n">
        <v>45.2</v>
      </c>
      <c r="AH193" s="97" t="n">
        <v>30.32</v>
      </c>
      <c r="AI193" s="97" t="n">
        <v>30.34</v>
      </c>
      <c r="AJ193" s="97" t="n">
        <v>46.32</v>
      </c>
      <c r="AK193" s="97" t="n">
        <v>22.83</v>
      </c>
      <c r="AL193" s="97" t="n">
        <v>35.56</v>
      </c>
      <c r="AM193" s="97" t="n">
        <v>32.11</v>
      </c>
      <c r="AN193" s="97" t="n">
        <v>37.19</v>
      </c>
      <c r="AO193" s="97" t="n">
        <v>37.9</v>
      </c>
      <c r="AP193" s="97" t="n">
        <v>26.31</v>
      </c>
      <c r="AQ193" s="97" t="n">
        <v>43.52</v>
      </c>
      <c r="AR193" s="97" t="n">
        <v>26.09</v>
      </c>
      <c r="AS193" s="97" t="n">
        <v>19.5</v>
      </c>
      <c r="AT193" s="97" t="n">
        <v>37.87</v>
      </c>
      <c r="AU193" s="97" t="n">
        <v>28.1</v>
      </c>
      <c r="AV193" s="97" t="n">
        <v>48.28</v>
      </c>
      <c r="AW193" s="97" t="n">
        <v>30.63</v>
      </c>
      <c r="AX193" s="97" t="n">
        <v>45.09</v>
      </c>
      <c r="AY193" s="97" t="n">
        <v>52.88</v>
      </c>
      <c r="BA193" t="n">
        <v>176</v>
      </c>
      <c r="BB193" s="97" t="n">
        <v>22.56</v>
      </c>
      <c r="BC193" s="97" t="n">
        <v>30.21</v>
      </c>
      <c r="BD193" s="97" t="n">
        <v>36.25</v>
      </c>
      <c r="BE193" s="97" t="n">
        <v>44.27</v>
      </c>
      <c r="BF193" s="97" t="n">
        <v>58.24</v>
      </c>
    </row>
    <row r="194">
      <c r="A194" t="n">
        <v>177</v>
      </c>
      <c r="B194" s="97" t="n">
        <v>38.58</v>
      </c>
      <c r="C194" s="97" t="n">
        <v>52.83</v>
      </c>
      <c r="D194" s="97" t="n">
        <v>35.13</v>
      </c>
      <c r="E194" s="97" t="n">
        <v>39.68</v>
      </c>
      <c r="F194" s="97" t="n">
        <v>29.01</v>
      </c>
      <c r="G194" s="97" t="n">
        <v>47.21</v>
      </c>
      <c r="H194" s="97" t="n">
        <v>26.78</v>
      </c>
      <c r="I194" s="97" t="n">
        <v>61.28</v>
      </c>
      <c r="J194" s="97" t="n">
        <v>36.42</v>
      </c>
      <c r="K194" s="97" t="n">
        <v>26.9</v>
      </c>
      <c r="L194" s="97" t="n">
        <v>50.69</v>
      </c>
      <c r="M194" s="97" t="n">
        <v>28.39</v>
      </c>
      <c r="N194" s="97" t="n">
        <v>65.51000000000001</v>
      </c>
      <c r="O194" s="97" t="n">
        <v>34.8</v>
      </c>
      <c r="P194" s="97" t="n">
        <v>41.86</v>
      </c>
      <c r="Q194" s="97" t="n">
        <v>30.5</v>
      </c>
      <c r="R194" s="97" t="n">
        <v>35.85</v>
      </c>
      <c r="S194" s="97" t="n">
        <v>38.73</v>
      </c>
      <c r="T194" s="97" t="n">
        <v>29.28</v>
      </c>
      <c r="U194" s="97" t="n">
        <v>42.05</v>
      </c>
      <c r="V194" s="97" t="n">
        <v>63.11</v>
      </c>
      <c r="W194" s="97" t="n">
        <v>47.97</v>
      </c>
      <c r="X194" s="97" t="n">
        <v>32.78</v>
      </c>
      <c r="Y194" s="97" t="n">
        <v>26.2</v>
      </c>
      <c r="Z194" s="97" t="n">
        <v>18.29</v>
      </c>
      <c r="AA194" s="97" t="n">
        <v>44.96</v>
      </c>
      <c r="AB194" s="97" t="n">
        <v>28.07</v>
      </c>
      <c r="AC194" s="97" t="n">
        <v>24.36</v>
      </c>
      <c r="AD194" s="97" t="n">
        <v>27.33</v>
      </c>
      <c r="AE194" s="97" t="n">
        <v>29.98</v>
      </c>
      <c r="AF194" s="97" t="n">
        <v>53.14</v>
      </c>
      <c r="AG194" s="97" t="n">
        <v>44.13</v>
      </c>
      <c r="AH194" s="97" t="n">
        <v>30.74</v>
      </c>
      <c r="AI194" s="97" t="n">
        <v>30.09</v>
      </c>
      <c r="AJ194" s="97" t="n">
        <v>46.3</v>
      </c>
      <c r="AK194" s="97" t="n">
        <v>22.58</v>
      </c>
      <c r="AL194" s="97" t="n">
        <v>35.13</v>
      </c>
      <c r="AM194" s="97" t="n">
        <v>31.66</v>
      </c>
      <c r="AN194" s="97" t="n">
        <v>36.57</v>
      </c>
      <c r="AO194" s="97" t="n">
        <v>39.88</v>
      </c>
      <c r="AP194" s="97" t="n">
        <v>26.17</v>
      </c>
      <c r="AQ194" s="97" t="n">
        <v>44.38</v>
      </c>
      <c r="AR194" s="97" t="n">
        <v>25.81</v>
      </c>
      <c r="AS194" s="97" t="n">
        <v>18.97</v>
      </c>
      <c r="AT194" s="97" t="n">
        <v>36.7</v>
      </c>
      <c r="AU194" s="97" t="n">
        <v>27.57</v>
      </c>
      <c r="AV194" s="97" t="n">
        <v>48.64</v>
      </c>
      <c r="AW194" s="97" t="n">
        <v>30.61</v>
      </c>
      <c r="AX194" s="97" t="n">
        <v>44.81</v>
      </c>
      <c r="AY194" s="97" t="n">
        <v>53.14</v>
      </c>
      <c r="BA194" t="n">
        <v>177</v>
      </c>
      <c r="BB194" s="97" t="n">
        <v>22.58</v>
      </c>
      <c r="BC194" s="97" t="n">
        <v>30.22</v>
      </c>
      <c r="BD194" s="97" t="n">
        <v>36.24</v>
      </c>
      <c r="BE194" s="97" t="n">
        <v>43.99</v>
      </c>
      <c r="BF194" s="97" t="n">
        <v>58.23</v>
      </c>
    </row>
    <row r="195">
      <c r="A195" t="n">
        <v>178</v>
      </c>
      <c r="B195" s="97" t="n">
        <v>37.79</v>
      </c>
      <c r="C195" s="97" t="n">
        <v>52.27</v>
      </c>
      <c r="D195" s="97" t="n">
        <v>34.49</v>
      </c>
      <c r="E195" s="97" t="n">
        <v>40.57</v>
      </c>
      <c r="F195" s="97" t="n">
        <v>29.22</v>
      </c>
      <c r="G195" s="97" t="n">
        <v>47.81</v>
      </c>
      <c r="H195" s="97" t="n">
        <v>26.33</v>
      </c>
      <c r="I195" s="97" t="n">
        <v>60.95</v>
      </c>
      <c r="J195" s="97" t="n">
        <v>35.35</v>
      </c>
      <c r="K195" s="97" t="n">
        <v>27.05</v>
      </c>
      <c r="L195" s="97" t="n">
        <v>50.11</v>
      </c>
      <c r="M195" s="97" t="n">
        <v>29.42</v>
      </c>
      <c r="N195" s="97" t="n">
        <v>63.11</v>
      </c>
      <c r="O195" s="97" t="n">
        <v>34.86</v>
      </c>
      <c r="P195" s="97" t="n">
        <v>42.19</v>
      </c>
      <c r="Q195" s="97" t="n">
        <v>30.94</v>
      </c>
      <c r="R195" s="97" t="n">
        <v>36.49</v>
      </c>
      <c r="S195" s="97" t="n">
        <v>38.04</v>
      </c>
      <c r="T195" s="97" t="n">
        <v>30.55</v>
      </c>
      <c r="U195" s="97" t="n">
        <v>41.13</v>
      </c>
      <c r="V195" s="97" t="n">
        <v>62.38</v>
      </c>
      <c r="W195" s="97" t="n">
        <v>49.56</v>
      </c>
      <c r="X195" s="97" t="n">
        <v>31.5</v>
      </c>
      <c r="Y195" s="97" t="n">
        <v>25.86</v>
      </c>
      <c r="Z195" s="97" t="n">
        <v>18.52</v>
      </c>
      <c r="AA195" s="97" t="n">
        <v>45.56</v>
      </c>
      <c r="AB195" s="97" t="n">
        <v>27.55</v>
      </c>
      <c r="AC195" s="97" t="n">
        <v>23.65</v>
      </c>
      <c r="AD195" s="97" t="n">
        <v>26.72</v>
      </c>
      <c r="AE195" s="97" t="n">
        <v>29.11</v>
      </c>
      <c r="AF195" s="97" t="n">
        <v>55.98</v>
      </c>
      <c r="AG195" s="97" t="n">
        <v>44.88</v>
      </c>
      <c r="AH195" s="97" t="n">
        <v>30.27</v>
      </c>
      <c r="AI195" s="97" t="n">
        <v>29.21</v>
      </c>
      <c r="AJ195" s="97" t="n">
        <v>45.09</v>
      </c>
      <c r="AK195" s="97" t="n">
        <v>22.51</v>
      </c>
      <c r="AL195" s="97" t="n">
        <v>35.73</v>
      </c>
      <c r="AM195" s="97" t="n">
        <v>30.83</v>
      </c>
      <c r="AN195" s="97" t="n">
        <v>36.34</v>
      </c>
      <c r="AO195" s="97" t="n">
        <v>39.84</v>
      </c>
      <c r="AP195" s="97" t="n">
        <v>26.09</v>
      </c>
      <c r="AQ195" s="97" t="n">
        <v>42.14</v>
      </c>
      <c r="AR195" s="97" t="n">
        <v>24.89</v>
      </c>
      <c r="AS195" s="97" t="n">
        <v>19.42</v>
      </c>
      <c r="AT195" s="97" t="n">
        <v>36.69</v>
      </c>
      <c r="AU195" s="97" t="n">
        <v>27.08</v>
      </c>
      <c r="AV195" s="97" t="n">
        <v>47.79</v>
      </c>
      <c r="AW195" s="97" t="n">
        <v>30.97</v>
      </c>
      <c r="AX195" s="97" t="n">
        <v>45.27</v>
      </c>
      <c r="AY195" s="97" t="n">
        <v>52.01</v>
      </c>
      <c r="BA195" t="n">
        <v>178</v>
      </c>
      <c r="BB195" s="97" t="n">
        <v>22.6</v>
      </c>
      <c r="BC195" s="97" t="n">
        <v>30.25</v>
      </c>
      <c r="BD195" s="97" t="n">
        <v>36.11</v>
      </c>
      <c r="BE195" s="97" t="n">
        <v>44.14</v>
      </c>
      <c r="BF195" s="97" t="n">
        <v>59.24</v>
      </c>
    </row>
    <row r="196">
      <c r="A196" t="n">
        <v>179</v>
      </c>
      <c r="B196" s="97" t="n">
        <v>36.85</v>
      </c>
      <c r="C196" s="97" t="n">
        <v>51.98</v>
      </c>
      <c r="D196" s="97" t="n">
        <v>34.21</v>
      </c>
      <c r="E196" s="97" t="n">
        <v>41.42</v>
      </c>
      <c r="F196" s="97" t="n">
        <v>29.64</v>
      </c>
      <c r="G196" s="97" t="n">
        <v>47.59</v>
      </c>
      <c r="H196" s="97" t="n">
        <v>26.14</v>
      </c>
      <c r="I196" s="97" t="n">
        <v>57.8</v>
      </c>
      <c r="J196" s="97" t="n">
        <v>35.27</v>
      </c>
      <c r="K196" s="97" t="n">
        <v>27.13</v>
      </c>
      <c r="L196" s="97" t="n">
        <v>50.08</v>
      </c>
      <c r="M196" s="97" t="n">
        <v>29.98</v>
      </c>
      <c r="N196" s="97" t="n">
        <v>62.54</v>
      </c>
      <c r="O196" s="97" t="n">
        <v>34.49</v>
      </c>
      <c r="P196" s="97" t="n">
        <v>41.42</v>
      </c>
      <c r="Q196" s="97" t="n">
        <v>30.82</v>
      </c>
      <c r="R196" s="97" t="n">
        <v>35.54</v>
      </c>
      <c r="S196" s="97" t="n">
        <v>39.2</v>
      </c>
      <c r="T196" s="97" t="n">
        <v>30.99</v>
      </c>
      <c r="U196" s="97" t="n">
        <v>41.42</v>
      </c>
      <c r="V196" s="97" t="n">
        <v>61.95</v>
      </c>
      <c r="W196" s="97" t="n">
        <v>47.93</v>
      </c>
      <c r="X196" s="97" t="n">
        <v>31.07</v>
      </c>
      <c r="Y196" s="97" t="n">
        <v>25.65</v>
      </c>
      <c r="Z196" s="97" t="n">
        <v>18.78</v>
      </c>
      <c r="AA196" s="97" t="n">
        <v>44.18</v>
      </c>
      <c r="AB196" s="97" t="n">
        <v>27.91</v>
      </c>
      <c r="AC196" s="97" t="n">
        <v>24.43</v>
      </c>
      <c r="AD196" s="97" t="n">
        <v>26.41</v>
      </c>
      <c r="AE196" s="97" t="n">
        <v>30.12</v>
      </c>
      <c r="AF196" s="97" t="n">
        <v>55.87</v>
      </c>
      <c r="AG196" s="97" t="n">
        <v>44.73</v>
      </c>
      <c r="AH196" s="97" t="n">
        <v>30.48</v>
      </c>
      <c r="AI196" s="97" t="n">
        <v>30</v>
      </c>
      <c r="AJ196" s="97" t="n">
        <v>45.47</v>
      </c>
      <c r="AK196" s="97" t="n">
        <v>23.1</v>
      </c>
      <c r="AL196" s="97" t="n">
        <v>36.42</v>
      </c>
      <c r="AM196" s="97" t="n">
        <v>31.41</v>
      </c>
      <c r="AN196" s="97" t="n">
        <v>36.58</v>
      </c>
      <c r="AO196" s="97" t="n">
        <v>39.38</v>
      </c>
      <c r="AP196" s="97" t="n">
        <v>26.35</v>
      </c>
      <c r="AQ196" s="97" t="n">
        <v>41.81</v>
      </c>
      <c r="AR196" s="97" t="n">
        <v>24.16</v>
      </c>
      <c r="AS196" s="97" t="n">
        <v>19.6</v>
      </c>
      <c r="AT196" s="97" t="n">
        <v>36.14</v>
      </c>
      <c r="AU196" s="97" t="n">
        <v>26.46</v>
      </c>
      <c r="AV196" s="97" t="n">
        <v>48.13</v>
      </c>
      <c r="AW196" s="97" t="n">
        <v>30.84</v>
      </c>
      <c r="AX196" s="97" t="n">
        <v>44.84</v>
      </c>
      <c r="AY196" s="97" t="n">
        <v>53.83</v>
      </c>
      <c r="BA196" t="n">
        <v>179</v>
      </c>
      <c r="BB196" s="97" t="n">
        <v>22.52</v>
      </c>
      <c r="BC196" s="97" t="n">
        <v>29.99</v>
      </c>
      <c r="BD196" s="97" t="n">
        <v>36.28</v>
      </c>
      <c r="BE196" s="97" t="n">
        <v>44.22</v>
      </c>
      <c r="BF196" s="97" t="n">
        <v>58.36</v>
      </c>
    </row>
    <row r="197">
      <c r="A197" t="n">
        <v>180</v>
      </c>
      <c r="B197" s="97" t="n">
        <v>35.78</v>
      </c>
      <c r="C197" s="97" t="n">
        <v>52.54</v>
      </c>
      <c r="D197" s="97" t="n">
        <v>34.81</v>
      </c>
      <c r="E197" s="97" t="n">
        <v>42.06</v>
      </c>
      <c r="F197" s="97" t="n">
        <v>28.99</v>
      </c>
      <c r="G197" s="97" t="n">
        <v>46.11</v>
      </c>
      <c r="H197" s="97" t="n">
        <v>25.53</v>
      </c>
      <c r="I197" s="97" t="n">
        <v>57.87</v>
      </c>
      <c r="J197" s="97" t="n">
        <v>35.4</v>
      </c>
      <c r="K197" s="97" t="n">
        <v>26.77</v>
      </c>
      <c r="L197" s="97" t="n">
        <v>50.47</v>
      </c>
      <c r="M197" s="97" t="n">
        <v>30.09</v>
      </c>
      <c r="N197" s="97" t="n">
        <v>63.05</v>
      </c>
      <c r="O197" s="97" t="n">
        <v>34.52</v>
      </c>
      <c r="P197" s="97" t="n">
        <v>41.33</v>
      </c>
      <c r="Q197" s="97" t="n">
        <v>30.97</v>
      </c>
      <c r="R197" s="97" t="n">
        <v>35.92</v>
      </c>
      <c r="S197" s="97" t="n">
        <v>38.34</v>
      </c>
      <c r="T197" s="97" t="n">
        <v>31.61</v>
      </c>
      <c r="U197" s="97" t="n">
        <v>41.44</v>
      </c>
      <c r="V197" s="97" t="n">
        <v>65.5</v>
      </c>
      <c r="W197" s="97" t="n">
        <v>45.66</v>
      </c>
      <c r="X197" s="97" t="n">
        <v>31.03</v>
      </c>
      <c r="Y197" s="97" t="n">
        <v>25.02</v>
      </c>
      <c r="Z197" s="97" t="n">
        <v>18.52</v>
      </c>
      <c r="AA197" s="97" t="n">
        <v>46.06</v>
      </c>
      <c r="AB197" s="97" t="n">
        <v>27.23</v>
      </c>
      <c r="AC197" s="97" t="n">
        <v>24.56</v>
      </c>
      <c r="AD197" s="97" t="n">
        <v>25.94</v>
      </c>
      <c r="AE197" s="97" t="n">
        <v>29.33</v>
      </c>
      <c r="AF197" s="97" t="n">
        <v>53.67</v>
      </c>
      <c r="AG197" s="97" t="n">
        <v>45.04</v>
      </c>
      <c r="AH197" s="97" t="n">
        <v>29.51</v>
      </c>
      <c r="AI197" s="97" t="n">
        <v>29.53</v>
      </c>
      <c r="AJ197" s="97" t="n">
        <v>44.84</v>
      </c>
      <c r="AK197" s="97" t="n">
        <v>22.51</v>
      </c>
      <c r="AL197" s="97" t="n">
        <v>36.7</v>
      </c>
      <c r="AM197" s="97" t="n">
        <v>31.85</v>
      </c>
      <c r="AN197" s="97" t="n">
        <v>36.4</v>
      </c>
      <c r="AO197" s="97" t="n">
        <v>39.78</v>
      </c>
      <c r="AP197" s="97" t="n">
        <v>26.41</v>
      </c>
      <c r="AQ197" s="97" t="n">
        <v>42.42</v>
      </c>
      <c r="AR197" s="97" t="n">
        <v>25.02</v>
      </c>
      <c r="AS197" s="97" t="n">
        <v>19.33</v>
      </c>
      <c r="AT197" s="97" t="n">
        <v>36.65</v>
      </c>
      <c r="AU197" s="97" t="n">
        <v>26.48</v>
      </c>
      <c r="AV197" s="97" t="n">
        <v>48.09</v>
      </c>
      <c r="AW197" s="97" t="n">
        <v>30.84</v>
      </c>
      <c r="AX197" s="97" t="n">
        <v>43.08</v>
      </c>
      <c r="AY197" s="97" t="n">
        <v>52.37</v>
      </c>
      <c r="BA197" t="n">
        <v>180</v>
      </c>
      <c r="BB197" s="97" t="n">
        <v>22.38</v>
      </c>
      <c r="BC197" s="97" t="n">
        <v>29.97</v>
      </c>
      <c r="BD197" s="97" t="n">
        <v>36.05</v>
      </c>
      <c r="BE197" s="97" t="n">
        <v>44.08</v>
      </c>
      <c r="BF197" s="97" t="n">
        <v>58.76</v>
      </c>
    </row>
    <row r="198">
      <c r="A198" t="n">
        <v>181</v>
      </c>
      <c r="B198" s="97" t="n">
        <v>35.11</v>
      </c>
      <c r="C198" s="97" t="n">
        <v>53.3</v>
      </c>
      <c r="D198" s="97" t="n">
        <v>35.12</v>
      </c>
      <c r="E198" s="97" t="n">
        <v>41.67</v>
      </c>
      <c r="F198" s="97" t="n">
        <v>28.71</v>
      </c>
      <c r="G198" s="97" t="n">
        <v>44.79</v>
      </c>
      <c r="H198" s="97" t="n">
        <v>25.41</v>
      </c>
      <c r="I198" s="97" t="n">
        <v>57.58</v>
      </c>
      <c r="J198" s="97" t="n">
        <v>36.45</v>
      </c>
      <c r="K198" s="97" t="n">
        <v>25.7</v>
      </c>
      <c r="L198" s="97" t="n">
        <v>50.01</v>
      </c>
      <c r="M198" s="97" t="n">
        <v>30.35</v>
      </c>
      <c r="N198" s="97" t="n">
        <v>62.26</v>
      </c>
      <c r="O198" s="97" t="n">
        <v>33.35</v>
      </c>
      <c r="P198" s="97" t="n">
        <v>42.07</v>
      </c>
      <c r="Q198" s="97" t="n">
        <v>31.91</v>
      </c>
      <c r="R198" s="97" t="n">
        <v>35.79</v>
      </c>
      <c r="S198" s="97" t="n">
        <v>37.41</v>
      </c>
      <c r="T198" s="97" t="n">
        <v>31.06</v>
      </c>
      <c r="U198" s="97" t="n">
        <v>42.24</v>
      </c>
      <c r="V198" s="97" t="n">
        <v>64.62</v>
      </c>
      <c r="W198" s="97" t="n">
        <v>45</v>
      </c>
      <c r="X198" s="97" t="n">
        <v>30.29</v>
      </c>
      <c r="Y198" s="97" t="n">
        <v>25.36</v>
      </c>
      <c r="Z198" s="97" t="n">
        <v>18.33</v>
      </c>
      <c r="AA198" s="97" t="n">
        <v>46.47</v>
      </c>
      <c r="AB198" s="97" t="n">
        <v>27.54</v>
      </c>
      <c r="AC198" s="97" t="n">
        <v>23.42</v>
      </c>
      <c r="AD198" s="97" t="n">
        <v>27.12</v>
      </c>
      <c r="AE198" s="97" t="n">
        <v>28.43</v>
      </c>
      <c r="AF198" s="97" t="n">
        <v>53.74</v>
      </c>
      <c r="AG198" s="97" t="n">
        <v>47.74</v>
      </c>
      <c r="AH198" s="97" t="n">
        <v>29.45</v>
      </c>
      <c r="AI198" s="97" t="n">
        <v>29.09</v>
      </c>
      <c r="AJ198" s="97" t="n">
        <v>44.03</v>
      </c>
      <c r="AK198" s="97" t="n">
        <v>22.38</v>
      </c>
      <c r="AL198" s="97" t="n">
        <v>37.3</v>
      </c>
      <c r="AM198" s="97" t="n">
        <v>32.63</v>
      </c>
      <c r="AN198" s="97" t="n">
        <v>35.9</v>
      </c>
      <c r="AO198" s="97" t="n">
        <v>40.53</v>
      </c>
      <c r="AP198" s="97" t="n">
        <v>26.22</v>
      </c>
      <c r="AQ198" s="97" t="n">
        <v>43.1</v>
      </c>
      <c r="AR198" s="97" t="n">
        <v>25.13</v>
      </c>
      <c r="AS198" s="97" t="n">
        <v>19.42</v>
      </c>
      <c r="AT198" s="97" t="n">
        <v>36.03</v>
      </c>
      <c r="AU198" s="97" t="n">
        <v>25.39</v>
      </c>
      <c r="AV198" s="97" t="n">
        <v>47.43</v>
      </c>
      <c r="AW198" s="97" t="n">
        <v>32.86</v>
      </c>
      <c r="AX198" s="97" t="n">
        <v>42.23</v>
      </c>
      <c r="AY198" s="97" t="n">
        <v>51.51</v>
      </c>
      <c r="BA198" t="n">
        <v>181</v>
      </c>
      <c r="BB198" s="97" t="n">
        <v>22.33</v>
      </c>
      <c r="BC198" s="97" t="n">
        <v>29.89</v>
      </c>
      <c r="BD198" s="97" t="n">
        <v>36.07</v>
      </c>
      <c r="BE198" s="97" t="n">
        <v>43.96</v>
      </c>
      <c r="BF198" s="97" t="n">
        <v>58.66</v>
      </c>
    </row>
    <row r="199">
      <c r="A199" t="n">
        <v>182</v>
      </c>
      <c r="B199" s="97" t="n">
        <v>34.47</v>
      </c>
      <c r="C199" s="97" t="n">
        <v>53.28</v>
      </c>
      <c r="D199" s="97" t="n">
        <v>34</v>
      </c>
      <c r="E199" s="97" t="n">
        <v>41.83</v>
      </c>
      <c r="F199" s="97" t="n">
        <v>28.42</v>
      </c>
      <c r="G199" s="97" t="n">
        <v>45.04</v>
      </c>
      <c r="H199" s="97" t="n">
        <v>25.7</v>
      </c>
      <c r="I199" s="97" t="n">
        <v>57.33</v>
      </c>
      <c r="J199" s="97" t="n">
        <v>34.65</v>
      </c>
      <c r="K199" s="97" t="n">
        <v>24.13</v>
      </c>
      <c r="L199" s="97" t="n">
        <v>49.76</v>
      </c>
      <c r="M199" s="97" t="n">
        <v>30.73</v>
      </c>
      <c r="N199" s="97" t="n">
        <v>62.5</v>
      </c>
      <c r="O199" s="97" t="n">
        <v>33.39</v>
      </c>
      <c r="P199" s="97" t="n">
        <v>42.59</v>
      </c>
      <c r="Q199" s="97" t="n">
        <v>32.44</v>
      </c>
      <c r="R199" s="97" t="n">
        <v>35.9</v>
      </c>
      <c r="S199" s="97" t="n">
        <v>37.42</v>
      </c>
      <c r="T199" s="97" t="n">
        <v>29.96</v>
      </c>
      <c r="U199" s="97" t="n">
        <v>43.84</v>
      </c>
      <c r="V199" s="97" t="n">
        <v>64.69</v>
      </c>
      <c r="W199" s="97" t="n">
        <v>47.08</v>
      </c>
      <c r="X199" s="97" t="n">
        <v>29.43</v>
      </c>
      <c r="Y199" s="97" t="n">
        <v>26.47</v>
      </c>
      <c r="Z199" s="97" t="n">
        <v>18.47</v>
      </c>
      <c r="AA199" s="97" t="n">
        <v>46.55</v>
      </c>
      <c r="AB199" s="97" t="n">
        <v>27.41</v>
      </c>
      <c r="AC199" s="97" t="n">
        <v>23.07</v>
      </c>
      <c r="AD199" s="97" t="n">
        <v>27.38</v>
      </c>
      <c r="AE199" s="97" t="n">
        <v>27.74</v>
      </c>
      <c r="AF199" s="97" t="n">
        <v>55.66</v>
      </c>
      <c r="AG199" s="97" t="n">
        <v>48.27</v>
      </c>
      <c r="AH199" s="97" t="n">
        <v>28.57</v>
      </c>
      <c r="AI199" s="97" t="n">
        <v>28.43</v>
      </c>
      <c r="AJ199" s="97" t="n">
        <v>45.37</v>
      </c>
      <c r="AK199" s="97" t="n">
        <v>22.12</v>
      </c>
      <c r="AL199" s="97" t="n">
        <v>37.37</v>
      </c>
      <c r="AM199" s="97" t="n">
        <v>33.05</v>
      </c>
      <c r="AN199" s="97" t="n">
        <v>36.37</v>
      </c>
      <c r="AO199" s="97" t="n">
        <v>39.97</v>
      </c>
      <c r="AP199" s="97" t="n">
        <v>26.2</v>
      </c>
      <c r="AQ199" s="97" t="n">
        <v>43.38</v>
      </c>
      <c r="AR199" s="97" t="n">
        <v>25.49</v>
      </c>
      <c r="AS199" s="97" t="n">
        <v>19.41</v>
      </c>
      <c r="AT199" s="97" t="n">
        <v>33.21</v>
      </c>
      <c r="AU199" s="97" t="n">
        <v>24.84</v>
      </c>
      <c r="AV199" s="97" t="n">
        <v>48.89</v>
      </c>
      <c r="AW199" s="97" t="n">
        <v>33.23</v>
      </c>
      <c r="AX199" s="97" t="n">
        <v>43.67</v>
      </c>
      <c r="AY199" s="97" t="n">
        <v>51.17</v>
      </c>
      <c r="BA199" t="n">
        <v>182</v>
      </c>
      <c r="BB199" s="97" t="n">
        <v>22.12</v>
      </c>
      <c r="BC199" s="97" t="n">
        <v>29.94</v>
      </c>
      <c r="BD199" s="97" t="n">
        <v>36.15</v>
      </c>
      <c r="BE199" s="97" t="n">
        <v>43.88</v>
      </c>
      <c r="BF199" s="97" t="n">
        <v>58.42</v>
      </c>
    </row>
    <row r="200">
      <c r="A200" t="n">
        <v>183</v>
      </c>
      <c r="B200" s="97" t="n">
        <v>35.39</v>
      </c>
      <c r="C200" s="97" t="n">
        <v>52.74</v>
      </c>
      <c r="D200" s="97" t="n">
        <v>35.02</v>
      </c>
      <c r="E200" s="97" t="n">
        <v>42.28</v>
      </c>
      <c r="F200" s="97" t="n">
        <v>28.4</v>
      </c>
      <c r="G200" s="97" t="n">
        <v>43.31</v>
      </c>
      <c r="H200" s="97" t="n">
        <v>26.12</v>
      </c>
      <c r="I200" s="97" t="n">
        <v>57.15</v>
      </c>
      <c r="J200" s="97" t="n">
        <v>35.22</v>
      </c>
      <c r="K200" s="97" t="n">
        <v>23.63</v>
      </c>
      <c r="L200" s="97" t="n">
        <v>49.17</v>
      </c>
      <c r="M200" s="97" t="n">
        <v>30.89</v>
      </c>
      <c r="N200" s="97" t="n">
        <v>64.90000000000001</v>
      </c>
      <c r="O200" s="97" t="n">
        <v>33.59</v>
      </c>
      <c r="P200" s="97" t="n">
        <v>42.45</v>
      </c>
      <c r="Q200" s="97" t="n">
        <v>32.81</v>
      </c>
      <c r="R200" s="97" t="n">
        <v>34.44</v>
      </c>
      <c r="S200" s="97" t="n">
        <v>37.38</v>
      </c>
      <c r="T200" s="97" t="n">
        <v>29.34</v>
      </c>
      <c r="U200" s="97" t="n">
        <v>44.48</v>
      </c>
      <c r="V200" s="97" t="n">
        <v>61.86</v>
      </c>
      <c r="W200" s="97" t="n">
        <v>46.51</v>
      </c>
      <c r="X200" s="97" t="n">
        <v>29.66</v>
      </c>
      <c r="Y200" s="97" t="n">
        <v>27</v>
      </c>
      <c r="Z200" s="97" t="n">
        <v>19.13</v>
      </c>
      <c r="AA200" s="97" t="n">
        <v>46.53</v>
      </c>
      <c r="AB200" s="97" t="n">
        <v>27.01</v>
      </c>
      <c r="AC200" s="97" t="n">
        <v>23.51</v>
      </c>
      <c r="AD200" s="97" t="n">
        <v>28.43</v>
      </c>
      <c r="AE200" s="97" t="n">
        <v>28.7</v>
      </c>
      <c r="AF200" s="97" t="n">
        <v>56.23</v>
      </c>
      <c r="AG200" s="97" t="n">
        <v>48.83</v>
      </c>
      <c r="AH200" s="97" t="n">
        <v>29.07</v>
      </c>
      <c r="AI200" s="97" t="n">
        <v>27.51</v>
      </c>
      <c r="AJ200" s="97" t="n">
        <v>45.07</v>
      </c>
      <c r="AK200" s="97" t="n">
        <v>22.45</v>
      </c>
      <c r="AL200" s="97" t="n">
        <v>37.12</v>
      </c>
      <c r="AM200" s="97" t="n">
        <v>32.48</v>
      </c>
      <c r="AN200" s="97" t="n">
        <v>35.38</v>
      </c>
      <c r="AO200" s="97" t="n">
        <v>39.83</v>
      </c>
      <c r="AP200" s="97" t="n">
        <v>26.75</v>
      </c>
      <c r="AQ200" s="97" t="n">
        <v>43.58</v>
      </c>
      <c r="AR200" s="97" t="n">
        <v>25.65</v>
      </c>
      <c r="AS200" s="97" t="n">
        <v>18.67</v>
      </c>
      <c r="AT200" s="97" t="n">
        <v>32.69</v>
      </c>
      <c r="AU200" s="97" t="n">
        <v>24.65</v>
      </c>
      <c r="AV200" s="97" t="n">
        <v>50.11</v>
      </c>
      <c r="AW200" s="97" t="n">
        <v>32.41</v>
      </c>
      <c r="AX200" s="97" t="n">
        <v>43.51</v>
      </c>
      <c r="AY200" s="97" t="n">
        <v>51.07</v>
      </c>
      <c r="BA200" t="n">
        <v>183</v>
      </c>
      <c r="BB200" s="97" t="n">
        <v>21.92</v>
      </c>
      <c r="BC200" s="97" t="n">
        <v>29.87</v>
      </c>
      <c r="BD200" s="97" t="n">
        <v>36.01</v>
      </c>
      <c r="BE200" s="97" t="n">
        <v>43.99</v>
      </c>
      <c r="BF200" s="97" t="n">
        <v>58.91</v>
      </c>
    </row>
    <row r="201">
      <c r="A201" t="n">
        <v>184</v>
      </c>
      <c r="B201" s="97" t="n">
        <v>34.9</v>
      </c>
      <c r="C201" s="97" t="n">
        <v>53.33</v>
      </c>
      <c r="D201" s="97" t="n">
        <v>35.21</v>
      </c>
      <c r="E201" s="97" t="n">
        <v>43.54</v>
      </c>
      <c r="F201" s="97" t="n">
        <v>28.86</v>
      </c>
      <c r="G201" s="97" t="n">
        <v>41.43</v>
      </c>
      <c r="H201" s="97" t="n">
        <v>25.37</v>
      </c>
      <c r="I201" s="97" t="n">
        <v>57.27</v>
      </c>
      <c r="J201" s="97" t="n">
        <v>35.87</v>
      </c>
      <c r="K201" s="97" t="n">
        <v>24.05</v>
      </c>
      <c r="L201" s="97" t="n">
        <v>48.51</v>
      </c>
      <c r="M201" s="97" t="n">
        <v>31.15</v>
      </c>
      <c r="N201" s="97" t="n">
        <v>63.18</v>
      </c>
      <c r="O201" s="97" t="n">
        <v>34.27</v>
      </c>
      <c r="P201" s="97" t="n">
        <v>42.35</v>
      </c>
      <c r="Q201" s="97" t="n">
        <v>31.99</v>
      </c>
      <c r="R201" s="97" t="n">
        <v>34.04</v>
      </c>
      <c r="S201" s="97" t="n">
        <v>36.72</v>
      </c>
      <c r="T201" s="97" t="n">
        <v>29.46</v>
      </c>
      <c r="U201" s="97" t="n">
        <v>44.13</v>
      </c>
      <c r="V201" s="97" t="n">
        <v>62.6</v>
      </c>
      <c r="W201" s="97" t="n">
        <v>45.44</v>
      </c>
      <c r="X201" s="97" t="n">
        <v>29.31</v>
      </c>
      <c r="Y201" s="97" t="n">
        <v>27.16</v>
      </c>
      <c r="Z201" s="97" t="n">
        <v>19.28</v>
      </c>
      <c r="AA201" s="97" t="n">
        <v>45.99</v>
      </c>
      <c r="AB201" s="97" t="n">
        <v>27.01</v>
      </c>
      <c r="AC201" s="97" t="n">
        <v>23.75</v>
      </c>
      <c r="AD201" s="97" t="n">
        <v>28.18</v>
      </c>
      <c r="AE201" s="97" t="n">
        <v>28.61</v>
      </c>
      <c r="AF201" s="97" t="n">
        <v>58.08</v>
      </c>
      <c r="AG201" s="97" t="n">
        <v>48.95</v>
      </c>
      <c r="AH201" s="97" t="n">
        <v>30.05</v>
      </c>
      <c r="AI201" s="97" t="n">
        <v>27.08</v>
      </c>
      <c r="AJ201" s="97" t="n">
        <v>44.53</v>
      </c>
      <c r="AK201" s="97" t="n">
        <v>22.48</v>
      </c>
      <c r="AL201" s="97" t="n">
        <v>36.71</v>
      </c>
      <c r="AM201" s="97" t="n">
        <v>32.87</v>
      </c>
      <c r="AN201" s="97" t="n">
        <v>35.14</v>
      </c>
      <c r="AO201" s="97" t="n">
        <v>41.61</v>
      </c>
      <c r="AP201" s="97" t="n">
        <v>27.95</v>
      </c>
      <c r="AQ201" s="97" t="n">
        <v>43.28</v>
      </c>
      <c r="AR201" s="97" t="n">
        <v>25.83</v>
      </c>
      <c r="AS201" s="97" t="n">
        <v>18.91</v>
      </c>
      <c r="AT201" s="97" t="n">
        <v>32.94</v>
      </c>
      <c r="AU201" s="97" t="n">
        <v>24.38</v>
      </c>
      <c r="AV201" s="97" t="n">
        <v>50.66</v>
      </c>
      <c r="AW201" s="97" t="n">
        <v>33.76</v>
      </c>
      <c r="AX201" s="97" t="n">
        <v>43.19</v>
      </c>
      <c r="AY201" s="97" t="n">
        <v>51.71</v>
      </c>
      <c r="BA201" t="n">
        <v>184</v>
      </c>
      <c r="BB201" s="97" t="n">
        <v>21.97</v>
      </c>
      <c r="BC201" s="97" t="n">
        <v>29.73</v>
      </c>
      <c r="BD201" s="97" t="n">
        <v>35.97</v>
      </c>
      <c r="BE201" s="97" t="n">
        <v>43.56</v>
      </c>
      <c r="BF201" s="97" t="n">
        <v>58.72</v>
      </c>
    </row>
    <row r="202">
      <c r="A202" t="n">
        <v>185</v>
      </c>
      <c r="B202" s="97" t="n">
        <v>34.67</v>
      </c>
      <c r="C202" s="97" t="n">
        <v>53.34</v>
      </c>
      <c r="D202" s="97" t="n">
        <v>35.79</v>
      </c>
      <c r="E202" s="97" t="n">
        <v>42.01</v>
      </c>
      <c r="F202" s="97" t="n">
        <v>29.08</v>
      </c>
      <c r="G202" s="97" t="n">
        <v>41.95</v>
      </c>
      <c r="H202" s="97" t="n">
        <v>25.2</v>
      </c>
      <c r="I202" s="97" t="n">
        <v>56.95</v>
      </c>
      <c r="J202" s="97" t="n">
        <v>36.26</v>
      </c>
      <c r="K202" s="97" t="n">
        <v>23.26</v>
      </c>
      <c r="L202" s="97" t="n">
        <v>50.17</v>
      </c>
      <c r="M202" s="97" t="n">
        <v>31.06</v>
      </c>
      <c r="N202" s="97" t="n">
        <v>62.03</v>
      </c>
      <c r="O202" s="97" t="n">
        <v>33.92</v>
      </c>
      <c r="P202" s="97" t="n">
        <v>42.54</v>
      </c>
      <c r="Q202" s="97" t="n">
        <v>30.79</v>
      </c>
      <c r="R202" s="97" t="n">
        <v>34.68</v>
      </c>
      <c r="S202" s="97" t="n">
        <v>38.54</v>
      </c>
      <c r="T202" s="97" t="n">
        <v>29.02</v>
      </c>
      <c r="U202" s="97" t="n">
        <v>44.18</v>
      </c>
      <c r="V202" s="97" t="n">
        <v>62.75</v>
      </c>
      <c r="W202" s="97" t="n">
        <v>46.85</v>
      </c>
      <c r="X202" s="97" t="n">
        <v>29.53</v>
      </c>
      <c r="Y202" s="97" t="n">
        <v>27.36</v>
      </c>
      <c r="Z202" s="97" t="n">
        <v>19.1</v>
      </c>
      <c r="AA202" s="97" t="n">
        <v>47.48</v>
      </c>
      <c r="AB202" s="97" t="n">
        <v>26.34</v>
      </c>
      <c r="AC202" s="97" t="n">
        <v>24.74</v>
      </c>
      <c r="AD202" s="97" t="n">
        <v>28.33</v>
      </c>
      <c r="AE202" s="97" t="n">
        <v>28.24</v>
      </c>
      <c r="AF202" s="97" t="n">
        <v>58.41</v>
      </c>
      <c r="AG202" s="97" t="n">
        <v>47.98</v>
      </c>
      <c r="AH202" s="97" t="n">
        <v>30.07</v>
      </c>
      <c r="AI202" s="97" t="n">
        <v>26.97</v>
      </c>
      <c r="AJ202" s="97" t="n">
        <v>44.96</v>
      </c>
      <c r="AK202" s="97" t="n">
        <v>21.84</v>
      </c>
      <c r="AL202" s="97" t="n">
        <v>35.55</v>
      </c>
      <c r="AM202" s="97" t="n">
        <v>32.78</v>
      </c>
      <c r="AN202" s="97" t="n">
        <v>36.14</v>
      </c>
      <c r="AO202" s="97" t="n">
        <v>41.61</v>
      </c>
      <c r="AP202" s="97" t="n">
        <v>27.28</v>
      </c>
      <c r="AQ202" s="97" t="n">
        <v>44.21</v>
      </c>
      <c r="AR202" s="97" t="n">
        <v>25.95</v>
      </c>
      <c r="AS202" s="97" t="n">
        <v>19.66</v>
      </c>
      <c r="AT202" s="97" t="n">
        <v>32.08</v>
      </c>
      <c r="AU202" s="97" t="n">
        <v>24.15</v>
      </c>
      <c r="AV202" s="97" t="n">
        <v>50.63</v>
      </c>
      <c r="AW202" s="97" t="n">
        <v>33.6</v>
      </c>
      <c r="AX202" s="97" t="n">
        <v>43.34</v>
      </c>
      <c r="AY202" s="97" t="n">
        <v>49.8</v>
      </c>
      <c r="BA202" t="n">
        <v>185</v>
      </c>
      <c r="BB202" s="97" t="n">
        <v>21.72</v>
      </c>
      <c r="BC202" s="97" t="n">
        <v>29.64</v>
      </c>
      <c r="BD202" s="97" t="n">
        <v>36.11</v>
      </c>
      <c r="BE202" s="97" t="n">
        <v>43.68</v>
      </c>
      <c r="BF202" s="97" t="n">
        <v>58.65</v>
      </c>
    </row>
    <row r="203">
      <c r="A203" t="n">
        <v>186</v>
      </c>
      <c r="B203" s="97" t="n">
        <v>35.66</v>
      </c>
      <c r="C203" s="97" t="n">
        <v>51.78</v>
      </c>
      <c r="D203" s="97" t="n">
        <v>35.68</v>
      </c>
      <c r="E203" s="97" t="n">
        <v>41.28</v>
      </c>
      <c r="F203" s="97" t="n">
        <v>28.98</v>
      </c>
      <c r="G203" s="97" t="n">
        <v>41.93</v>
      </c>
      <c r="H203" s="97" t="n">
        <v>25.95</v>
      </c>
      <c r="I203" s="97" t="n">
        <v>58.28</v>
      </c>
      <c r="J203" s="97" t="n">
        <v>35.94</v>
      </c>
      <c r="K203" s="97" t="n">
        <v>23.07</v>
      </c>
      <c r="L203" s="97" t="n">
        <v>49.14</v>
      </c>
      <c r="M203" s="97" t="n">
        <v>31.62</v>
      </c>
      <c r="N203" s="97" t="n">
        <v>60.61</v>
      </c>
      <c r="O203" s="97" t="n">
        <v>34.33</v>
      </c>
      <c r="P203" s="97" t="n">
        <v>42.39</v>
      </c>
      <c r="Q203" s="97" t="n">
        <v>30.83</v>
      </c>
      <c r="R203" s="97" t="n">
        <v>34.63</v>
      </c>
      <c r="S203" s="97" t="n">
        <v>38.35</v>
      </c>
      <c r="T203" s="97" t="n">
        <v>28.61</v>
      </c>
      <c r="U203" s="97" t="n">
        <v>41.74</v>
      </c>
      <c r="V203" s="97" t="n">
        <v>62.73</v>
      </c>
      <c r="W203" s="97" t="n">
        <v>47.57</v>
      </c>
      <c r="X203" s="97" t="n">
        <v>28.52</v>
      </c>
      <c r="Y203" s="97" t="n">
        <v>27.17</v>
      </c>
      <c r="Z203" s="97" t="n">
        <v>19.22</v>
      </c>
      <c r="AA203" s="97" t="n">
        <v>47.05</v>
      </c>
      <c r="AB203" s="97" t="n">
        <v>26.4</v>
      </c>
      <c r="AC203" s="97" t="n">
        <v>24.38</v>
      </c>
      <c r="AD203" s="97" t="n">
        <v>27.33</v>
      </c>
      <c r="AE203" s="97" t="n">
        <v>28.07</v>
      </c>
      <c r="AF203" s="97" t="n">
        <v>59.6</v>
      </c>
      <c r="AG203" s="97" t="n">
        <v>47.65</v>
      </c>
      <c r="AH203" s="97" t="n">
        <v>31.25</v>
      </c>
      <c r="AI203" s="97" t="n">
        <v>28.06</v>
      </c>
      <c r="AJ203" s="97" t="n">
        <v>45.31</v>
      </c>
      <c r="AK203" s="97" t="n">
        <v>22.99</v>
      </c>
      <c r="AL203" s="97" t="n">
        <v>35.23</v>
      </c>
      <c r="AM203" s="97" t="n">
        <v>33.12</v>
      </c>
      <c r="AN203" s="97" t="n">
        <v>36.7</v>
      </c>
      <c r="AO203" s="97" t="n">
        <v>42.81</v>
      </c>
      <c r="AP203" s="97" t="n">
        <v>27.87</v>
      </c>
      <c r="AQ203" s="97" t="n">
        <v>44.75</v>
      </c>
      <c r="AR203" s="97" t="n">
        <v>25.61</v>
      </c>
      <c r="AS203" s="97" t="n">
        <v>19.05</v>
      </c>
      <c r="AT203" s="97" t="n">
        <v>30.83</v>
      </c>
      <c r="AU203" s="97" t="n">
        <v>24.94</v>
      </c>
      <c r="AV203" s="97" t="n">
        <v>51.62</v>
      </c>
      <c r="AW203" s="97" t="n">
        <v>33.71</v>
      </c>
      <c r="AX203" s="97" t="n">
        <v>43.31</v>
      </c>
      <c r="AY203" s="97" t="n">
        <v>50.58</v>
      </c>
      <c r="BA203" t="n">
        <v>186</v>
      </c>
      <c r="BB203" s="97" t="n">
        <v>21.84</v>
      </c>
      <c r="BC203" s="97" t="n">
        <v>29.7</v>
      </c>
      <c r="BD203" s="97" t="n">
        <v>35.96</v>
      </c>
      <c r="BE203" s="97" t="n">
        <v>43.6</v>
      </c>
      <c r="BF203" s="97" t="n">
        <v>58.41</v>
      </c>
    </row>
    <row r="204">
      <c r="A204" t="n">
        <v>187</v>
      </c>
      <c r="B204" s="97" t="n">
        <v>34.53</v>
      </c>
      <c r="C204" s="97" t="n">
        <v>51.76</v>
      </c>
      <c r="D204" s="97" t="n">
        <v>34.11</v>
      </c>
      <c r="E204" s="97" t="n">
        <v>41.98</v>
      </c>
      <c r="F204" s="97" t="n">
        <v>29.37</v>
      </c>
      <c r="G204" s="97" t="n">
        <v>41.17</v>
      </c>
      <c r="H204" s="97" t="n">
        <v>25.79</v>
      </c>
      <c r="I204" s="97" t="n">
        <v>60.06</v>
      </c>
      <c r="J204" s="97" t="n">
        <v>35.38</v>
      </c>
      <c r="K204" s="97" t="n">
        <v>24.1</v>
      </c>
      <c r="L204" s="97" t="n">
        <v>49.66</v>
      </c>
      <c r="M204" s="97" t="n">
        <v>31.96</v>
      </c>
      <c r="N204" s="97" t="n">
        <v>59.8</v>
      </c>
      <c r="O204" s="97" t="n">
        <v>35.02</v>
      </c>
      <c r="P204" s="97" t="n">
        <v>42.13</v>
      </c>
      <c r="Q204" s="97" t="n">
        <v>30.27</v>
      </c>
      <c r="R204" s="97" t="n">
        <v>34.41</v>
      </c>
      <c r="S204" s="97" t="n">
        <v>39.43</v>
      </c>
      <c r="T204" s="97" t="n">
        <v>28.69</v>
      </c>
      <c r="U204" s="97" t="n">
        <v>42.17</v>
      </c>
      <c r="V204" s="97" t="n">
        <v>64.61</v>
      </c>
      <c r="W204" s="97" t="n">
        <v>47.48</v>
      </c>
      <c r="X204" s="97" t="n">
        <v>27.96</v>
      </c>
      <c r="Y204" s="97" t="n">
        <v>26.66</v>
      </c>
      <c r="Z204" s="97" t="n">
        <v>18.52</v>
      </c>
      <c r="AA204" s="97" t="n">
        <v>47.1</v>
      </c>
      <c r="AB204" s="97" t="n">
        <v>25.78</v>
      </c>
      <c r="AC204" s="97" t="n">
        <v>24.5</v>
      </c>
      <c r="AD204" s="97" t="n">
        <v>27.77</v>
      </c>
      <c r="AE204" s="97" t="n">
        <v>28.12</v>
      </c>
      <c r="AF204" s="97" t="n">
        <v>60.76</v>
      </c>
      <c r="AG204" s="97" t="n">
        <v>47.43</v>
      </c>
      <c r="AH204" s="97" t="n">
        <v>31.5</v>
      </c>
      <c r="AI204" s="97" t="n">
        <v>28.3</v>
      </c>
      <c r="AJ204" s="97" t="n">
        <v>45.29</v>
      </c>
      <c r="AK204" s="97" t="n">
        <v>22.15</v>
      </c>
      <c r="AL204" s="97" t="n">
        <v>35.27</v>
      </c>
      <c r="AM204" s="97" t="n">
        <v>33.12</v>
      </c>
      <c r="AN204" s="97" t="n">
        <v>36.97</v>
      </c>
      <c r="AO204" s="97" t="n">
        <v>42.91</v>
      </c>
      <c r="AP204" s="97" t="n">
        <v>27.19</v>
      </c>
      <c r="AQ204" s="97" t="n">
        <v>46.24</v>
      </c>
      <c r="AR204" s="97" t="n">
        <v>24.76</v>
      </c>
      <c r="AS204" s="97" t="n">
        <v>18.99</v>
      </c>
      <c r="AT204" s="97" t="n">
        <v>32.07</v>
      </c>
      <c r="AU204" s="97" t="n">
        <v>25.36</v>
      </c>
      <c r="AV204" s="97" t="n">
        <v>51.05</v>
      </c>
      <c r="AW204" s="97" t="n">
        <v>32.73</v>
      </c>
      <c r="AX204" s="97" t="n">
        <v>42.33</v>
      </c>
      <c r="AY204" s="97" t="n">
        <v>48.33</v>
      </c>
      <c r="BA204" t="n">
        <v>187</v>
      </c>
      <c r="BB204" s="97" t="n">
        <v>21.51</v>
      </c>
      <c r="BC204" s="97" t="n">
        <v>29.71</v>
      </c>
      <c r="BD204" s="97" t="n">
        <v>35.97</v>
      </c>
      <c r="BE204" s="97" t="n">
        <v>43.74</v>
      </c>
      <c r="BF204" s="97" t="n">
        <v>58.33</v>
      </c>
    </row>
    <row r="205">
      <c r="A205" t="n">
        <v>188</v>
      </c>
      <c r="B205" s="97" t="n">
        <v>34.28</v>
      </c>
      <c r="C205" s="97" t="n">
        <v>51.66</v>
      </c>
      <c r="D205" s="97" t="n">
        <v>33.65</v>
      </c>
      <c r="E205" s="97" t="n">
        <v>41.93</v>
      </c>
      <c r="F205" s="97" t="n">
        <v>28.72</v>
      </c>
      <c r="G205" s="97" t="n">
        <v>42.01</v>
      </c>
      <c r="H205" s="97" t="n">
        <v>25.27</v>
      </c>
      <c r="I205" s="97" t="n">
        <v>59.75</v>
      </c>
      <c r="J205" s="97" t="n">
        <v>36.85</v>
      </c>
      <c r="K205" s="97" t="n">
        <v>24.43</v>
      </c>
      <c r="L205" s="97" t="n">
        <v>49.53</v>
      </c>
      <c r="M205" s="97" t="n">
        <v>32.81</v>
      </c>
      <c r="N205" s="97" t="n">
        <v>60.06</v>
      </c>
      <c r="O205" s="97" t="n">
        <v>34.65</v>
      </c>
      <c r="P205" s="97" t="n">
        <v>42.81</v>
      </c>
      <c r="Q205" s="97" t="n">
        <v>31.22</v>
      </c>
      <c r="R205" s="97" t="n">
        <v>34.62</v>
      </c>
      <c r="S205" s="97" t="n">
        <v>39.52</v>
      </c>
      <c r="T205" s="97" t="n">
        <v>28.56</v>
      </c>
      <c r="U205" s="97" t="n">
        <v>42.31</v>
      </c>
      <c r="V205" s="97" t="n">
        <v>62.66</v>
      </c>
      <c r="W205" s="97" t="n">
        <v>46.06</v>
      </c>
      <c r="X205" s="97" t="n">
        <v>28.36</v>
      </c>
      <c r="Y205" s="97" t="n">
        <v>25.71</v>
      </c>
      <c r="Z205" s="97" t="n">
        <v>18.9</v>
      </c>
      <c r="AA205" s="97" t="n">
        <v>48</v>
      </c>
      <c r="AB205" s="97" t="n">
        <v>25.65</v>
      </c>
      <c r="AC205" s="97" t="n">
        <v>24.52</v>
      </c>
      <c r="AD205" s="97" t="n">
        <v>27.52</v>
      </c>
      <c r="AE205" s="97" t="n">
        <v>28.87</v>
      </c>
      <c r="AF205" s="97" t="n">
        <v>61.37</v>
      </c>
      <c r="AG205" s="97" t="n">
        <v>49.52</v>
      </c>
      <c r="AH205" s="97" t="n">
        <v>31.87</v>
      </c>
      <c r="AI205" s="97" t="n">
        <v>27.46</v>
      </c>
      <c r="AJ205" s="97" t="n">
        <v>45.17</v>
      </c>
      <c r="AK205" s="97" t="n">
        <v>21.94</v>
      </c>
      <c r="AL205" s="97" t="n">
        <v>35.04</v>
      </c>
      <c r="AM205" s="97" t="n">
        <v>32.5</v>
      </c>
      <c r="AN205" s="97" t="n">
        <v>36.54</v>
      </c>
      <c r="AO205" s="97" t="n">
        <v>43.04</v>
      </c>
      <c r="AP205" s="97" t="n">
        <v>27.5</v>
      </c>
      <c r="AQ205" s="97" t="n">
        <v>47.17</v>
      </c>
      <c r="AR205" s="97" t="n">
        <v>24.98</v>
      </c>
      <c r="AS205" s="97" t="n">
        <v>18.9</v>
      </c>
      <c r="AT205" s="97" t="n">
        <v>31.9</v>
      </c>
      <c r="AU205" s="97" t="n">
        <v>25.14</v>
      </c>
      <c r="AV205" s="97" t="n">
        <v>51.08</v>
      </c>
      <c r="AW205" s="97" t="n">
        <v>31.92</v>
      </c>
      <c r="AX205" s="97" t="n">
        <v>40.87</v>
      </c>
      <c r="AY205" s="97" t="n">
        <v>48.07</v>
      </c>
      <c r="BA205" t="n">
        <v>188</v>
      </c>
      <c r="BB205" s="97" t="n">
        <v>21.78</v>
      </c>
      <c r="BC205" s="97" t="n">
        <v>29.59</v>
      </c>
      <c r="BD205" s="97" t="n">
        <v>35.91</v>
      </c>
      <c r="BE205" s="97" t="n">
        <v>44.09</v>
      </c>
      <c r="BF205" s="97" t="n">
        <v>58.84</v>
      </c>
    </row>
    <row r="206">
      <c r="A206" t="n">
        <v>189</v>
      </c>
      <c r="B206" s="97" t="n">
        <v>35.09</v>
      </c>
      <c r="C206" s="97" t="n">
        <v>49.92</v>
      </c>
      <c r="D206" s="97" t="n">
        <v>33.74</v>
      </c>
      <c r="E206" s="97" t="n">
        <v>42.44</v>
      </c>
      <c r="F206" s="97" t="n">
        <v>29.28</v>
      </c>
      <c r="G206" s="97" t="n">
        <v>41.67</v>
      </c>
      <c r="H206" s="97" t="n">
        <v>26.26</v>
      </c>
      <c r="I206" s="97" t="n">
        <v>58.69</v>
      </c>
      <c r="J206" s="97" t="n">
        <v>36.4</v>
      </c>
      <c r="K206" s="97" t="n">
        <v>24.25</v>
      </c>
      <c r="L206" s="97" t="n">
        <v>49.45</v>
      </c>
      <c r="M206" s="97" t="n">
        <v>32.63</v>
      </c>
      <c r="N206" s="97" t="n">
        <v>59.49</v>
      </c>
      <c r="O206" s="97" t="n">
        <v>35.09</v>
      </c>
      <c r="P206" s="97" t="n">
        <v>43.17</v>
      </c>
      <c r="Q206" s="97" t="n">
        <v>29.7</v>
      </c>
      <c r="R206" s="97" t="n">
        <v>33.94</v>
      </c>
      <c r="S206" s="97" t="n">
        <v>39.84</v>
      </c>
      <c r="T206" s="97" t="n">
        <v>27.43</v>
      </c>
      <c r="U206" s="97" t="n">
        <v>42.72</v>
      </c>
      <c r="V206" s="97" t="n">
        <v>63.26</v>
      </c>
      <c r="W206" s="97" t="n">
        <v>44.49</v>
      </c>
      <c r="X206" s="97" t="n">
        <v>28.38</v>
      </c>
      <c r="Y206" s="97" t="n">
        <v>25.11</v>
      </c>
      <c r="Z206" s="97" t="n">
        <v>19.08</v>
      </c>
      <c r="AA206" s="97" t="n">
        <v>48.4</v>
      </c>
      <c r="AB206" s="97" t="n">
        <v>26.34</v>
      </c>
      <c r="AC206" s="97" t="n">
        <v>24.28</v>
      </c>
      <c r="AD206" s="97" t="n">
        <v>28.6</v>
      </c>
      <c r="AE206" s="97" t="n">
        <v>28.39</v>
      </c>
      <c r="AF206" s="97" t="n">
        <v>61.48</v>
      </c>
      <c r="AG206" s="97" t="n">
        <v>46.57</v>
      </c>
      <c r="AH206" s="97" t="n">
        <v>32.39</v>
      </c>
      <c r="AI206" s="97" t="n">
        <v>27.64</v>
      </c>
      <c r="AJ206" s="97" t="n">
        <v>45.22</v>
      </c>
      <c r="AK206" s="97" t="n">
        <v>21.8</v>
      </c>
      <c r="AL206" s="97" t="n">
        <v>35.5</v>
      </c>
      <c r="AM206" s="97" t="n">
        <v>33.17</v>
      </c>
      <c r="AN206" s="97" t="n">
        <v>37.23</v>
      </c>
      <c r="AO206" s="97" t="n">
        <v>42.73</v>
      </c>
      <c r="AP206" s="97" t="n">
        <v>27.17</v>
      </c>
      <c r="AQ206" s="97" t="n">
        <v>49.65</v>
      </c>
      <c r="AR206" s="97" t="n">
        <v>26.48</v>
      </c>
      <c r="AS206" s="97" t="n">
        <v>19.25</v>
      </c>
      <c r="AT206" s="97" t="n">
        <v>32.92</v>
      </c>
      <c r="AU206" s="97" t="n">
        <v>25.57</v>
      </c>
      <c r="AV206" s="97" t="n">
        <v>49.82</v>
      </c>
      <c r="AW206" s="97" t="n">
        <v>29.81</v>
      </c>
      <c r="AX206" s="97" t="n">
        <v>40.19</v>
      </c>
      <c r="AY206" s="97" t="n">
        <v>49.23</v>
      </c>
      <c r="BA206" t="n">
        <v>189</v>
      </c>
      <c r="BB206" s="97" t="n">
        <v>21.66</v>
      </c>
      <c r="BC206" s="97" t="n">
        <v>29.65</v>
      </c>
      <c r="BD206" s="97" t="n">
        <v>35.71</v>
      </c>
      <c r="BE206" s="97" t="n">
        <v>43.94</v>
      </c>
      <c r="BF206" s="97" t="n">
        <v>58.42</v>
      </c>
    </row>
    <row r="207">
      <c r="A207" t="n">
        <v>190</v>
      </c>
      <c r="B207" s="97" t="n">
        <v>35.13</v>
      </c>
      <c r="C207" s="97" t="n">
        <v>50.46</v>
      </c>
      <c r="D207" s="97" t="n">
        <v>32.21</v>
      </c>
      <c r="E207" s="97" t="n">
        <v>43.28</v>
      </c>
      <c r="F207" s="97" t="n">
        <v>29.64</v>
      </c>
      <c r="G207" s="97" t="n">
        <v>41.04</v>
      </c>
      <c r="H207" s="97" t="n">
        <v>26.19</v>
      </c>
      <c r="I207" s="97" t="n">
        <v>58.46</v>
      </c>
      <c r="J207" s="97" t="n">
        <v>36.1</v>
      </c>
      <c r="K207" s="97" t="n">
        <v>23.74</v>
      </c>
      <c r="L207" s="97" t="n">
        <v>49.5</v>
      </c>
      <c r="M207" s="97" t="n">
        <v>32.83</v>
      </c>
      <c r="N207" s="97" t="n">
        <v>59.27</v>
      </c>
      <c r="O207" s="97" t="n">
        <v>34.09</v>
      </c>
      <c r="P207" s="97" t="n">
        <v>44.01</v>
      </c>
      <c r="Q207" s="97" t="n">
        <v>29.75</v>
      </c>
      <c r="R207" s="97" t="n">
        <v>34.53</v>
      </c>
      <c r="S207" s="97" t="n">
        <v>40.63</v>
      </c>
      <c r="T207" s="97" t="n">
        <v>28.21</v>
      </c>
      <c r="U207" s="97" t="n">
        <v>42.91</v>
      </c>
      <c r="V207" s="97" t="n">
        <v>65.23999999999999</v>
      </c>
      <c r="W207" s="97" t="n">
        <v>45.64</v>
      </c>
      <c r="X207" s="97" t="n">
        <v>27.81</v>
      </c>
      <c r="Y207" s="97" t="n">
        <v>26.61</v>
      </c>
      <c r="Z207" s="97" t="n">
        <v>19.83</v>
      </c>
      <c r="AA207" s="97" t="n">
        <v>47.28</v>
      </c>
      <c r="AB207" s="97" t="n">
        <v>26.67</v>
      </c>
      <c r="AC207" s="97" t="n">
        <v>24</v>
      </c>
      <c r="AD207" s="97" t="n">
        <v>28.46</v>
      </c>
      <c r="AE207" s="97" t="n">
        <v>28.01</v>
      </c>
      <c r="AF207" s="97" t="n">
        <v>59.34</v>
      </c>
      <c r="AG207" s="97" t="n">
        <v>47.27</v>
      </c>
      <c r="AH207" s="97" t="n">
        <v>31.51</v>
      </c>
      <c r="AI207" s="97" t="n">
        <v>28.34</v>
      </c>
      <c r="AJ207" s="97" t="n">
        <v>45.59</v>
      </c>
      <c r="AK207" s="97" t="n">
        <v>21.75</v>
      </c>
      <c r="AL207" s="97" t="n">
        <v>36.09</v>
      </c>
      <c r="AM207" s="97" t="n">
        <v>33.28</v>
      </c>
      <c r="AN207" s="97" t="n">
        <v>37.58</v>
      </c>
      <c r="AO207" s="97" t="n">
        <v>40.65</v>
      </c>
      <c r="AP207" s="97" t="n">
        <v>26.22</v>
      </c>
      <c r="AQ207" s="97" t="n">
        <v>49.57</v>
      </c>
      <c r="AR207" s="97" t="n">
        <v>26.94</v>
      </c>
      <c r="AS207" s="97" t="n">
        <v>19.44</v>
      </c>
      <c r="AT207" s="97" t="n">
        <v>33.39</v>
      </c>
      <c r="AU207" s="97" t="n">
        <v>25.33</v>
      </c>
      <c r="AV207" s="97" t="n">
        <v>49.29</v>
      </c>
      <c r="AW207" s="97" t="n">
        <v>29.05</v>
      </c>
      <c r="AX207" s="97" t="n">
        <v>40.04</v>
      </c>
      <c r="AY207" s="97" t="n">
        <v>51.82</v>
      </c>
      <c r="BA207" t="n">
        <v>190</v>
      </c>
      <c r="BB207" s="97" t="n">
        <v>21.64</v>
      </c>
      <c r="BC207" s="97" t="n">
        <v>29.69</v>
      </c>
      <c r="BD207" s="97" t="n">
        <v>35.99</v>
      </c>
      <c r="BE207" s="97" t="n">
        <v>43.8</v>
      </c>
      <c r="BF207" s="97" t="n">
        <v>58.33</v>
      </c>
    </row>
    <row r="208">
      <c r="A208" t="n">
        <v>191</v>
      </c>
      <c r="B208" s="97" t="n">
        <v>35.97</v>
      </c>
      <c r="C208" s="97" t="n">
        <v>51.07</v>
      </c>
      <c r="D208" s="97" t="n">
        <v>30.9</v>
      </c>
      <c r="E208" s="97" t="n">
        <v>42.71</v>
      </c>
      <c r="F208" s="97" t="n">
        <v>30.21</v>
      </c>
      <c r="G208" s="97" t="n">
        <v>40.92</v>
      </c>
      <c r="H208" s="97" t="n">
        <v>25.76</v>
      </c>
      <c r="I208" s="97" t="n">
        <v>57.93</v>
      </c>
      <c r="J208" s="97" t="n">
        <v>36</v>
      </c>
      <c r="K208" s="97" t="n">
        <v>23.8</v>
      </c>
      <c r="L208" s="97" t="n">
        <v>48.61</v>
      </c>
      <c r="M208" s="97" t="n">
        <v>33.34</v>
      </c>
      <c r="N208" s="97" t="n">
        <v>57.89</v>
      </c>
      <c r="O208" s="97" t="n">
        <v>33.27</v>
      </c>
      <c r="P208" s="97" t="n">
        <v>43.89</v>
      </c>
      <c r="Q208" s="97" t="n">
        <v>29.5</v>
      </c>
      <c r="R208" s="97" t="n">
        <v>32.98</v>
      </c>
      <c r="S208" s="97" t="n">
        <v>39.66</v>
      </c>
      <c r="T208" s="97" t="n">
        <v>28.54</v>
      </c>
      <c r="U208" s="97" t="n">
        <v>43.2</v>
      </c>
      <c r="V208" s="97" t="n">
        <v>67.34999999999999</v>
      </c>
      <c r="W208" s="97" t="n">
        <v>45.71</v>
      </c>
      <c r="X208" s="97" t="n">
        <v>28.89</v>
      </c>
      <c r="Y208" s="97" t="n">
        <v>26.22</v>
      </c>
      <c r="Z208" s="97" t="n">
        <v>20.41</v>
      </c>
      <c r="AA208" s="97" t="n">
        <v>48.93</v>
      </c>
      <c r="AB208" s="97" t="n">
        <v>26.84</v>
      </c>
      <c r="AC208" s="97" t="n">
        <v>24.62</v>
      </c>
      <c r="AD208" s="97" t="n">
        <v>29.04</v>
      </c>
      <c r="AE208" s="97" t="n">
        <v>28.63</v>
      </c>
      <c r="AF208" s="97" t="n">
        <v>59.09</v>
      </c>
      <c r="AG208" s="97" t="n">
        <v>46.8</v>
      </c>
      <c r="AH208" s="97" t="n">
        <v>31.32</v>
      </c>
      <c r="AI208" s="97" t="n">
        <v>28.56</v>
      </c>
      <c r="AJ208" s="97" t="n">
        <v>45.86</v>
      </c>
      <c r="AK208" s="97" t="n">
        <v>21.56</v>
      </c>
      <c r="AL208" s="97" t="n">
        <v>37.2</v>
      </c>
      <c r="AM208" s="97" t="n">
        <v>33.15</v>
      </c>
      <c r="AN208" s="97" t="n">
        <v>37.98</v>
      </c>
      <c r="AO208" s="97" t="n">
        <v>41.03</v>
      </c>
      <c r="AP208" s="97" t="n">
        <v>27.15</v>
      </c>
      <c r="AQ208" s="97" t="n">
        <v>47.3</v>
      </c>
      <c r="AR208" s="97" t="n">
        <v>26.24</v>
      </c>
      <c r="AS208" s="97" t="n">
        <v>19.32</v>
      </c>
      <c r="AT208" s="97" t="n">
        <v>32.66</v>
      </c>
      <c r="AU208" s="97" t="n">
        <v>24.97</v>
      </c>
      <c r="AV208" s="97" t="n">
        <v>48.31</v>
      </c>
      <c r="AW208" s="97" t="n">
        <v>27.56</v>
      </c>
      <c r="AX208" s="97" t="n">
        <v>39.75</v>
      </c>
      <c r="AY208" s="97" t="n">
        <v>52.25</v>
      </c>
      <c r="BA208" t="n">
        <v>191</v>
      </c>
      <c r="BB208" s="97" t="n">
        <v>21.56</v>
      </c>
      <c r="BC208" s="97" t="n">
        <v>29.68</v>
      </c>
      <c r="BD208" s="97" t="n">
        <v>36.17</v>
      </c>
      <c r="BE208" s="97" t="n">
        <v>43.9</v>
      </c>
      <c r="BF208" s="97" t="n">
        <v>58.21</v>
      </c>
    </row>
    <row r="209">
      <c r="A209" t="n">
        <v>192</v>
      </c>
      <c r="B209" s="97" t="n">
        <v>36.36</v>
      </c>
      <c r="C209" s="97" t="n">
        <v>51.37</v>
      </c>
      <c r="D209" s="97" t="n">
        <v>30.32</v>
      </c>
      <c r="E209" s="97" t="n">
        <v>41.37</v>
      </c>
      <c r="F209" s="97" t="n">
        <v>29.5</v>
      </c>
      <c r="G209" s="97" t="n">
        <v>42.22</v>
      </c>
      <c r="H209" s="97" t="n">
        <v>26.02</v>
      </c>
      <c r="I209" s="97" t="n">
        <v>57.26</v>
      </c>
      <c r="J209" s="97" t="n">
        <v>35.57</v>
      </c>
      <c r="K209" s="97" t="n">
        <v>22.98</v>
      </c>
      <c r="L209" s="97" t="n">
        <v>48.38</v>
      </c>
      <c r="M209" s="97" t="n">
        <v>32.44</v>
      </c>
      <c r="N209" s="97" t="n">
        <v>58.01</v>
      </c>
      <c r="O209" s="97" t="n">
        <v>32.71</v>
      </c>
      <c r="P209" s="97" t="n">
        <v>44.45</v>
      </c>
      <c r="Q209" s="97" t="n">
        <v>29.46</v>
      </c>
      <c r="R209" s="97" t="n">
        <v>34.03</v>
      </c>
      <c r="S209" s="97" t="n">
        <v>39.26</v>
      </c>
      <c r="T209" s="97" t="n">
        <v>28.78</v>
      </c>
      <c r="U209" s="97" t="n">
        <v>42.17</v>
      </c>
      <c r="V209" s="97" t="n">
        <v>68.45999999999999</v>
      </c>
      <c r="W209" s="97" t="n">
        <v>46.04</v>
      </c>
      <c r="X209" s="97" t="n">
        <v>28.63</v>
      </c>
      <c r="Y209" s="97" t="n">
        <v>26.15</v>
      </c>
      <c r="Z209" s="97" t="n">
        <v>20.36</v>
      </c>
      <c r="AA209" s="97" t="n">
        <v>47.89</v>
      </c>
      <c r="AB209" s="97" t="n">
        <v>27</v>
      </c>
      <c r="AC209" s="97" t="n">
        <v>25.14</v>
      </c>
      <c r="AD209" s="97" t="n">
        <v>29.07</v>
      </c>
      <c r="AE209" s="97" t="n">
        <v>27.71</v>
      </c>
      <c r="AF209" s="97" t="n">
        <v>60.55</v>
      </c>
      <c r="AG209" s="97" t="n">
        <v>47.39</v>
      </c>
      <c r="AH209" s="97" t="n">
        <v>31.54</v>
      </c>
      <c r="AI209" s="97" t="n">
        <v>28.14</v>
      </c>
      <c r="AJ209" s="97" t="n">
        <v>45.54</v>
      </c>
      <c r="AK209" s="97" t="n">
        <v>21.2</v>
      </c>
      <c r="AL209" s="97" t="n">
        <v>37.24</v>
      </c>
      <c r="AM209" s="97" t="n">
        <v>33.38</v>
      </c>
      <c r="AN209" s="97" t="n">
        <v>38.47</v>
      </c>
      <c r="AO209" s="97" t="n">
        <v>39.94</v>
      </c>
      <c r="AP209" s="97" t="n">
        <v>26.57</v>
      </c>
      <c r="AQ209" s="97" t="n">
        <v>46.57</v>
      </c>
      <c r="AR209" s="97" t="n">
        <v>25.82</v>
      </c>
      <c r="AS209" s="97" t="n">
        <v>19.34</v>
      </c>
      <c r="AT209" s="97" t="n">
        <v>32.47</v>
      </c>
      <c r="AU209" s="97" t="n">
        <v>24.14</v>
      </c>
      <c r="AV209" s="97" t="n">
        <v>49.48</v>
      </c>
      <c r="AW209" s="97" t="n">
        <v>27.23</v>
      </c>
      <c r="AX209" s="97" t="n">
        <v>39.86</v>
      </c>
      <c r="AY209" s="97" t="n">
        <v>54.08</v>
      </c>
      <c r="BA209" t="n">
        <v>192</v>
      </c>
      <c r="BB209" s="97" t="n">
        <v>21.24</v>
      </c>
      <c r="BC209" s="97" t="n">
        <v>29.58</v>
      </c>
      <c r="BD209" s="97" t="n">
        <v>36.08</v>
      </c>
      <c r="BE209" s="97" t="n">
        <v>43.91</v>
      </c>
      <c r="BF209" s="97" t="n">
        <v>58.09</v>
      </c>
    </row>
    <row r="210">
      <c r="A210" t="n">
        <v>193</v>
      </c>
      <c r="B210" s="97" t="n">
        <v>36.86</v>
      </c>
      <c r="C210" s="97" t="n">
        <v>52.79</v>
      </c>
      <c r="D210" s="97" t="n">
        <v>30.12</v>
      </c>
      <c r="E210" s="97" t="n">
        <v>41.56</v>
      </c>
      <c r="F210" s="97" t="n">
        <v>28.67</v>
      </c>
      <c r="G210" s="97" t="n">
        <v>44.58</v>
      </c>
      <c r="H210" s="97" t="n">
        <v>25.54</v>
      </c>
      <c r="I210" s="97" t="n">
        <v>54.97</v>
      </c>
      <c r="J210" s="97" t="n">
        <v>35.53</v>
      </c>
      <c r="K210" s="97" t="n">
        <v>23.17</v>
      </c>
      <c r="L210" s="97" t="n">
        <v>51.11</v>
      </c>
      <c r="M210" s="97" t="n">
        <v>31.85</v>
      </c>
      <c r="N210" s="97" t="n">
        <v>58.55</v>
      </c>
      <c r="O210" s="97" t="n">
        <v>34.24</v>
      </c>
      <c r="P210" s="97" t="n">
        <v>44.03</v>
      </c>
      <c r="Q210" s="97" t="n">
        <v>30.15</v>
      </c>
      <c r="R210" s="97" t="n">
        <v>34.62</v>
      </c>
      <c r="S210" s="97" t="n">
        <v>39.01</v>
      </c>
      <c r="T210" s="97" t="n">
        <v>27.57</v>
      </c>
      <c r="U210" s="97" t="n">
        <v>40.58</v>
      </c>
      <c r="V210" s="97" t="n">
        <v>69.44</v>
      </c>
      <c r="W210" s="97" t="n">
        <v>46.53</v>
      </c>
      <c r="X210" s="97" t="n">
        <v>28.38</v>
      </c>
      <c r="Y210" s="97" t="n">
        <v>26.05</v>
      </c>
      <c r="Z210" s="97" t="n">
        <v>19.9</v>
      </c>
      <c r="AA210" s="97" t="n">
        <v>48.21</v>
      </c>
      <c r="AB210" s="97" t="n">
        <v>27.26</v>
      </c>
      <c r="AC210" s="97" t="n">
        <v>25.71</v>
      </c>
      <c r="AD210" s="97" t="n">
        <v>29.39</v>
      </c>
      <c r="AE210" s="97" t="n">
        <v>27.57</v>
      </c>
      <c r="AF210" s="97" t="n">
        <v>60.42</v>
      </c>
      <c r="AG210" s="97" t="n">
        <v>47.28</v>
      </c>
      <c r="AH210" s="97" t="n">
        <v>31.42</v>
      </c>
      <c r="AI210" s="97" t="n">
        <v>28.62</v>
      </c>
      <c r="AJ210" s="97" t="n">
        <v>45.85</v>
      </c>
      <c r="AK210" s="97" t="n">
        <v>21.46</v>
      </c>
      <c r="AL210" s="97" t="n">
        <v>36.89</v>
      </c>
      <c r="AM210" s="97" t="n">
        <v>32.29</v>
      </c>
      <c r="AN210" s="97" t="n">
        <v>39.01</v>
      </c>
      <c r="AO210" s="97" t="n">
        <v>41.1</v>
      </c>
      <c r="AP210" s="97" t="n">
        <v>25.71</v>
      </c>
      <c r="AQ210" s="97" t="n">
        <v>47.66</v>
      </c>
      <c r="AR210" s="97" t="n">
        <v>25.42</v>
      </c>
      <c r="AS210" s="97" t="n">
        <v>19.59</v>
      </c>
      <c r="AT210" s="97" t="n">
        <v>31.95</v>
      </c>
      <c r="AU210" s="97" t="n">
        <v>23.78</v>
      </c>
      <c r="AV210" s="97" t="n">
        <v>50.28</v>
      </c>
      <c r="AW210" s="97" t="n">
        <v>26.54</v>
      </c>
      <c r="AX210" s="97" t="n">
        <v>40.85</v>
      </c>
      <c r="AY210" s="97" t="n">
        <v>53.26</v>
      </c>
      <c r="BA210" t="n">
        <v>193</v>
      </c>
      <c r="BB210" s="97" t="n">
        <v>21.24</v>
      </c>
      <c r="BC210" s="97" t="n">
        <v>29.63</v>
      </c>
      <c r="BD210" s="97" t="n">
        <v>36.02</v>
      </c>
      <c r="BE210" s="97" t="n">
        <v>43.74</v>
      </c>
      <c r="BF210" s="97" t="n">
        <v>57.81</v>
      </c>
    </row>
    <row r="211">
      <c r="A211" t="n">
        <v>194</v>
      </c>
      <c r="B211" s="97" t="n">
        <v>36.09</v>
      </c>
      <c r="C211" s="97" t="n">
        <v>53.37</v>
      </c>
      <c r="D211" s="97" t="n">
        <v>30.06</v>
      </c>
      <c r="E211" s="97" t="n">
        <v>41.36</v>
      </c>
      <c r="F211" s="97" t="n">
        <v>28.53</v>
      </c>
      <c r="G211" s="97" t="n">
        <v>43.39</v>
      </c>
      <c r="H211" s="97" t="n">
        <v>24.86</v>
      </c>
      <c r="I211" s="97" t="n">
        <v>54.95</v>
      </c>
      <c r="J211" s="97" t="n">
        <v>37.54</v>
      </c>
      <c r="K211" s="97" t="n">
        <v>22.53</v>
      </c>
      <c r="L211" s="97" t="n">
        <v>50.4</v>
      </c>
      <c r="M211" s="97" t="n">
        <v>31.99</v>
      </c>
      <c r="N211" s="97" t="n">
        <v>59.03</v>
      </c>
      <c r="O211" s="97" t="n">
        <v>34.8</v>
      </c>
      <c r="P211" s="97" t="n">
        <v>44.9</v>
      </c>
      <c r="Q211" s="97" t="n">
        <v>29.11</v>
      </c>
      <c r="R211" s="97" t="n">
        <v>35.31</v>
      </c>
      <c r="S211" s="97" t="n">
        <v>38.6</v>
      </c>
      <c r="T211" s="97" t="n">
        <v>28.06</v>
      </c>
      <c r="U211" s="97" t="n">
        <v>40.18</v>
      </c>
      <c r="V211" s="97" t="n">
        <v>71.03</v>
      </c>
      <c r="W211" s="97" t="n">
        <v>46.18</v>
      </c>
      <c r="X211" s="97" t="n">
        <v>27.74</v>
      </c>
      <c r="Y211" s="97" t="n">
        <v>26.46</v>
      </c>
      <c r="Z211" s="97" t="n">
        <v>20.31</v>
      </c>
      <c r="AA211" s="97" t="n">
        <v>50.26</v>
      </c>
      <c r="AB211" s="97" t="n">
        <v>27</v>
      </c>
      <c r="AC211" s="97" t="n">
        <v>25.4</v>
      </c>
      <c r="AD211" s="97" t="n">
        <v>30.37</v>
      </c>
      <c r="AE211" s="97" t="n">
        <v>28.09</v>
      </c>
      <c r="AF211" s="97" t="n">
        <v>61.04</v>
      </c>
      <c r="AG211" s="97" t="n">
        <v>47.26</v>
      </c>
      <c r="AH211" s="97" t="n">
        <v>31.76</v>
      </c>
      <c r="AI211" s="97" t="n">
        <v>27.31</v>
      </c>
      <c r="AJ211" s="97" t="n">
        <v>48.22</v>
      </c>
      <c r="AK211" s="97" t="n">
        <v>21.79</v>
      </c>
      <c r="AL211" s="97" t="n">
        <v>36.37</v>
      </c>
      <c r="AM211" s="97" t="n">
        <v>31.71</v>
      </c>
      <c r="AN211" s="97" t="n">
        <v>37.23</v>
      </c>
      <c r="AO211" s="97" t="n">
        <v>40.76</v>
      </c>
      <c r="AP211" s="97" t="n">
        <v>26.29</v>
      </c>
      <c r="AQ211" s="97" t="n">
        <v>47.99</v>
      </c>
      <c r="AR211" s="97" t="n">
        <v>25.08</v>
      </c>
      <c r="AS211" s="97" t="n">
        <v>18.74</v>
      </c>
      <c r="AT211" s="97" t="n">
        <v>32.02</v>
      </c>
      <c r="AU211" s="97" t="n">
        <v>23.82</v>
      </c>
      <c r="AV211" s="97" t="n">
        <v>51.72</v>
      </c>
      <c r="AW211" s="97" t="n">
        <v>26.23</v>
      </c>
      <c r="AX211" s="97" t="n">
        <v>40.77</v>
      </c>
      <c r="AY211" s="97" t="n">
        <v>53.76</v>
      </c>
      <c r="BA211" t="n">
        <v>194</v>
      </c>
      <c r="BB211" s="97" t="n">
        <v>21.22</v>
      </c>
      <c r="BC211" s="97" t="n">
        <v>29.63</v>
      </c>
      <c r="BD211" s="97" t="n">
        <v>36</v>
      </c>
      <c r="BE211" s="97" t="n">
        <v>43.87</v>
      </c>
      <c r="BF211" s="97" t="n">
        <v>57.92</v>
      </c>
    </row>
    <row r="212">
      <c r="A212" t="n">
        <v>195</v>
      </c>
      <c r="B212" s="97" t="n">
        <v>37.02</v>
      </c>
      <c r="C212" s="97" t="n">
        <v>53.96</v>
      </c>
      <c r="D212" s="97" t="n">
        <v>29.23</v>
      </c>
      <c r="E212" s="97" t="n">
        <v>42.3</v>
      </c>
      <c r="F212" s="97" t="n">
        <v>29.44</v>
      </c>
      <c r="G212" s="97" t="n">
        <v>42.55</v>
      </c>
      <c r="H212" s="97" t="n">
        <v>24.98</v>
      </c>
      <c r="I212" s="97" t="n">
        <v>55</v>
      </c>
      <c r="J212" s="97" t="n">
        <v>35.85</v>
      </c>
      <c r="K212" s="97" t="n">
        <v>22.33</v>
      </c>
      <c r="L212" s="97" t="n">
        <v>52.39</v>
      </c>
      <c r="M212" s="97" t="n">
        <v>33.08</v>
      </c>
      <c r="N212" s="97" t="n">
        <v>58.91</v>
      </c>
      <c r="O212" s="97" t="n">
        <v>34.12</v>
      </c>
      <c r="P212" s="97" t="n">
        <v>43.87</v>
      </c>
      <c r="Q212" s="97" t="n">
        <v>29.35</v>
      </c>
      <c r="R212" s="97" t="n">
        <v>34.58</v>
      </c>
      <c r="S212" s="97" t="n">
        <v>40.09</v>
      </c>
      <c r="T212" s="97" t="n">
        <v>28.53</v>
      </c>
      <c r="U212" s="97" t="n">
        <v>40.62</v>
      </c>
      <c r="V212" s="97" t="n">
        <v>69.77</v>
      </c>
      <c r="W212" s="97" t="n">
        <v>45.88</v>
      </c>
      <c r="X212" s="97" t="n">
        <v>28.27</v>
      </c>
      <c r="Y212" s="97" t="n">
        <v>26.56</v>
      </c>
      <c r="Z212" s="97" t="n">
        <v>20.74</v>
      </c>
      <c r="AA212" s="97" t="n">
        <v>49.13</v>
      </c>
      <c r="AB212" s="97" t="n">
        <v>26.84</v>
      </c>
      <c r="AC212" s="97" t="n">
        <v>25.54</v>
      </c>
      <c r="AD212" s="97" t="n">
        <v>30.52</v>
      </c>
      <c r="AE212" s="97" t="n">
        <v>29.08</v>
      </c>
      <c r="AF212" s="97" t="n">
        <v>59.73</v>
      </c>
      <c r="AG212" s="97" t="n">
        <v>48.42</v>
      </c>
      <c r="AH212" s="97" t="n">
        <v>32.37</v>
      </c>
      <c r="AI212" s="97" t="n">
        <v>26.54</v>
      </c>
      <c r="AJ212" s="97" t="n">
        <v>48.18</v>
      </c>
      <c r="AK212" s="97" t="n">
        <v>21.5</v>
      </c>
      <c r="AL212" s="97" t="n">
        <v>36.92</v>
      </c>
      <c r="AM212" s="97" t="n">
        <v>32.71</v>
      </c>
      <c r="AN212" s="97" t="n">
        <v>36.28</v>
      </c>
      <c r="AO212" s="97" t="n">
        <v>39.48</v>
      </c>
      <c r="AP212" s="97" t="n">
        <v>25.95</v>
      </c>
      <c r="AQ212" s="97" t="n">
        <v>48.32</v>
      </c>
      <c r="AR212" s="97" t="n">
        <v>24.49</v>
      </c>
      <c r="AS212" s="97" t="n">
        <v>18.92</v>
      </c>
      <c r="AT212" s="97" t="n">
        <v>32.44</v>
      </c>
      <c r="AU212" s="97" t="n">
        <v>22.78</v>
      </c>
      <c r="AV212" s="97" t="n">
        <v>53.26</v>
      </c>
      <c r="AW212" s="97" t="n">
        <v>26.9</v>
      </c>
      <c r="AX212" s="97" t="n">
        <v>40.44</v>
      </c>
      <c r="AY212" s="97" t="n">
        <v>54.6</v>
      </c>
      <c r="BA212" t="n">
        <v>195</v>
      </c>
      <c r="BB212" s="97" t="n">
        <v>21.01</v>
      </c>
      <c r="BC212" s="97" t="n">
        <v>29.49</v>
      </c>
      <c r="BD212" s="97" t="n">
        <v>35.88</v>
      </c>
      <c r="BE212" s="97" t="n">
        <v>43.57</v>
      </c>
      <c r="BF212" s="97" t="n">
        <v>58.44</v>
      </c>
    </row>
    <row r="213">
      <c r="A213" t="n">
        <v>196</v>
      </c>
      <c r="B213" s="97" t="n">
        <v>37.57</v>
      </c>
      <c r="C213" s="97" t="n">
        <v>53.5</v>
      </c>
      <c r="D213" s="97" t="n">
        <v>29.67</v>
      </c>
      <c r="E213" s="97" t="n">
        <v>42.72</v>
      </c>
      <c r="F213" s="97" t="n">
        <v>29.52</v>
      </c>
      <c r="G213" s="97" t="n">
        <v>43.51</v>
      </c>
      <c r="H213" s="97" t="n">
        <v>24.73</v>
      </c>
      <c r="I213" s="97" t="n">
        <v>55.86</v>
      </c>
      <c r="J213" s="97" t="n">
        <v>36.07</v>
      </c>
      <c r="K213" s="97" t="n">
        <v>22.3</v>
      </c>
      <c r="L213" s="97" t="n">
        <v>51.22</v>
      </c>
      <c r="M213" s="97" t="n">
        <v>32.96</v>
      </c>
      <c r="N213" s="97" t="n">
        <v>58.12</v>
      </c>
      <c r="O213" s="97" t="n">
        <v>32.25</v>
      </c>
      <c r="P213" s="97" t="n">
        <v>44.55</v>
      </c>
      <c r="Q213" s="97" t="n">
        <v>28.94</v>
      </c>
      <c r="R213" s="97" t="n">
        <v>33.47</v>
      </c>
      <c r="S213" s="97" t="n">
        <v>39.6</v>
      </c>
      <c r="T213" s="97" t="n">
        <v>28.32</v>
      </c>
      <c r="U213" s="97" t="n">
        <v>39.92</v>
      </c>
      <c r="V213" s="97" t="n">
        <v>69.3</v>
      </c>
      <c r="W213" s="97" t="n">
        <v>46.87</v>
      </c>
      <c r="X213" s="97" t="n">
        <v>28.49</v>
      </c>
      <c r="Y213" s="97" t="n">
        <v>26.62</v>
      </c>
      <c r="Z213" s="97" t="n">
        <v>21.1</v>
      </c>
      <c r="AA213" s="97" t="n">
        <v>49.88</v>
      </c>
      <c r="AB213" s="97" t="n">
        <v>27.9</v>
      </c>
      <c r="AC213" s="97" t="n">
        <v>24.84</v>
      </c>
      <c r="AD213" s="97" t="n">
        <v>31.49</v>
      </c>
      <c r="AE213" s="97" t="n">
        <v>29.09</v>
      </c>
      <c r="AF213" s="97" t="n">
        <v>57.84</v>
      </c>
      <c r="AG213" s="97" t="n">
        <v>49.19</v>
      </c>
      <c r="AH213" s="97" t="n">
        <v>31.41</v>
      </c>
      <c r="AI213" s="97" t="n">
        <v>26.25</v>
      </c>
      <c r="AJ213" s="97" t="n">
        <v>48.52</v>
      </c>
      <c r="AK213" s="97" t="n">
        <v>21.45</v>
      </c>
      <c r="AL213" s="97" t="n">
        <v>36.78</v>
      </c>
      <c r="AM213" s="97" t="n">
        <v>32.15</v>
      </c>
      <c r="AN213" s="97" t="n">
        <v>37</v>
      </c>
      <c r="AO213" s="97" t="n">
        <v>39.11</v>
      </c>
      <c r="AP213" s="97" t="n">
        <v>25.46</v>
      </c>
      <c r="AQ213" s="97" t="n">
        <v>48.54</v>
      </c>
      <c r="AR213" s="97" t="n">
        <v>24.29</v>
      </c>
      <c r="AS213" s="97" t="n">
        <v>19.03</v>
      </c>
      <c r="AT213" s="97" t="n">
        <v>32.94</v>
      </c>
      <c r="AU213" s="97" t="n">
        <v>22.27</v>
      </c>
      <c r="AV213" s="97" t="n">
        <v>52.17</v>
      </c>
      <c r="AW213" s="97" t="n">
        <v>27.07</v>
      </c>
      <c r="AX213" s="97" t="n">
        <v>38.9</v>
      </c>
      <c r="AY213" s="97" t="n">
        <v>54.25</v>
      </c>
      <c r="BA213" t="n">
        <v>196</v>
      </c>
      <c r="BB213" s="97" t="n">
        <v>21.1</v>
      </c>
      <c r="BC213" s="97" t="n">
        <v>29.47</v>
      </c>
      <c r="BD213" s="97" t="n">
        <v>35.94</v>
      </c>
      <c r="BE213" s="97" t="n">
        <v>43.53</v>
      </c>
      <c r="BF213" s="97" t="n">
        <v>58.96</v>
      </c>
    </row>
    <row r="214">
      <c r="A214" t="n">
        <v>197</v>
      </c>
      <c r="B214" s="97" t="n">
        <v>36.67</v>
      </c>
      <c r="C214" s="97" t="n">
        <v>50.68</v>
      </c>
      <c r="D214" s="97" t="n">
        <v>29.67</v>
      </c>
      <c r="E214" s="97" t="n">
        <v>41.79</v>
      </c>
      <c r="F214" s="97" t="n">
        <v>30.77</v>
      </c>
      <c r="G214" s="97" t="n">
        <v>43.49</v>
      </c>
      <c r="H214" s="97" t="n">
        <v>24.95</v>
      </c>
      <c r="I214" s="97" t="n">
        <v>57</v>
      </c>
      <c r="J214" s="97" t="n">
        <v>36.49</v>
      </c>
      <c r="K214" s="97" t="n">
        <v>22.04</v>
      </c>
      <c r="L214" s="97" t="n">
        <v>51.24</v>
      </c>
      <c r="M214" s="97" t="n">
        <v>33.89</v>
      </c>
      <c r="N214" s="97" t="n">
        <v>58.97</v>
      </c>
      <c r="O214" s="97" t="n">
        <v>32.45</v>
      </c>
      <c r="P214" s="97" t="n">
        <v>43.26</v>
      </c>
      <c r="Q214" s="97" t="n">
        <v>28.67</v>
      </c>
      <c r="R214" s="97" t="n">
        <v>34.46</v>
      </c>
      <c r="S214" s="97" t="n">
        <v>38.7</v>
      </c>
      <c r="T214" s="97" t="n">
        <v>28.06</v>
      </c>
      <c r="U214" s="97" t="n">
        <v>39.08</v>
      </c>
      <c r="V214" s="97" t="n">
        <v>68.97</v>
      </c>
      <c r="W214" s="97" t="n">
        <v>45.82</v>
      </c>
      <c r="X214" s="97" t="n">
        <v>28.18</v>
      </c>
      <c r="Y214" s="97" t="n">
        <v>27.36</v>
      </c>
      <c r="Z214" s="97" t="n">
        <v>21.14</v>
      </c>
      <c r="AA214" s="97" t="n">
        <v>50.08</v>
      </c>
      <c r="AB214" s="97" t="n">
        <v>28.13</v>
      </c>
      <c r="AC214" s="97" t="n">
        <v>24.47</v>
      </c>
      <c r="AD214" s="97" t="n">
        <v>31.27</v>
      </c>
      <c r="AE214" s="97" t="n">
        <v>28.9</v>
      </c>
      <c r="AF214" s="97" t="n">
        <v>58.77</v>
      </c>
      <c r="AG214" s="97" t="n">
        <v>51.4</v>
      </c>
      <c r="AH214" s="97" t="n">
        <v>31.27</v>
      </c>
      <c r="AI214" s="97" t="n">
        <v>26.01</v>
      </c>
      <c r="AJ214" s="97" t="n">
        <v>48.72</v>
      </c>
      <c r="AK214" s="97" t="n">
        <v>20.96</v>
      </c>
      <c r="AL214" s="97" t="n">
        <v>37.66</v>
      </c>
      <c r="AM214" s="97" t="n">
        <v>31.25</v>
      </c>
      <c r="AN214" s="97" t="n">
        <v>36.03</v>
      </c>
      <c r="AO214" s="97" t="n">
        <v>41.42</v>
      </c>
      <c r="AP214" s="97" t="n">
        <v>25.88</v>
      </c>
      <c r="AQ214" s="97" t="n">
        <v>48.35</v>
      </c>
      <c r="AR214" s="97" t="n">
        <v>24.1</v>
      </c>
      <c r="AS214" s="97" t="n">
        <v>19.66</v>
      </c>
      <c r="AT214" s="97" t="n">
        <v>34.69</v>
      </c>
      <c r="AU214" s="97" t="n">
        <v>21.76</v>
      </c>
      <c r="AV214" s="97" t="n">
        <v>51.28</v>
      </c>
      <c r="AW214" s="97" t="n">
        <v>27.5</v>
      </c>
      <c r="AX214" s="97" t="n">
        <v>38.97</v>
      </c>
      <c r="AY214" s="97" t="n">
        <v>54.79</v>
      </c>
      <c r="BA214" t="n">
        <v>197</v>
      </c>
      <c r="BB214" s="97" t="n">
        <v>20.92</v>
      </c>
      <c r="BC214" s="97" t="n">
        <v>29.34</v>
      </c>
      <c r="BD214" s="97" t="n">
        <v>35.84</v>
      </c>
      <c r="BE214" s="97" t="n">
        <v>43.75</v>
      </c>
      <c r="BF214" s="97" t="n">
        <v>58.65</v>
      </c>
    </row>
    <row r="215">
      <c r="A215" t="n">
        <v>198</v>
      </c>
      <c r="B215" s="97" t="n">
        <v>36.94</v>
      </c>
      <c r="C215" s="97" t="n">
        <v>50.64</v>
      </c>
      <c r="D215" s="97" t="n">
        <v>29.39</v>
      </c>
      <c r="E215" s="97" t="n">
        <v>42.8</v>
      </c>
      <c r="F215" s="97" t="n">
        <v>31</v>
      </c>
      <c r="G215" s="97" t="n">
        <v>43.33</v>
      </c>
      <c r="H215" s="97" t="n">
        <v>24.91</v>
      </c>
      <c r="I215" s="97" t="n">
        <v>58.37</v>
      </c>
      <c r="J215" s="97" t="n">
        <v>38.83</v>
      </c>
      <c r="K215" s="97" t="n">
        <v>22.39</v>
      </c>
      <c r="L215" s="97" t="n">
        <v>52.77</v>
      </c>
      <c r="M215" s="97" t="n">
        <v>32.13</v>
      </c>
      <c r="N215" s="97" t="n">
        <v>57.53</v>
      </c>
      <c r="O215" s="97" t="n">
        <v>33.75</v>
      </c>
      <c r="P215" s="97" t="n">
        <v>43.42</v>
      </c>
      <c r="Q215" s="97" t="n">
        <v>28.46</v>
      </c>
      <c r="R215" s="97" t="n">
        <v>34.44</v>
      </c>
      <c r="S215" s="97" t="n">
        <v>38.19</v>
      </c>
      <c r="T215" s="97" t="n">
        <v>29.22</v>
      </c>
      <c r="U215" s="97" t="n">
        <v>38.16</v>
      </c>
      <c r="V215" s="97" t="n">
        <v>68.26000000000001</v>
      </c>
      <c r="W215" s="97" t="n">
        <v>43.4</v>
      </c>
      <c r="X215" s="97" t="n">
        <v>29.02</v>
      </c>
      <c r="Y215" s="97" t="n">
        <v>27.91</v>
      </c>
      <c r="Z215" s="97" t="n">
        <v>20.53</v>
      </c>
      <c r="AA215" s="97" t="n">
        <v>50.46</v>
      </c>
      <c r="AB215" s="97" t="n">
        <v>27.73</v>
      </c>
      <c r="AC215" s="97" t="n">
        <v>24.13</v>
      </c>
      <c r="AD215" s="97" t="n">
        <v>31.31</v>
      </c>
      <c r="AE215" s="97" t="n">
        <v>29.32</v>
      </c>
      <c r="AF215" s="97" t="n">
        <v>59.91</v>
      </c>
      <c r="AG215" s="97" t="n">
        <v>52.78</v>
      </c>
      <c r="AH215" s="97" t="n">
        <v>30.17</v>
      </c>
      <c r="AI215" s="97" t="n">
        <v>24.92</v>
      </c>
      <c r="AJ215" s="97" t="n">
        <v>46.61</v>
      </c>
      <c r="AK215" s="97" t="n">
        <v>21.11</v>
      </c>
      <c r="AL215" s="97" t="n">
        <v>37.07</v>
      </c>
      <c r="AM215" s="97" t="n">
        <v>31.49</v>
      </c>
      <c r="AN215" s="97" t="n">
        <v>35.58</v>
      </c>
      <c r="AO215" s="97" t="n">
        <v>42.89</v>
      </c>
      <c r="AP215" s="97" t="n">
        <v>26</v>
      </c>
      <c r="AQ215" s="97" t="n">
        <v>46.39</v>
      </c>
      <c r="AR215" s="97" t="n">
        <v>24.63</v>
      </c>
      <c r="AS215" s="97" t="n">
        <v>19.42</v>
      </c>
      <c r="AT215" s="97" t="n">
        <v>35.31</v>
      </c>
      <c r="AU215" s="97" t="n">
        <v>22.31</v>
      </c>
      <c r="AV215" s="97" t="n">
        <v>51.18</v>
      </c>
      <c r="AW215" s="97" t="n">
        <v>27.98</v>
      </c>
      <c r="AX215" s="97" t="n">
        <v>37.38</v>
      </c>
      <c r="AY215" s="97" t="n">
        <v>54.7</v>
      </c>
      <c r="BA215" t="n">
        <v>198</v>
      </c>
      <c r="BB215" s="97" t="n">
        <v>21.1</v>
      </c>
      <c r="BC215" s="97" t="n">
        <v>29.29</v>
      </c>
      <c r="BD215" s="97" t="n">
        <v>35.61</v>
      </c>
      <c r="BE215" s="97" t="n">
        <v>43.74</v>
      </c>
      <c r="BF215" s="97" t="n">
        <v>59.08</v>
      </c>
    </row>
    <row r="216">
      <c r="A216" t="n">
        <v>199</v>
      </c>
      <c r="B216" s="97" t="n">
        <v>36.66</v>
      </c>
      <c r="C216" s="97" t="n">
        <v>52.31</v>
      </c>
      <c r="D216" s="97" t="n">
        <v>29.26</v>
      </c>
      <c r="E216" s="97" t="n">
        <v>43.68</v>
      </c>
      <c r="F216" s="97" t="n">
        <v>31.33</v>
      </c>
      <c r="G216" s="97" t="n">
        <v>43.74</v>
      </c>
      <c r="H216" s="97" t="n">
        <v>24.81</v>
      </c>
      <c r="I216" s="97" t="n">
        <v>57.92</v>
      </c>
      <c r="J216" s="97" t="n">
        <v>39.06</v>
      </c>
      <c r="K216" s="97" t="n">
        <v>21.89</v>
      </c>
      <c r="L216" s="97" t="n">
        <v>52.39</v>
      </c>
      <c r="M216" s="97" t="n">
        <v>31.81</v>
      </c>
      <c r="N216" s="97" t="n">
        <v>55.43</v>
      </c>
      <c r="O216" s="97" t="n">
        <v>35.16</v>
      </c>
      <c r="P216" s="97" t="n">
        <v>43.83</v>
      </c>
      <c r="Q216" s="97" t="n">
        <v>27.65</v>
      </c>
      <c r="R216" s="97" t="n">
        <v>35.08</v>
      </c>
      <c r="S216" s="97" t="n">
        <v>38.3</v>
      </c>
      <c r="T216" s="97" t="n">
        <v>29.48</v>
      </c>
      <c r="U216" s="97" t="n">
        <v>36.77</v>
      </c>
      <c r="V216" s="97" t="n">
        <v>69.73999999999999</v>
      </c>
      <c r="W216" s="97" t="n">
        <v>42.72</v>
      </c>
      <c r="X216" s="97" t="n">
        <v>27.58</v>
      </c>
      <c r="Y216" s="97" t="n">
        <v>29.25</v>
      </c>
      <c r="Z216" s="97" t="n">
        <v>20.69</v>
      </c>
      <c r="AA216" s="97" t="n">
        <v>50.24</v>
      </c>
      <c r="AB216" s="97" t="n">
        <v>27.72</v>
      </c>
      <c r="AC216" s="97" t="n">
        <v>24.25</v>
      </c>
      <c r="AD216" s="97" t="n">
        <v>30.95</v>
      </c>
      <c r="AE216" s="97" t="n">
        <v>30.2</v>
      </c>
      <c r="AF216" s="97" t="n">
        <v>58.61</v>
      </c>
      <c r="AG216" s="97" t="n">
        <v>55.47</v>
      </c>
      <c r="AH216" s="97" t="n">
        <v>30.5</v>
      </c>
      <c r="AI216" s="97" t="n">
        <v>25.15</v>
      </c>
      <c r="AJ216" s="97" t="n">
        <v>46.26</v>
      </c>
      <c r="AK216" s="97" t="n">
        <v>20.67</v>
      </c>
      <c r="AL216" s="97" t="n">
        <v>37.15</v>
      </c>
      <c r="AM216" s="97" t="n">
        <v>32.03</v>
      </c>
      <c r="AN216" s="97" t="n">
        <v>34.68</v>
      </c>
      <c r="AO216" s="97" t="n">
        <v>41.74</v>
      </c>
      <c r="AP216" s="97" t="n">
        <v>26.64</v>
      </c>
      <c r="AQ216" s="97" t="n">
        <v>45.79</v>
      </c>
      <c r="AR216" s="97" t="n">
        <v>25.03</v>
      </c>
      <c r="AS216" s="97" t="n">
        <v>19.08</v>
      </c>
      <c r="AT216" s="97" t="n">
        <v>35.34</v>
      </c>
      <c r="AU216" s="97" t="n">
        <v>22.39</v>
      </c>
      <c r="AV216" s="97" t="n">
        <v>51.32</v>
      </c>
      <c r="AW216" s="97" t="n">
        <v>28.86</v>
      </c>
      <c r="AX216" s="97" t="n">
        <v>37.29</v>
      </c>
      <c r="AY216" s="97" t="n">
        <v>56.39</v>
      </c>
      <c r="BA216" t="n">
        <v>199</v>
      </c>
      <c r="BB216" s="97" t="n">
        <v>20.92</v>
      </c>
      <c r="BC216" s="97" t="n">
        <v>29.28</v>
      </c>
      <c r="BD216" s="97" t="n">
        <v>35.53</v>
      </c>
      <c r="BE216" s="97" t="n">
        <v>43.7</v>
      </c>
      <c r="BF216" s="97" t="n">
        <v>58.62</v>
      </c>
    </row>
    <row r="217">
      <c r="A217" t="n">
        <v>200</v>
      </c>
      <c r="B217" s="97" t="n">
        <v>37.78</v>
      </c>
      <c r="C217" s="97" t="n">
        <v>51.5</v>
      </c>
      <c r="D217" s="97" t="n">
        <v>29.55</v>
      </c>
      <c r="E217" s="97" t="n">
        <v>43.67</v>
      </c>
      <c r="F217" s="97" t="n">
        <v>31.36</v>
      </c>
      <c r="G217" s="97" t="n">
        <v>42.14</v>
      </c>
      <c r="H217" s="97" t="n">
        <v>24.53</v>
      </c>
      <c r="I217" s="97" t="n">
        <v>57.71</v>
      </c>
      <c r="J217" s="97" t="n">
        <v>39.79</v>
      </c>
      <c r="K217" s="97" t="n">
        <v>21.1</v>
      </c>
      <c r="L217" s="97" t="n">
        <v>51.63</v>
      </c>
      <c r="M217" s="97" t="n">
        <v>31.63</v>
      </c>
      <c r="N217" s="97" t="n">
        <v>55.05</v>
      </c>
      <c r="O217" s="97" t="n">
        <v>35.6</v>
      </c>
      <c r="P217" s="97" t="n">
        <v>43.8</v>
      </c>
      <c r="Q217" s="97" t="n">
        <v>26.94</v>
      </c>
      <c r="R217" s="97" t="n">
        <v>35.5</v>
      </c>
      <c r="S217" s="97" t="n">
        <v>38.59</v>
      </c>
      <c r="T217" s="97" t="n">
        <v>31.11</v>
      </c>
      <c r="U217" s="97" t="n">
        <v>36.98</v>
      </c>
      <c r="V217" s="97" t="n">
        <v>67.97</v>
      </c>
      <c r="W217" s="97" t="n">
        <v>43.44</v>
      </c>
      <c r="X217" s="97" t="n">
        <v>27.01</v>
      </c>
      <c r="Y217" s="97" t="n">
        <v>29.69</v>
      </c>
      <c r="Z217" s="97" t="n">
        <v>20.16</v>
      </c>
      <c r="AA217" s="97" t="n">
        <v>50.71</v>
      </c>
      <c r="AB217" s="97" t="n">
        <v>27.48</v>
      </c>
      <c r="AC217" s="97" t="n">
        <v>24.15</v>
      </c>
      <c r="AD217" s="97" t="n">
        <v>30.91</v>
      </c>
      <c r="AE217" s="97" t="n">
        <v>29.35</v>
      </c>
      <c r="AF217" s="97" t="n">
        <v>58.23</v>
      </c>
      <c r="AG217" s="97" t="n">
        <v>56.07</v>
      </c>
      <c r="AH217" s="97" t="n">
        <v>30.21</v>
      </c>
      <c r="AI217" s="97" t="n">
        <v>25.04</v>
      </c>
      <c r="AJ217" s="97" t="n">
        <v>46.46</v>
      </c>
      <c r="AK217" s="97" t="n">
        <v>20.37</v>
      </c>
      <c r="AL217" s="97" t="n">
        <v>37.53</v>
      </c>
      <c r="AM217" s="97" t="n">
        <v>31.3</v>
      </c>
      <c r="AN217" s="97" t="n">
        <v>35.32</v>
      </c>
      <c r="AO217" s="97" t="n">
        <v>41.69</v>
      </c>
      <c r="AP217" s="97" t="n">
        <v>27.01</v>
      </c>
      <c r="AQ217" s="97" t="n">
        <v>45.2</v>
      </c>
      <c r="AR217" s="97" t="n">
        <v>25.26</v>
      </c>
      <c r="AS217" s="97" t="n">
        <v>18.61</v>
      </c>
      <c r="AT217" s="97" t="n">
        <v>36.51</v>
      </c>
      <c r="AU217" s="97" t="n">
        <v>22.8</v>
      </c>
      <c r="AV217" s="97" t="n">
        <v>51.94</v>
      </c>
      <c r="AW217" s="97" t="n">
        <v>28.91</v>
      </c>
      <c r="AX217" s="97" t="n">
        <v>36.82</v>
      </c>
      <c r="AY217" s="97" t="n">
        <v>57.19</v>
      </c>
      <c r="BA217" t="n">
        <v>200</v>
      </c>
      <c r="BB217" s="97" t="n">
        <v>20.87</v>
      </c>
      <c r="BC217" s="97" t="n">
        <v>29.3</v>
      </c>
      <c r="BD217" s="97" t="n">
        <v>35.71</v>
      </c>
      <c r="BE217" s="97" t="n">
        <v>43.89</v>
      </c>
      <c r="BF217" s="97" t="n">
        <v>59.49</v>
      </c>
    </row>
    <row r="218">
      <c r="A218" t="n">
        <v>201</v>
      </c>
      <c r="B218" s="97" t="n">
        <v>37.29</v>
      </c>
      <c r="C218" s="97" t="n">
        <v>52.6</v>
      </c>
      <c r="D218" s="97" t="n">
        <v>28.85</v>
      </c>
      <c r="E218" s="97" t="n">
        <v>45.16</v>
      </c>
      <c r="F218" s="97" t="n">
        <v>32.05</v>
      </c>
      <c r="G218" s="97" t="n">
        <v>42.42</v>
      </c>
      <c r="H218" s="97" t="n">
        <v>25.23</v>
      </c>
      <c r="I218" s="97" t="n">
        <v>58.82</v>
      </c>
      <c r="J218" s="97" t="n">
        <v>40.82</v>
      </c>
      <c r="K218" s="97" t="n">
        <v>20.01</v>
      </c>
      <c r="L218" s="97" t="n">
        <v>50.22</v>
      </c>
      <c r="M218" s="97" t="n">
        <v>31.04</v>
      </c>
      <c r="N218" s="97" t="n">
        <v>55.65</v>
      </c>
      <c r="O218" s="97" t="n">
        <v>35.03</v>
      </c>
      <c r="P218" s="97" t="n">
        <v>45.03</v>
      </c>
      <c r="Q218" s="97" t="n">
        <v>26.62</v>
      </c>
      <c r="R218" s="97" t="n">
        <v>35.37</v>
      </c>
      <c r="S218" s="97" t="n">
        <v>37.5</v>
      </c>
      <c r="T218" s="97" t="n">
        <v>30.26</v>
      </c>
      <c r="U218" s="97" t="n">
        <v>36.99</v>
      </c>
      <c r="V218" s="97" t="n">
        <v>67.95</v>
      </c>
      <c r="W218" s="97" t="n">
        <v>43.1</v>
      </c>
      <c r="X218" s="97" t="n">
        <v>27.47</v>
      </c>
      <c r="Y218" s="97" t="n">
        <v>28.99</v>
      </c>
      <c r="Z218" s="97" t="n">
        <v>20.74</v>
      </c>
      <c r="AA218" s="97" t="n">
        <v>49.53</v>
      </c>
      <c r="AB218" s="97" t="n">
        <v>27.83</v>
      </c>
      <c r="AC218" s="97" t="n">
        <v>24.15</v>
      </c>
      <c r="AD218" s="97" t="n">
        <v>30.48</v>
      </c>
      <c r="AE218" s="97" t="n">
        <v>30.13</v>
      </c>
      <c r="AF218" s="97" t="n">
        <v>58.26</v>
      </c>
      <c r="AG218" s="97" t="n">
        <v>54.88</v>
      </c>
      <c r="AH218" s="97" t="n">
        <v>29.51</v>
      </c>
      <c r="AI218" s="97" t="n">
        <v>24.73</v>
      </c>
      <c r="AJ218" s="97" t="n">
        <v>46.57</v>
      </c>
      <c r="AK218" s="97" t="n">
        <v>21.21</v>
      </c>
      <c r="AL218" s="97" t="n">
        <v>39.19</v>
      </c>
      <c r="AM218" s="97" t="n">
        <v>31.51</v>
      </c>
      <c r="AN218" s="97" t="n">
        <v>35.7</v>
      </c>
      <c r="AO218" s="97" t="n">
        <v>40.75</v>
      </c>
      <c r="AP218" s="97" t="n">
        <v>26.79</v>
      </c>
      <c r="AQ218" s="97" t="n">
        <v>45.01</v>
      </c>
      <c r="AR218" s="97" t="n">
        <v>25.61</v>
      </c>
      <c r="AS218" s="97" t="n">
        <v>18.94</v>
      </c>
      <c r="AT218" s="97" t="n">
        <v>35.2</v>
      </c>
      <c r="AU218" s="97" t="n">
        <v>23.37</v>
      </c>
      <c r="AV218" s="97" t="n">
        <v>52.26</v>
      </c>
      <c r="AW218" s="97" t="n">
        <v>29.22</v>
      </c>
      <c r="AX218" s="97" t="n">
        <v>36.78</v>
      </c>
      <c r="AY218" s="97" t="n">
        <v>58.02</v>
      </c>
      <c r="BA218" t="n">
        <v>201</v>
      </c>
      <c r="BB218" s="97" t="n">
        <v>20.89</v>
      </c>
      <c r="BC218" s="97" t="n">
        <v>29.22</v>
      </c>
      <c r="BD218" s="97" t="n">
        <v>35.7</v>
      </c>
      <c r="BE218" s="97" t="n">
        <v>43.87</v>
      </c>
      <c r="BF218" s="97" t="n">
        <v>58.26</v>
      </c>
    </row>
    <row r="219">
      <c r="A219" t="n">
        <v>202</v>
      </c>
      <c r="B219" s="97" t="n">
        <v>37.56</v>
      </c>
      <c r="C219" s="97" t="n">
        <v>51.61</v>
      </c>
      <c r="D219" s="97" t="n">
        <v>28.99</v>
      </c>
      <c r="E219" s="97" t="n">
        <v>45.49</v>
      </c>
      <c r="F219" s="97" t="n">
        <v>31.91</v>
      </c>
      <c r="G219" s="97" t="n">
        <v>42.29</v>
      </c>
      <c r="H219" s="97" t="n">
        <v>25.13</v>
      </c>
      <c r="I219" s="97" t="n">
        <v>58.83</v>
      </c>
      <c r="J219" s="97" t="n">
        <v>39.73</v>
      </c>
      <c r="K219" s="97" t="n">
        <v>19.62</v>
      </c>
      <c r="L219" s="97" t="n">
        <v>51.39</v>
      </c>
      <c r="M219" s="97" t="n">
        <v>30.75</v>
      </c>
      <c r="N219" s="97" t="n">
        <v>55.53</v>
      </c>
      <c r="O219" s="97" t="n">
        <v>34.9</v>
      </c>
      <c r="P219" s="97" t="n">
        <v>45.48</v>
      </c>
      <c r="Q219" s="97" t="n">
        <v>25.31</v>
      </c>
      <c r="R219" s="97" t="n">
        <v>36.06</v>
      </c>
      <c r="S219" s="97" t="n">
        <v>37.92</v>
      </c>
      <c r="T219" s="97" t="n">
        <v>31</v>
      </c>
      <c r="U219" s="97" t="n">
        <v>36.58</v>
      </c>
      <c r="V219" s="97" t="n">
        <v>65.59999999999999</v>
      </c>
      <c r="W219" s="97" t="n">
        <v>43.51</v>
      </c>
      <c r="X219" s="97" t="n">
        <v>27.26</v>
      </c>
      <c r="Y219" s="97" t="n">
        <v>29.34</v>
      </c>
      <c r="Z219" s="97" t="n">
        <v>20.07</v>
      </c>
      <c r="AA219" s="97" t="n">
        <v>51.04</v>
      </c>
      <c r="AB219" s="97" t="n">
        <v>28.01</v>
      </c>
      <c r="AC219" s="97" t="n">
        <v>24.25</v>
      </c>
      <c r="AD219" s="97" t="n">
        <v>31.72</v>
      </c>
      <c r="AE219" s="97" t="n">
        <v>30.38</v>
      </c>
      <c r="AF219" s="97" t="n">
        <v>58.19</v>
      </c>
      <c r="AG219" s="97" t="n">
        <v>54.89</v>
      </c>
      <c r="AH219" s="97" t="n">
        <v>28.84</v>
      </c>
      <c r="AI219" s="97" t="n">
        <v>24.2</v>
      </c>
      <c r="AJ219" s="97" t="n">
        <v>46.2</v>
      </c>
      <c r="AK219" s="97" t="n">
        <v>20.87</v>
      </c>
      <c r="AL219" s="97" t="n">
        <v>38.07</v>
      </c>
      <c r="AM219" s="97" t="n">
        <v>31.28</v>
      </c>
      <c r="AN219" s="97" t="n">
        <v>36.09</v>
      </c>
      <c r="AO219" s="97" t="n">
        <v>40.61</v>
      </c>
      <c r="AP219" s="97" t="n">
        <v>27.1</v>
      </c>
      <c r="AQ219" s="97" t="n">
        <v>45.17</v>
      </c>
      <c r="AR219" s="97" t="n">
        <v>24.5</v>
      </c>
      <c r="AS219" s="97" t="n">
        <v>19.29</v>
      </c>
      <c r="AT219" s="97" t="n">
        <v>33.92</v>
      </c>
      <c r="AU219" s="97" t="n">
        <v>23.23</v>
      </c>
      <c r="AV219" s="97" t="n">
        <v>52.65</v>
      </c>
      <c r="AW219" s="97" t="n">
        <v>28.74</v>
      </c>
      <c r="AX219" s="97" t="n">
        <v>36.03</v>
      </c>
      <c r="AY219" s="97" t="n">
        <v>57.88</v>
      </c>
      <c r="BA219" t="n">
        <v>202</v>
      </c>
      <c r="BB219" s="97" t="n">
        <v>20.76</v>
      </c>
      <c r="BC219" s="97" t="n">
        <v>29.11</v>
      </c>
      <c r="BD219" s="97" t="n">
        <v>35.55</v>
      </c>
      <c r="BE219" s="97" t="n">
        <v>43.63</v>
      </c>
      <c r="BF219" s="97" t="n">
        <v>58.83</v>
      </c>
    </row>
    <row r="220">
      <c r="A220" t="n">
        <v>203</v>
      </c>
      <c r="B220" s="97" t="n">
        <v>36.67</v>
      </c>
      <c r="C220" s="97" t="n">
        <v>52.1</v>
      </c>
      <c r="D220" s="97" t="n">
        <v>29.39</v>
      </c>
      <c r="E220" s="97" t="n">
        <v>45.65</v>
      </c>
      <c r="F220" s="97" t="n">
        <v>32.68</v>
      </c>
      <c r="G220" s="97" t="n">
        <v>42.62</v>
      </c>
      <c r="H220" s="97" t="n">
        <v>25.37</v>
      </c>
      <c r="I220" s="97" t="n">
        <v>61.31</v>
      </c>
      <c r="J220" s="97" t="n">
        <v>39.74</v>
      </c>
      <c r="K220" s="97" t="n">
        <v>20.62</v>
      </c>
      <c r="L220" s="97" t="n">
        <v>52.59</v>
      </c>
      <c r="M220" s="97" t="n">
        <v>31.09</v>
      </c>
      <c r="N220" s="97" t="n">
        <v>55.65</v>
      </c>
      <c r="O220" s="97" t="n">
        <v>35.02</v>
      </c>
      <c r="P220" s="97" t="n">
        <v>45.82</v>
      </c>
      <c r="Q220" s="97" t="n">
        <v>25.39</v>
      </c>
      <c r="R220" s="97" t="n">
        <v>36.16</v>
      </c>
      <c r="S220" s="97" t="n">
        <v>38.74</v>
      </c>
      <c r="T220" s="97" t="n">
        <v>31.51</v>
      </c>
      <c r="U220" s="97" t="n">
        <v>37.28</v>
      </c>
      <c r="V220" s="97" t="n">
        <v>63.45</v>
      </c>
      <c r="W220" s="97" t="n">
        <v>44.79</v>
      </c>
      <c r="X220" s="97" t="n">
        <v>27.56</v>
      </c>
      <c r="Y220" s="97" t="n">
        <v>29.1</v>
      </c>
      <c r="Z220" s="97" t="n">
        <v>19.64</v>
      </c>
      <c r="AA220" s="97" t="n">
        <v>51.25</v>
      </c>
      <c r="AB220" s="97" t="n">
        <v>27.38</v>
      </c>
      <c r="AC220" s="97" t="n">
        <v>23.83</v>
      </c>
      <c r="AD220" s="97" t="n">
        <v>32.45</v>
      </c>
      <c r="AE220" s="97" t="n">
        <v>29.54</v>
      </c>
      <c r="AF220" s="97" t="n">
        <v>57.68</v>
      </c>
      <c r="AG220" s="97" t="n">
        <v>53.68</v>
      </c>
      <c r="AH220" s="97" t="n">
        <v>29.44</v>
      </c>
      <c r="AI220" s="97" t="n">
        <v>24.67</v>
      </c>
      <c r="AJ220" s="97" t="n">
        <v>48.57</v>
      </c>
      <c r="AK220" s="97" t="n">
        <v>21.08</v>
      </c>
      <c r="AL220" s="97" t="n">
        <v>37.74</v>
      </c>
      <c r="AM220" s="97" t="n">
        <v>31.51</v>
      </c>
      <c r="AN220" s="97" t="n">
        <v>34.78</v>
      </c>
      <c r="AO220" s="97" t="n">
        <v>42.09</v>
      </c>
      <c r="AP220" s="97" t="n">
        <v>27.57</v>
      </c>
      <c r="AQ220" s="97" t="n">
        <v>45.14</v>
      </c>
      <c r="AR220" s="97" t="n">
        <v>24.9</v>
      </c>
      <c r="AS220" s="97" t="n">
        <v>19.49</v>
      </c>
      <c r="AT220" s="97" t="n">
        <v>32.4</v>
      </c>
      <c r="AU220" s="97" t="n">
        <v>22.98</v>
      </c>
      <c r="AV220" s="97" t="n">
        <v>53.03</v>
      </c>
      <c r="AW220" s="97" t="n">
        <v>28.47</v>
      </c>
      <c r="AX220" s="97" t="n">
        <v>36.15</v>
      </c>
      <c r="AY220" s="97" t="n">
        <v>57.76</v>
      </c>
      <c r="BA220" t="n">
        <v>203</v>
      </c>
      <c r="BB220" s="97" t="n">
        <v>20.84</v>
      </c>
      <c r="BC220" s="97" t="n">
        <v>29.14</v>
      </c>
      <c r="BD220" s="97" t="n">
        <v>35.53</v>
      </c>
      <c r="BE220" s="97" t="n">
        <v>43.51</v>
      </c>
      <c r="BF220" s="97" t="n">
        <v>58.83</v>
      </c>
    </row>
    <row r="221">
      <c r="A221" t="n">
        <v>204</v>
      </c>
      <c r="B221" s="97" t="n">
        <v>37.31</v>
      </c>
      <c r="C221" s="97" t="n">
        <v>53.56</v>
      </c>
      <c r="D221" s="97" t="n">
        <v>30.29</v>
      </c>
      <c r="E221" s="97" t="n">
        <v>44.4</v>
      </c>
      <c r="F221" s="97" t="n">
        <v>32.96</v>
      </c>
      <c r="G221" s="97" t="n">
        <v>43.08</v>
      </c>
      <c r="H221" s="97" t="n">
        <v>24.63</v>
      </c>
      <c r="I221" s="97" t="n">
        <v>63.69</v>
      </c>
      <c r="J221" s="97" t="n">
        <v>39.62</v>
      </c>
      <c r="K221" s="97" t="n">
        <v>20.05</v>
      </c>
      <c r="L221" s="97" t="n">
        <v>51.81</v>
      </c>
      <c r="M221" s="97" t="n">
        <v>32.21</v>
      </c>
      <c r="N221" s="97" t="n">
        <v>57.72</v>
      </c>
      <c r="O221" s="97" t="n">
        <v>35.76</v>
      </c>
      <c r="P221" s="97" t="n">
        <v>45.58</v>
      </c>
      <c r="Q221" s="97" t="n">
        <v>24.8</v>
      </c>
      <c r="R221" s="97" t="n">
        <v>36.91</v>
      </c>
      <c r="S221" s="97" t="n">
        <v>39.6</v>
      </c>
      <c r="T221" s="97" t="n">
        <v>31.35</v>
      </c>
      <c r="U221" s="97" t="n">
        <v>36.58</v>
      </c>
      <c r="V221" s="97" t="n">
        <v>61.32</v>
      </c>
      <c r="W221" s="97" t="n">
        <v>45.18</v>
      </c>
      <c r="X221" s="97" t="n">
        <v>27.11</v>
      </c>
      <c r="Y221" s="97" t="n">
        <v>29.42</v>
      </c>
      <c r="Z221" s="97" t="n">
        <v>19.09</v>
      </c>
      <c r="AA221" s="97" t="n">
        <v>50.94</v>
      </c>
      <c r="AB221" s="97" t="n">
        <v>26.54</v>
      </c>
      <c r="AC221" s="97" t="n">
        <v>25.13</v>
      </c>
      <c r="AD221" s="97" t="n">
        <v>32.43</v>
      </c>
      <c r="AE221" s="97" t="n">
        <v>29.47</v>
      </c>
      <c r="AF221" s="97" t="n">
        <v>56.56</v>
      </c>
      <c r="AG221" s="97" t="n">
        <v>52.25</v>
      </c>
      <c r="AH221" s="97" t="n">
        <v>29.74</v>
      </c>
      <c r="AI221" s="97" t="n">
        <v>25.21</v>
      </c>
      <c r="AJ221" s="97" t="n">
        <v>51.63</v>
      </c>
      <c r="AK221" s="97" t="n">
        <v>20.19</v>
      </c>
      <c r="AL221" s="97" t="n">
        <v>38.71</v>
      </c>
      <c r="AM221" s="97" t="n">
        <v>30.98</v>
      </c>
      <c r="AN221" s="97" t="n">
        <v>35.07</v>
      </c>
      <c r="AO221" s="97" t="n">
        <v>41.85</v>
      </c>
      <c r="AP221" s="97" t="n">
        <v>27.32</v>
      </c>
      <c r="AQ221" s="97" t="n">
        <v>45.94</v>
      </c>
      <c r="AR221" s="97" t="n">
        <v>25.12</v>
      </c>
      <c r="AS221" s="97" t="n">
        <v>18.86</v>
      </c>
      <c r="AT221" s="97" t="n">
        <v>33.28</v>
      </c>
      <c r="AU221" s="97" t="n">
        <v>22.96</v>
      </c>
      <c r="AV221" s="97" t="n">
        <v>54.81</v>
      </c>
      <c r="AW221" s="97" t="n">
        <v>29.26</v>
      </c>
      <c r="AX221" s="97" t="n">
        <v>37.28</v>
      </c>
      <c r="AY221" s="97" t="n">
        <v>56.43</v>
      </c>
      <c r="BA221" t="n">
        <v>204</v>
      </c>
      <c r="BB221" s="97" t="n">
        <v>20.88</v>
      </c>
      <c r="BC221" s="97" t="n">
        <v>29.27</v>
      </c>
      <c r="BD221" s="97" t="n">
        <v>35.46</v>
      </c>
      <c r="BE221" s="97" t="n">
        <v>43.67</v>
      </c>
      <c r="BF221" s="97" t="n">
        <v>59.28</v>
      </c>
    </row>
    <row r="222">
      <c r="A222" t="n">
        <v>205</v>
      </c>
      <c r="B222" s="97" t="n">
        <v>36.31</v>
      </c>
      <c r="C222" s="97" t="n">
        <v>54.95</v>
      </c>
      <c r="D222" s="97" t="n">
        <v>30.32</v>
      </c>
      <c r="E222" s="97" t="n">
        <v>45.45</v>
      </c>
      <c r="F222" s="97" t="n">
        <v>33.6</v>
      </c>
      <c r="G222" s="97" t="n">
        <v>43.68</v>
      </c>
      <c r="H222" s="97" t="n">
        <v>24.87</v>
      </c>
      <c r="I222" s="97" t="n">
        <v>62.24</v>
      </c>
      <c r="J222" s="97" t="n">
        <v>39.26</v>
      </c>
      <c r="K222" s="97" t="n">
        <v>19.24</v>
      </c>
      <c r="L222" s="97" t="n">
        <v>51.72</v>
      </c>
      <c r="M222" s="97" t="n">
        <v>32.2</v>
      </c>
      <c r="N222" s="97" t="n">
        <v>57.01</v>
      </c>
      <c r="O222" s="97" t="n">
        <v>35.71</v>
      </c>
      <c r="P222" s="97" t="n">
        <v>47.24</v>
      </c>
      <c r="Q222" s="97" t="n">
        <v>24.14</v>
      </c>
      <c r="R222" s="97" t="n">
        <v>37.75</v>
      </c>
      <c r="S222" s="97" t="n">
        <v>39.71</v>
      </c>
      <c r="T222" s="97" t="n">
        <v>32.16</v>
      </c>
      <c r="U222" s="97" t="n">
        <v>37.8</v>
      </c>
      <c r="V222" s="97" t="n">
        <v>62.02</v>
      </c>
      <c r="W222" s="97" t="n">
        <v>44.8</v>
      </c>
      <c r="X222" s="97" t="n">
        <v>27.47</v>
      </c>
      <c r="Y222" s="97" t="n">
        <v>29.26</v>
      </c>
      <c r="Z222" s="97" t="n">
        <v>18.24</v>
      </c>
      <c r="AA222" s="97" t="n">
        <v>49.75</v>
      </c>
      <c r="AB222" s="97" t="n">
        <v>27.33</v>
      </c>
      <c r="AC222" s="97" t="n">
        <v>25.13</v>
      </c>
      <c r="AD222" s="97" t="n">
        <v>32.11</v>
      </c>
      <c r="AE222" s="97" t="n">
        <v>30.34</v>
      </c>
      <c r="AF222" s="97" t="n">
        <v>57.43</v>
      </c>
      <c r="AG222" s="97" t="n">
        <v>51.62</v>
      </c>
      <c r="AH222" s="97" t="n">
        <v>29.41</v>
      </c>
      <c r="AI222" s="97" t="n">
        <v>25.86</v>
      </c>
      <c r="AJ222" s="97" t="n">
        <v>52.02</v>
      </c>
      <c r="AK222" s="97" t="n">
        <v>19.47</v>
      </c>
      <c r="AL222" s="97" t="n">
        <v>38.59</v>
      </c>
      <c r="AM222" s="97" t="n">
        <v>30.41</v>
      </c>
      <c r="AN222" s="97" t="n">
        <v>34.8</v>
      </c>
      <c r="AO222" s="97" t="n">
        <v>43.27</v>
      </c>
      <c r="AP222" s="97" t="n">
        <v>27.56</v>
      </c>
      <c r="AQ222" s="97" t="n">
        <v>46.24</v>
      </c>
      <c r="AR222" s="97" t="n">
        <v>25.53</v>
      </c>
      <c r="AS222" s="97" t="n">
        <v>18.66</v>
      </c>
      <c r="AT222" s="97" t="n">
        <v>33.88</v>
      </c>
      <c r="AU222" s="97" t="n">
        <v>22.62</v>
      </c>
      <c r="AV222" s="97" t="n">
        <v>55.24</v>
      </c>
      <c r="AW222" s="97" t="n">
        <v>29.24</v>
      </c>
      <c r="AX222" s="97" t="n">
        <v>38.32</v>
      </c>
      <c r="AY222" s="97" t="n">
        <v>55.04</v>
      </c>
      <c r="BA222" t="n">
        <v>205</v>
      </c>
      <c r="BB222" s="97" t="n">
        <v>20.79</v>
      </c>
      <c r="BC222" s="97" t="n">
        <v>29.1</v>
      </c>
      <c r="BD222" s="97" t="n">
        <v>35.6</v>
      </c>
      <c r="BE222" s="97" t="n">
        <v>43.66</v>
      </c>
      <c r="BF222" s="97" t="n">
        <v>59.36</v>
      </c>
    </row>
    <row r="223">
      <c r="A223" t="n">
        <v>206</v>
      </c>
      <c r="B223" s="97" t="n">
        <v>36.39</v>
      </c>
      <c r="C223" s="97" t="n">
        <v>54.14</v>
      </c>
      <c r="D223" s="97" t="n">
        <v>28.9</v>
      </c>
      <c r="E223" s="97" t="n">
        <v>45.57</v>
      </c>
      <c r="F223" s="97" t="n">
        <v>32.8</v>
      </c>
      <c r="G223" s="97" t="n">
        <v>45.23</v>
      </c>
      <c r="H223" s="97" t="n">
        <v>25.31</v>
      </c>
      <c r="I223" s="97" t="n">
        <v>64.01000000000001</v>
      </c>
      <c r="J223" s="97" t="n">
        <v>39.3</v>
      </c>
      <c r="K223" s="97" t="n">
        <v>19.64</v>
      </c>
      <c r="L223" s="97" t="n">
        <v>51.59</v>
      </c>
      <c r="M223" s="97" t="n">
        <v>30.95</v>
      </c>
      <c r="N223" s="97" t="n">
        <v>57.71</v>
      </c>
      <c r="O223" s="97" t="n">
        <v>36.01</v>
      </c>
      <c r="P223" s="97" t="n">
        <v>47.49</v>
      </c>
      <c r="Q223" s="97" t="n">
        <v>23.68</v>
      </c>
      <c r="R223" s="97" t="n">
        <v>37.4</v>
      </c>
      <c r="S223" s="97" t="n">
        <v>40.99</v>
      </c>
      <c r="T223" s="97" t="n">
        <v>32.31</v>
      </c>
      <c r="U223" s="97" t="n">
        <v>38.22</v>
      </c>
      <c r="V223" s="97" t="n">
        <v>61.73</v>
      </c>
      <c r="W223" s="97" t="n">
        <v>45.95</v>
      </c>
      <c r="X223" s="97" t="n">
        <v>28.08</v>
      </c>
      <c r="Y223" s="97" t="n">
        <v>29.53</v>
      </c>
      <c r="Z223" s="97" t="n">
        <v>17.72</v>
      </c>
      <c r="AA223" s="97" t="n">
        <v>47.75</v>
      </c>
      <c r="AB223" s="97" t="n">
        <v>27.96</v>
      </c>
      <c r="AC223" s="97" t="n">
        <v>25.98</v>
      </c>
      <c r="AD223" s="97" t="n">
        <v>32.21</v>
      </c>
      <c r="AE223" s="97" t="n">
        <v>29.36</v>
      </c>
      <c r="AF223" s="97" t="n">
        <v>57.29</v>
      </c>
      <c r="AG223" s="97" t="n">
        <v>51.73</v>
      </c>
      <c r="AH223" s="97" t="n">
        <v>29.9</v>
      </c>
      <c r="AI223" s="97" t="n">
        <v>24.57</v>
      </c>
      <c r="AJ223" s="97" t="n">
        <v>52.82</v>
      </c>
      <c r="AK223" s="97" t="n">
        <v>19.57</v>
      </c>
      <c r="AL223" s="97" t="n">
        <v>36.81</v>
      </c>
      <c r="AM223" s="97" t="n">
        <v>29.79</v>
      </c>
      <c r="AN223" s="97" t="n">
        <v>35.67</v>
      </c>
      <c r="AO223" s="97" t="n">
        <v>44.56</v>
      </c>
      <c r="AP223" s="97" t="n">
        <v>28.51</v>
      </c>
      <c r="AQ223" s="97" t="n">
        <v>45.89</v>
      </c>
      <c r="AR223" s="97" t="n">
        <v>25.84</v>
      </c>
      <c r="AS223" s="97" t="n">
        <v>18.92</v>
      </c>
      <c r="AT223" s="97" t="n">
        <v>33.94</v>
      </c>
      <c r="AU223" s="97" t="n">
        <v>22.16</v>
      </c>
      <c r="AV223" s="97" t="n">
        <v>56.49</v>
      </c>
      <c r="AW223" s="97" t="n">
        <v>29.36</v>
      </c>
      <c r="AX223" s="97" t="n">
        <v>38.61</v>
      </c>
      <c r="AY223" s="97" t="n">
        <v>55</v>
      </c>
      <c r="BA223" t="n">
        <v>206</v>
      </c>
      <c r="BB223" s="97" t="n">
        <v>20.99</v>
      </c>
      <c r="BC223" s="97" t="n">
        <v>29.04</v>
      </c>
      <c r="BD223" s="97" t="n">
        <v>35.6</v>
      </c>
      <c r="BE223" s="97" t="n">
        <v>43.8</v>
      </c>
      <c r="BF223" s="97" t="n">
        <v>59.09</v>
      </c>
    </row>
    <row r="224">
      <c r="A224" t="n">
        <v>207</v>
      </c>
      <c r="B224" s="97" t="n">
        <v>37.82</v>
      </c>
      <c r="C224" s="97" t="n">
        <v>54.28</v>
      </c>
      <c r="D224" s="97" t="n">
        <v>29.3</v>
      </c>
      <c r="E224" s="97" t="n">
        <v>46.51</v>
      </c>
      <c r="F224" s="97" t="n">
        <v>31.65</v>
      </c>
      <c r="G224" s="97" t="n">
        <v>45.95</v>
      </c>
      <c r="H224" s="97" t="n">
        <v>25.67</v>
      </c>
      <c r="I224" s="97" t="n">
        <v>65.33</v>
      </c>
      <c r="J224" s="97" t="n">
        <v>38.67</v>
      </c>
      <c r="K224" s="97" t="n">
        <v>20.2</v>
      </c>
      <c r="L224" s="97" t="n">
        <v>52.43</v>
      </c>
      <c r="M224" s="97" t="n">
        <v>31.22</v>
      </c>
      <c r="N224" s="97" t="n">
        <v>55.36</v>
      </c>
      <c r="O224" s="97" t="n">
        <v>36.1</v>
      </c>
      <c r="P224" s="97" t="n">
        <v>47.86</v>
      </c>
      <c r="Q224" s="97" t="n">
        <v>23.6</v>
      </c>
      <c r="R224" s="97" t="n">
        <v>39.44</v>
      </c>
      <c r="S224" s="97" t="n">
        <v>40.74</v>
      </c>
      <c r="T224" s="97" t="n">
        <v>31.51</v>
      </c>
      <c r="U224" s="97" t="n">
        <v>38.08</v>
      </c>
      <c r="V224" s="97" t="n">
        <v>61.11</v>
      </c>
      <c r="W224" s="97" t="n">
        <v>44.69</v>
      </c>
      <c r="X224" s="97" t="n">
        <v>28.52</v>
      </c>
      <c r="Y224" s="97" t="n">
        <v>29.41</v>
      </c>
      <c r="Z224" s="97" t="n">
        <v>17.5</v>
      </c>
      <c r="AA224" s="97" t="n">
        <v>46.99</v>
      </c>
      <c r="AB224" s="97" t="n">
        <v>28.07</v>
      </c>
      <c r="AC224" s="97" t="n">
        <v>26.51</v>
      </c>
      <c r="AD224" s="97" t="n">
        <v>33.39</v>
      </c>
      <c r="AE224" s="97" t="n">
        <v>29.2</v>
      </c>
      <c r="AF224" s="97" t="n">
        <v>56.59</v>
      </c>
      <c r="AG224" s="97" t="n">
        <v>51</v>
      </c>
      <c r="AH224" s="97" t="n">
        <v>30.72</v>
      </c>
      <c r="AI224" s="97" t="n">
        <v>24.95</v>
      </c>
      <c r="AJ224" s="97" t="n">
        <v>51.59</v>
      </c>
      <c r="AK224" s="97" t="n">
        <v>19.55</v>
      </c>
      <c r="AL224" s="97" t="n">
        <v>36.81</v>
      </c>
      <c r="AM224" s="97" t="n">
        <v>29.29</v>
      </c>
      <c r="AN224" s="97" t="n">
        <v>34.58</v>
      </c>
      <c r="AO224" s="97" t="n">
        <v>45.25</v>
      </c>
      <c r="AP224" s="97" t="n">
        <v>28.79</v>
      </c>
      <c r="AQ224" s="97" t="n">
        <v>45.65</v>
      </c>
      <c r="AR224" s="97" t="n">
        <v>25.35</v>
      </c>
      <c r="AS224" s="97" t="n">
        <v>19.32</v>
      </c>
      <c r="AT224" s="97" t="n">
        <v>33.87</v>
      </c>
      <c r="AU224" s="97" t="n">
        <v>22.49</v>
      </c>
      <c r="AV224" s="97" t="n">
        <v>54.88</v>
      </c>
      <c r="AW224" s="97" t="n">
        <v>29.58</v>
      </c>
      <c r="AX224" s="97" t="n">
        <v>38</v>
      </c>
      <c r="AY224" s="97" t="n">
        <v>53.72</v>
      </c>
      <c r="BA224" t="n">
        <v>207</v>
      </c>
      <c r="BB224" s="97" t="n">
        <v>20.79</v>
      </c>
      <c r="BC224" s="97" t="n">
        <v>29.01</v>
      </c>
      <c r="BD224" s="97" t="n">
        <v>35.48</v>
      </c>
      <c r="BE224" s="97" t="n">
        <v>43.74</v>
      </c>
      <c r="BF224" s="97" t="n">
        <v>59.13</v>
      </c>
    </row>
    <row r="225">
      <c r="A225" t="n">
        <v>208</v>
      </c>
      <c r="B225" s="97" t="n">
        <v>37.97</v>
      </c>
      <c r="C225" s="97" t="n">
        <v>54.37</v>
      </c>
      <c r="D225" s="97" t="n">
        <v>29.51</v>
      </c>
      <c r="E225" s="97" t="n">
        <v>45.74</v>
      </c>
      <c r="F225" s="97" t="n">
        <v>31.64</v>
      </c>
      <c r="G225" s="97" t="n">
        <v>46.45</v>
      </c>
      <c r="H225" s="97" t="n">
        <v>25.82</v>
      </c>
      <c r="I225" s="97" t="n">
        <v>64.34</v>
      </c>
      <c r="J225" s="97" t="n">
        <v>38.54</v>
      </c>
      <c r="K225" s="97" t="n">
        <v>19.84</v>
      </c>
      <c r="L225" s="97" t="n">
        <v>51.03</v>
      </c>
      <c r="M225" s="97" t="n">
        <v>30.02</v>
      </c>
      <c r="N225" s="97" t="n">
        <v>53.1</v>
      </c>
      <c r="O225" s="97" t="n">
        <v>37.21</v>
      </c>
      <c r="P225" s="97" t="n">
        <v>47.69</v>
      </c>
      <c r="Q225" s="97" t="n">
        <v>24.16</v>
      </c>
      <c r="R225" s="97" t="n">
        <v>39.98</v>
      </c>
      <c r="S225" s="97" t="n">
        <v>41.41</v>
      </c>
      <c r="T225" s="97" t="n">
        <v>29.75</v>
      </c>
      <c r="U225" s="97" t="n">
        <v>36.91</v>
      </c>
      <c r="V225" s="97" t="n">
        <v>61.66</v>
      </c>
      <c r="W225" s="97" t="n">
        <v>43.83</v>
      </c>
      <c r="X225" s="97" t="n">
        <v>28.21</v>
      </c>
      <c r="Y225" s="97" t="n">
        <v>28.82</v>
      </c>
      <c r="Z225" s="97" t="n">
        <v>17.32</v>
      </c>
      <c r="AA225" s="97" t="n">
        <v>48.49</v>
      </c>
      <c r="AB225" s="97" t="n">
        <v>28.14</v>
      </c>
      <c r="AC225" s="97" t="n">
        <v>26.89</v>
      </c>
      <c r="AD225" s="97" t="n">
        <v>34.08</v>
      </c>
      <c r="AE225" s="97" t="n">
        <v>28.55</v>
      </c>
      <c r="AF225" s="97" t="n">
        <v>53.47</v>
      </c>
      <c r="AG225" s="97" t="n">
        <v>52.76</v>
      </c>
      <c r="AH225" s="97" t="n">
        <v>30.37</v>
      </c>
      <c r="AI225" s="97" t="n">
        <v>23.83</v>
      </c>
      <c r="AJ225" s="97" t="n">
        <v>51.04</v>
      </c>
      <c r="AK225" s="97" t="n">
        <v>18.87</v>
      </c>
      <c r="AL225" s="97" t="n">
        <v>36.94</v>
      </c>
      <c r="AM225" s="97" t="n">
        <v>29.87</v>
      </c>
      <c r="AN225" s="97" t="n">
        <v>35.04</v>
      </c>
      <c r="AO225" s="97" t="n">
        <v>44.97</v>
      </c>
      <c r="AP225" s="97" t="n">
        <v>28.75</v>
      </c>
      <c r="AQ225" s="97" t="n">
        <v>44.23</v>
      </c>
      <c r="AR225" s="97" t="n">
        <v>24.84</v>
      </c>
      <c r="AS225" s="97" t="n">
        <v>19.43</v>
      </c>
      <c r="AT225" s="97" t="n">
        <v>33.4</v>
      </c>
      <c r="AU225" s="97" t="n">
        <v>22.22</v>
      </c>
      <c r="AV225" s="97" t="n">
        <v>55.62</v>
      </c>
      <c r="AW225" s="97" t="n">
        <v>29.89</v>
      </c>
      <c r="AX225" s="97" t="n">
        <v>37.63</v>
      </c>
      <c r="AY225" s="97" t="n">
        <v>51.82</v>
      </c>
      <c r="BA225" t="n">
        <v>208</v>
      </c>
      <c r="BB225" s="97" t="n">
        <v>20.72</v>
      </c>
      <c r="BC225" s="97" t="n">
        <v>29.13</v>
      </c>
      <c r="BD225" s="97" t="n">
        <v>35.44</v>
      </c>
      <c r="BE225" s="97" t="n">
        <v>43.83</v>
      </c>
      <c r="BF225" s="97" t="n">
        <v>58.83</v>
      </c>
    </row>
    <row r="226">
      <c r="A226" t="n">
        <v>209</v>
      </c>
      <c r="B226" s="97" t="n">
        <v>37.43</v>
      </c>
      <c r="C226" s="97" t="n">
        <v>52.45</v>
      </c>
      <c r="D226" s="97" t="n">
        <v>28.92</v>
      </c>
      <c r="E226" s="97" t="n">
        <v>45.77</v>
      </c>
      <c r="F226" s="97" t="n">
        <v>31.86</v>
      </c>
      <c r="G226" s="97" t="n">
        <v>46.04</v>
      </c>
      <c r="H226" s="97" t="n">
        <v>26.28</v>
      </c>
      <c r="I226" s="97" t="n">
        <v>64.77</v>
      </c>
      <c r="J226" s="97" t="n">
        <v>37.42</v>
      </c>
      <c r="K226" s="97" t="n">
        <v>19.98</v>
      </c>
      <c r="L226" s="97" t="n">
        <v>52.3</v>
      </c>
      <c r="M226" s="97" t="n">
        <v>30.1</v>
      </c>
      <c r="N226" s="97" t="n">
        <v>51.81</v>
      </c>
      <c r="O226" s="97" t="n">
        <v>37.13</v>
      </c>
      <c r="P226" s="97" t="n">
        <v>48.1</v>
      </c>
      <c r="Q226" s="97" t="n">
        <v>24.27</v>
      </c>
      <c r="R226" s="97" t="n">
        <v>39.33</v>
      </c>
      <c r="S226" s="97" t="n">
        <v>41.37</v>
      </c>
      <c r="T226" s="97" t="n">
        <v>29.11</v>
      </c>
      <c r="U226" s="97" t="n">
        <v>37.94</v>
      </c>
      <c r="V226" s="97" t="n">
        <v>59.92</v>
      </c>
      <c r="W226" s="97" t="n">
        <v>43.22</v>
      </c>
      <c r="X226" s="97" t="n">
        <v>27.89</v>
      </c>
      <c r="Y226" s="97" t="n">
        <v>28.23</v>
      </c>
      <c r="Z226" s="97" t="n">
        <v>16.66</v>
      </c>
      <c r="AA226" s="97" t="n">
        <v>46.96</v>
      </c>
      <c r="AB226" s="97" t="n">
        <v>27.73</v>
      </c>
      <c r="AC226" s="97" t="n">
        <v>26.4</v>
      </c>
      <c r="AD226" s="97" t="n">
        <v>34.14</v>
      </c>
      <c r="AE226" s="97" t="n">
        <v>27.47</v>
      </c>
      <c r="AF226" s="97" t="n">
        <v>54.42</v>
      </c>
      <c r="AG226" s="97" t="n">
        <v>51.37</v>
      </c>
      <c r="AH226" s="97" t="n">
        <v>31.07</v>
      </c>
      <c r="AI226" s="97" t="n">
        <v>23.99</v>
      </c>
      <c r="AJ226" s="97" t="n">
        <v>52.1</v>
      </c>
      <c r="AK226" s="97" t="n">
        <v>18.74</v>
      </c>
      <c r="AL226" s="97" t="n">
        <v>36.97</v>
      </c>
      <c r="AM226" s="97" t="n">
        <v>28.52</v>
      </c>
      <c r="AN226" s="97" t="n">
        <v>34.99</v>
      </c>
      <c r="AO226" s="97" t="n">
        <v>44.47</v>
      </c>
      <c r="AP226" s="97" t="n">
        <v>28.94</v>
      </c>
      <c r="AQ226" s="97" t="n">
        <v>43.72</v>
      </c>
      <c r="AR226" s="97" t="n">
        <v>25.31</v>
      </c>
      <c r="AS226" s="97" t="n">
        <v>18.65</v>
      </c>
      <c r="AT226" s="97" t="n">
        <v>33.72</v>
      </c>
      <c r="AU226" s="97" t="n">
        <v>21.8</v>
      </c>
      <c r="AV226" s="97" t="n">
        <v>52.8</v>
      </c>
      <c r="AW226" s="97" t="n">
        <v>28.76</v>
      </c>
      <c r="AX226" s="97" t="n">
        <v>38.14</v>
      </c>
      <c r="AY226" s="97" t="n">
        <v>50.62</v>
      </c>
      <c r="BA226" t="n">
        <v>209</v>
      </c>
      <c r="BB226" s="97" t="n">
        <v>20.62</v>
      </c>
      <c r="BC226" s="97" t="n">
        <v>28.94</v>
      </c>
      <c r="BD226" s="97" t="n">
        <v>35.48</v>
      </c>
      <c r="BE226" s="97" t="n">
        <v>43.73</v>
      </c>
      <c r="BF226" s="97" t="n">
        <v>59.25</v>
      </c>
    </row>
    <row r="227">
      <c r="A227" t="n">
        <v>210</v>
      </c>
      <c r="B227" s="97" t="n">
        <v>37.36</v>
      </c>
      <c r="C227" s="97" t="n">
        <v>52.58</v>
      </c>
      <c r="D227" s="97" t="n">
        <v>28.97</v>
      </c>
      <c r="E227" s="97" t="n">
        <v>45.9</v>
      </c>
      <c r="F227" s="97" t="n">
        <v>31.05</v>
      </c>
      <c r="G227" s="97" t="n">
        <v>47.23</v>
      </c>
      <c r="H227" s="97" t="n">
        <v>25.86</v>
      </c>
      <c r="I227" s="97" t="n">
        <v>66.02</v>
      </c>
      <c r="J227" s="97" t="n">
        <v>37.23</v>
      </c>
      <c r="K227" s="97" t="n">
        <v>20.33</v>
      </c>
      <c r="L227" s="97" t="n">
        <v>52.42</v>
      </c>
      <c r="M227" s="97" t="n">
        <v>29.69</v>
      </c>
      <c r="N227" s="97" t="n">
        <v>51.5</v>
      </c>
      <c r="O227" s="97" t="n">
        <v>37.81</v>
      </c>
      <c r="P227" s="97" t="n">
        <v>48.82</v>
      </c>
      <c r="Q227" s="97" t="n">
        <v>24.07</v>
      </c>
      <c r="R227" s="97" t="n">
        <v>37.79</v>
      </c>
      <c r="S227" s="97" t="n">
        <v>40.95</v>
      </c>
      <c r="T227" s="97" t="n">
        <v>28.96</v>
      </c>
      <c r="U227" s="97" t="n">
        <v>37.5</v>
      </c>
      <c r="V227" s="97" t="n">
        <v>57.11</v>
      </c>
      <c r="W227" s="97" t="n">
        <v>42.67</v>
      </c>
      <c r="X227" s="97" t="n">
        <v>26.93</v>
      </c>
      <c r="Y227" s="97" t="n">
        <v>27.84</v>
      </c>
      <c r="Z227" s="97" t="n">
        <v>15.86</v>
      </c>
      <c r="AA227" s="97" t="n">
        <v>47.87</v>
      </c>
      <c r="AB227" s="97" t="n">
        <v>28.54</v>
      </c>
      <c r="AC227" s="97" t="n">
        <v>26.98</v>
      </c>
      <c r="AD227" s="97" t="n">
        <v>35.31</v>
      </c>
      <c r="AE227" s="97" t="n">
        <v>26.45</v>
      </c>
      <c r="AF227" s="97" t="n">
        <v>52.6</v>
      </c>
      <c r="AG227" s="97" t="n">
        <v>51.66</v>
      </c>
      <c r="AH227" s="97" t="n">
        <v>30.74</v>
      </c>
      <c r="AI227" s="97" t="n">
        <v>23.39</v>
      </c>
      <c r="AJ227" s="97" t="n">
        <v>51.8</v>
      </c>
      <c r="AK227" s="97" t="n">
        <v>19.15</v>
      </c>
      <c r="AL227" s="97" t="n">
        <v>36.19</v>
      </c>
      <c r="AM227" s="97" t="n">
        <v>28.41</v>
      </c>
      <c r="AN227" s="97" t="n">
        <v>34.68</v>
      </c>
      <c r="AO227" s="97" t="n">
        <v>45.57</v>
      </c>
      <c r="AP227" s="97" t="n">
        <v>28.95</v>
      </c>
      <c r="AQ227" s="97" t="n">
        <v>43.61</v>
      </c>
      <c r="AR227" s="97" t="n">
        <v>25.65</v>
      </c>
      <c r="AS227" s="97" t="n">
        <v>19.4</v>
      </c>
      <c r="AT227" s="97" t="n">
        <v>33.65</v>
      </c>
      <c r="AU227" s="97" t="n">
        <v>21.72</v>
      </c>
      <c r="AV227" s="97" t="n">
        <v>51.44</v>
      </c>
      <c r="AW227" s="97" t="n">
        <v>28.03</v>
      </c>
      <c r="AX227" s="97" t="n">
        <v>37.42</v>
      </c>
      <c r="AY227" s="97" t="n">
        <v>50.13</v>
      </c>
      <c r="BA227" t="n">
        <v>210</v>
      </c>
      <c r="BB227" s="97" t="n">
        <v>20.83</v>
      </c>
      <c r="BC227" s="97" t="n">
        <v>28.94</v>
      </c>
      <c r="BD227" s="97" t="n">
        <v>35.39</v>
      </c>
      <c r="BE227" s="97" t="n">
        <v>44.16</v>
      </c>
      <c r="BF227" s="97" t="n">
        <v>59.3</v>
      </c>
    </row>
    <row r="228">
      <c r="A228" t="n">
        <v>211</v>
      </c>
      <c r="B228" s="97" t="n">
        <v>38.04</v>
      </c>
      <c r="C228" s="97" t="n">
        <v>53.11</v>
      </c>
      <c r="D228" s="97" t="n">
        <v>29.06</v>
      </c>
      <c r="E228" s="97" t="n">
        <v>46.84</v>
      </c>
      <c r="F228" s="97" t="n">
        <v>30.31</v>
      </c>
      <c r="G228" s="97" t="n">
        <v>46.41</v>
      </c>
      <c r="H228" s="97" t="n">
        <v>24.89</v>
      </c>
      <c r="I228" s="97" t="n">
        <v>65.02</v>
      </c>
      <c r="J228" s="97" t="n">
        <v>37.48</v>
      </c>
      <c r="K228" s="97" t="n">
        <v>19.78</v>
      </c>
      <c r="L228" s="97" t="n">
        <v>52.76</v>
      </c>
      <c r="M228" s="97" t="n">
        <v>31.24</v>
      </c>
      <c r="N228" s="97" t="n">
        <v>52.68</v>
      </c>
      <c r="O228" s="97" t="n">
        <v>37.15</v>
      </c>
      <c r="P228" s="97" t="n">
        <v>50.01</v>
      </c>
      <c r="Q228" s="97" t="n">
        <v>23.71</v>
      </c>
      <c r="R228" s="97" t="n">
        <v>36.55</v>
      </c>
      <c r="S228" s="97" t="n">
        <v>40.99</v>
      </c>
      <c r="T228" s="97" t="n">
        <v>29.41</v>
      </c>
      <c r="U228" s="97" t="n">
        <v>35.65</v>
      </c>
      <c r="V228" s="97" t="n">
        <v>57.68</v>
      </c>
      <c r="W228" s="97" t="n">
        <v>40.86</v>
      </c>
      <c r="X228" s="97" t="n">
        <v>26.51</v>
      </c>
      <c r="Y228" s="97" t="n">
        <v>28.13</v>
      </c>
      <c r="Z228" s="97" t="n">
        <v>16.23</v>
      </c>
      <c r="AA228" s="97" t="n">
        <v>49.77</v>
      </c>
      <c r="AB228" s="97" t="n">
        <v>29.38</v>
      </c>
      <c r="AC228" s="97" t="n">
        <v>26.76</v>
      </c>
      <c r="AD228" s="97" t="n">
        <v>34.69</v>
      </c>
      <c r="AE228" s="97" t="n">
        <v>26.15</v>
      </c>
      <c r="AF228" s="97" t="n">
        <v>50.69</v>
      </c>
      <c r="AG228" s="97" t="n">
        <v>51.61</v>
      </c>
      <c r="AH228" s="97" t="n">
        <v>30.26</v>
      </c>
      <c r="AI228" s="97" t="n">
        <v>23.78</v>
      </c>
      <c r="AJ228" s="97" t="n">
        <v>51.21</v>
      </c>
      <c r="AK228" s="97" t="n">
        <v>18.92</v>
      </c>
      <c r="AL228" s="97" t="n">
        <v>37.64</v>
      </c>
      <c r="AM228" s="97" t="n">
        <v>27.86</v>
      </c>
      <c r="AN228" s="97" t="n">
        <v>33.34</v>
      </c>
      <c r="AO228" s="97" t="n">
        <v>46.73</v>
      </c>
      <c r="AP228" s="97" t="n">
        <v>28.7</v>
      </c>
      <c r="AQ228" s="97" t="n">
        <v>42.96</v>
      </c>
      <c r="AR228" s="97" t="n">
        <v>26.2</v>
      </c>
      <c r="AS228" s="97" t="n">
        <v>19.45</v>
      </c>
      <c r="AT228" s="97" t="n">
        <v>33.19</v>
      </c>
      <c r="AU228" s="97" t="n">
        <v>22.2</v>
      </c>
      <c r="AV228" s="97" t="n">
        <v>51.49</v>
      </c>
      <c r="AW228" s="97" t="n">
        <v>28</v>
      </c>
      <c r="AX228" s="97" t="n">
        <v>36.68</v>
      </c>
      <c r="AY228" s="97" t="n">
        <v>49.03</v>
      </c>
      <c r="BA228" t="n">
        <v>211</v>
      </c>
      <c r="BB228" s="97" t="n">
        <v>20.5</v>
      </c>
      <c r="BC228" s="97" t="n">
        <v>28.69</v>
      </c>
      <c r="BD228" s="97" t="n">
        <v>35.31</v>
      </c>
      <c r="BE228" s="97" t="n">
        <v>43.77</v>
      </c>
      <c r="BF228" s="97" t="n">
        <v>59.54</v>
      </c>
    </row>
    <row r="229">
      <c r="A229" t="n">
        <v>212</v>
      </c>
      <c r="B229" s="97" t="n">
        <v>39.64</v>
      </c>
      <c r="C229" s="97" t="n">
        <v>54.26</v>
      </c>
      <c r="D229" s="97" t="n">
        <v>30</v>
      </c>
      <c r="E229" s="97" t="n">
        <v>46.56</v>
      </c>
      <c r="F229" s="97" t="n">
        <v>30.07</v>
      </c>
      <c r="G229" s="97" t="n">
        <v>46.79</v>
      </c>
      <c r="H229" s="97" t="n">
        <v>24.9</v>
      </c>
      <c r="I229" s="97" t="n">
        <v>65.61</v>
      </c>
      <c r="J229" s="97" t="n">
        <v>36.91</v>
      </c>
      <c r="K229" s="97" t="n">
        <v>19.87</v>
      </c>
      <c r="L229" s="97" t="n">
        <v>54.35</v>
      </c>
      <c r="M229" s="97" t="n">
        <v>32.61</v>
      </c>
      <c r="N229" s="97" t="n">
        <v>53.54</v>
      </c>
      <c r="O229" s="97" t="n">
        <v>36.05</v>
      </c>
      <c r="P229" s="97" t="n">
        <v>50.28</v>
      </c>
      <c r="Q229" s="97" t="n">
        <v>22.93</v>
      </c>
      <c r="R229" s="97" t="n">
        <v>35.54</v>
      </c>
      <c r="S229" s="97" t="n">
        <v>40.78</v>
      </c>
      <c r="T229" s="97" t="n">
        <v>29.87</v>
      </c>
      <c r="U229" s="97" t="n">
        <v>36.27</v>
      </c>
      <c r="V229" s="97" t="n">
        <v>58.65</v>
      </c>
      <c r="W229" s="97" t="n">
        <v>42.27</v>
      </c>
      <c r="X229" s="97" t="n">
        <v>26.96</v>
      </c>
      <c r="Y229" s="97" t="n">
        <v>29.03</v>
      </c>
      <c r="Z229" s="97" t="n">
        <v>16.28</v>
      </c>
      <c r="AA229" s="97" t="n">
        <v>50.5</v>
      </c>
      <c r="AB229" s="97" t="n">
        <v>29.4</v>
      </c>
      <c r="AC229" s="97" t="n">
        <v>26.56</v>
      </c>
      <c r="AD229" s="97" t="n">
        <v>34.4</v>
      </c>
      <c r="AE229" s="97" t="n">
        <v>25.59</v>
      </c>
      <c r="AF229" s="97" t="n">
        <v>51.21</v>
      </c>
      <c r="AG229" s="97" t="n">
        <v>50.43</v>
      </c>
      <c r="AH229" s="97" t="n">
        <v>30.67</v>
      </c>
      <c r="AI229" s="97" t="n">
        <v>23.67</v>
      </c>
      <c r="AJ229" s="97" t="n">
        <v>51.53</v>
      </c>
      <c r="AK229" s="97" t="n">
        <v>19.65</v>
      </c>
      <c r="AL229" s="97" t="n">
        <v>37.36</v>
      </c>
      <c r="AM229" s="97" t="n">
        <v>28.73</v>
      </c>
      <c r="AN229" s="97" t="n">
        <v>32.66</v>
      </c>
      <c r="AO229" s="97" t="n">
        <v>48.38</v>
      </c>
      <c r="AP229" s="97" t="n">
        <v>28.8</v>
      </c>
      <c r="AQ229" s="97" t="n">
        <v>42.49</v>
      </c>
      <c r="AR229" s="97" t="n">
        <v>25.71</v>
      </c>
      <c r="AS229" s="97" t="n">
        <v>19.37</v>
      </c>
      <c r="AT229" s="97" t="n">
        <v>33.17</v>
      </c>
      <c r="AU229" s="97" t="n">
        <v>23.17</v>
      </c>
      <c r="AV229" s="97" t="n">
        <v>50.12</v>
      </c>
      <c r="AW229" s="97" t="n">
        <v>28.6</v>
      </c>
      <c r="AX229" s="97" t="n">
        <v>36.67</v>
      </c>
      <c r="AY229" s="97" t="n">
        <v>46.78</v>
      </c>
      <c r="BA229" t="n">
        <v>212</v>
      </c>
      <c r="BB229" s="97" t="n">
        <v>20.45</v>
      </c>
      <c r="BC229" s="97" t="n">
        <v>28.71</v>
      </c>
      <c r="BD229" s="97" t="n">
        <v>35.16</v>
      </c>
      <c r="BE229" s="97" t="n">
        <v>43.77</v>
      </c>
      <c r="BF229" s="97" t="n">
        <v>59.04</v>
      </c>
    </row>
    <row r="230">
      <c r="A230" t="n">
        <v>213</v>
      </c>
      <c r="B230" s="97" t="n">
        <v>40.48</v>
      </c>
      <c r="C230" s="97" t="n">
        <v>54.68</v>
      </c>
      <c r="D230" s="97" t="n">
        <v>29.7</v>
      </c>
      <c r="E230" s="97" t="n">
        <v>48.01</v>
      </c>
      <c r="F230" s="97" t="n">
        <v>28.73</v>
      </c>
      <c r="G230" s="97" t="n">
        <v>46.3</v>
      </c>
      <c r="H230" s="97" t="n">
        <v>24.45</v>
      </c>
      <c r="I230" s="97" t="n">
        <v>64.52</v>
      </c>
      <c r="J230" s="97" t="n">
        <v>36.4</v>
      </c>
      <c r="K230" s="97" t="n">
        <v>20.36</v>
      </c>
      <c r="L230" s="97" t="n">
        <v>54.17</v>
      </c>
      <c r="M230" s="97" t="n">
        <v>32.31</v>
      </c>
      <c r="N230" s="97" t="n">
        <v>52.68</v>
      </c>
      <c r="O230" s="97" t="n">
        <v>35.85</v>
      </c>
      <c r="P230" s="97" t="n">
        <v>49.41</v>
      </c>
      <c r="Q230" s="97" t="n">
        <v>22.15</v>
      </c>
      <c r="R230" s="97" t="n">
        <v>35.77</v>
      </c>
      <c r="S230" s="97" t="n">
        <v>41.53</v>
      </c>
      <c r="T230" s="97" t="n">
        <v>29.44</v>
      </c>
      <c r="U230" s="97" t="n">
        <v>34.51</v>
      </c>
      <c r="V230" s="97" t="n">
        <v>60.07</v>
      </c>
      <c r="W230" s="97" t="n">
        <v>42.59</v>
      </c>
      <c r="X230" s="97" t="n">
        <v>26.8</v>
      </c>
      <c r="Y230" s="97" t="n">
        <v>29.21</v>
      </c>
      <c r="Z230" s="97" t="n">
        <v>16.84</v>
      </c>
      <c r="AA230" s="97" t="n">
        <v>51.9</v>
      </c>
      <c r="AB230" s="97" t="n">
        <v>29.7</v>
      </c>
      <c r="AC230" s="97" t="n">
        <v>27.09</v>
      </c>
      <c r="AD230" s="97" t="n">
        <v>35.57</v>
      </c>
      <c r="AE230" s="97" t="n">
        <v>26.06</v>
      </c>
      <c r="AF230" s="97" t="n">
        <v>51.67</v>
      </c>
      <c r="AG230" s="97" t="n">
        <v>51.26</v>
      </c>
      <c r="AH230" s="97" t="n">
        <v>30.22</v>
      </c>
      <c r="AI230" s="97" t="n">
        <v>23.07</v>
      </c>
      <c r="AJ230" s="97" t="n">
        <v>52.33</v>
      </c>
      <c r="AK230" s="97" t="n">
        <v>19.66</v>
      </c>
      <c r="AL230" s="97" t="n">
        <v>36.73</v>
      </c>
      <c r="AM230" s="97" t="n">
        <v>28.18</v>
      </c>
      <c r="AN230" s="97" t="n">
        <v>33.48</v>
      </c>
      <c r="AO230" s="97" t="n">
        <v>49.3</v>
      </c>
      <c r="AP230" s="97" t="n">
        <v>28.89</v>
      </c>
      <c r="AQ230" s="97" t="n">
        <v>42.24</v>
      </c>
      <c r="AR230" s="97" t="n">
        <v>25.7</v>
      </c>
      <c r="AS230" s="97" t="n">
        <v>19.22</v>
      </c>
      <c r="AT230" s="97" t="n">
        <v>33.11</v>
      </c>
      <c r="AU230" s="97" t="n">
        <v>24.76</v>
      </c>
      <c r="AV230" s="97" t="n">
        <v>51.15</v>
      </c>
      <c r="AW230" s="97" t="n">
        <v>27.22</v>
      </c>
      <c r="AX230" s="97" t="n">
        <v>35.58</v>
      </c>
      <c r="AY230" s="97" t="n">
        <v>48.55</v>
      </c>
      <c r="BA230" t="n">
        <v>213</v>
      </c>
      <c r="BB230" s="97" t="n">
        <v>20.4</v>
      </c>
      <c r="BC230" s="97" t="n">
        <v>28.57</v>
      </c>
      <c r="BD230" s="97" t="n">
        <v>35.05</v>
      </c>
      <c r="BE230" s="97" t="n">
        <v>43.75</v>
      </c>
      <c r="BF230" s="97" t="n">
        <v>59.46</v>
      </c>
    </row>
    <row r="231">
      <c r="A231" t="n">
        <v>214</v>
      </c>
      <c r="B231" s="97" t="n">
        <v>41.26</v>
      </c>
      <c r="C231" s="97" t="n">
        <v>54.85</v>
      </c>
      <c r="D231" s="97" t="n">
        <v>29.42</v>
      </c>
      <c r="E231" s="97" t="n">
        <v>46.59</v>
      </c>
      <c r="F231" s="97" t="n">
        <v>28.94</v>
      </c>
      <c r="G231" s="97" t="n">
        <v>46.25</v>
      </c>
      <c r="H231" s="97" t="n">
        <v>24.9</v>
      </c>
      <c r="I231" s="97" t="n">
        <v>64.77</v>
      </c>
      <c r="J231" s="97" t="n">
        <v>36.91</v>
      </c>
      <c r="K231" s="97" t="n">
        <v>20.54</v>
      </c>
      <c r="L231" s="97" t="n">
        <v>53.03</v>
      </c>
      <c r="M231" s="97" t="n">
        <v>31.51</v>
      </c>
      <c r="N231" s="97" t="n">
        <v>52.29</v>
      </c>
      <c r="O231" s="97" t="n">
        <v>36.19</v>
      </c>
      <c r="P231" s="97" t="n">
        <v>51.26</v>
      </c>
      <c r="Q231" s="97" t="n">
        <v>22.58</v>
      </c>
      <c r="R231" s="97" t="n">
        <v>36.42</v>
      </c>
      <c r="S231" s="97" t="n">
        <v>40.63</v>
      </c>
      <c r="T231" s="97" t="n">
        <v>30.18</v>
      </c>
      <c r="U231" s="97" t="n">
        <v>34.76</v>
      </c>
      <c r="V231" s="97" t="n">
        <v>62.01</v>
      </c>
      <c r="W231" s="97" t="n">
        <v>41.45</v>
      </c>
      <c r="X231" s="97" t="n">
        <v>26.67</v>
      </c>
      <c r="Y231" s="97" t="n">
        <v>29.17</v>
      </c>
      <c r="Z231" s="97" t="n">
        <v>16.8</v>
      </c>
      <c r="AA231" s="97" t="n">
        <v>52.81</v>
      </c>
      <c r="AB231" s="97" t="n">
        <v>29.81</v>
      </c>
      <c r="AC231" s="97" t="n">
        <v>27.61</v>
      </c>
      <c r="AD231" s="97" t="n">
        <v>33.66</v>
      </c>
      <c r="AE231" s="97" t="n">
        <v>26.61</v>
      </c>
      <c r="AF231" s="97" t="n">
        <v>53.91</v>
      </c>
      <c r="AG231" s="97" t="n">
        <v>49.51</v>
      </c>
      <c r="AH231" s="97" t="n">
        <v>30.18</v>
      </c>
      <c r="AI231" s="97" t="n">
        <v>23.33</v>
      </c>
      <c r="AJ231" s="97" t="n">
        <v>50.9</v>
      </c>
      <c r="AK231" s="97" t="n">
        <v>20.28</v>
      </c>
      <c r="AL231" s="97" t="n">
        <v>37.74</v>
      </c>
      <c r="AM231" s="97" t="n">
        <v>27.59</v>
      </c>
      <c r="AN231" s="97" t="n">
        <v>32.85</v>
      </c>
      <c r="AO231" s="97" t="n">
        <v>47.63</v>
      </c>
      <c r="AP231" s="97" t="n">
        <v>28.55</v>
      </c>
      <c r="AQ231" s="97" t="n">
        <v>41.43</v>
      </c>
      <c r="AR231" s="97" t="n">
        <v>25.43</v>
      </c>
      <c r="AS231" s="97" t="n">
        <v>18.67</v>
      </c>
      <c r="AT231" s="97" t="n">
        <v>32.83</v>
      </c>
      <c r="AU231" s="97" t="n">
        <v>24.09</v>
      </c>
      <c r="AV231" s="97" t="n">
        <v>52.85</v>
      </c>
      <c r="AW231" s="97" t="n">
        <v>26.7</v>
      </c>
      <c r="AX231" s="97" t="n">
        <v>34.8</v>
      </c>
      <c r="AY231" s="97" t="n">
        <v>47.78</v>
      </c>
      <c r="BA231" t="n">
        <v>214</v>
      </c>
      <c r="BB231" s="97" t="n">
        <v>20.63</v>
      </c>
      <c r="BC231" s="97" t="n">
        <v>28.69</v>
      </c>
      <c r="BD231" s="97" t="n">
        <v>34.91</v>
      </c>
      <c r="BE231" s="97" t="n">
        <v>43.76</v>
      </c>
      <c r="BF231" s="97" t="n">
        <v>59.7</v>
      </c>
    </row>
    <row r="232">
      <c r="A232" t="n">
        <v>215</v>
      </c>
      <c r="B232" s="97" t="n">
        <v>41.8</v>
      </c>
      <c r="C232" s="97" t="n">
        <v>53.82</v>
      </c>
      <c r="D232" s="97" t="n">
        <v>29.89</v>
      </c>
      <c r="E232" s="97" t="n">
        <v>47.4</v>
      </c>
      <c r="F232" s="97" t="n">
        <v>29.65</v>
      </c>
      <c r="G232" s="97" t="n">
        <v>47.83</v>
      </c>
      <c r="H232" s="97" t="n">
        <v>24.18</v>
      </c>
      <c r="I232" s="97" t="n">
        <v>64.84999999999999</v>
      </c>
      <c r="J232" s="97" t="n">
        <v>36.56</v>
      </c>
      <c r="K232" s="97" t="n">
        <v>20.57</v>
      </c>
      <c r="L232" s="97" t="n">
        <v>52.04</v>
      </c>
      <c r="M232" s="97" t="n">
        <v>32.02</v>
      </c>
      <c r="N232" s="97" t="n">
        <v>52.38</v>
      </c>
      <c r="O232" s="97" t="n">
        <v>36.37</v>
      </c>
      <c r="P232" s="97" t="n">
        <v>50.9</v>
      </c>
      <c r="Q232" s="97" t="n">
        <v>22.74</v>
      </c>
      <c r="R232" s="97" t="n">
        <v>36.61</v>
      </c>
      <c r="S232" s="97" t="n">
        <v>40.67</v>
      </c>
      <c r="T232" s="97" t="n">
        <v>30.58</v>
      </c>
      <c r="U232" s="97" t="n">
        <v>34.47</v>
      </c>
      <c r="V232" s="97" t="n">
        <v>60.8</v>
      </c>
      <c r="W232" s="97" t="n">
        <v>41.75</v>
      </c>
      <c r="X232" s="97" t="n">
        <v>27.51</v>
      </c>
      <c r="Y232" s="97" t="n">
        <v>29.08</v>
      </c>
      <c r="Z232" s="97" t="n">
        <v>17.36</v>
      </c>
      <c r="AA232" s="97" t="n">
        <v>54.54</v>
      </c>
      <c r="AB232" s="97" t="n">
        <v>29.25</v>
      </c>
      <c r="AC232" s="97" t="n">
        <v>28.35</v>
      </c>
      <c r="AD232" s="97" t="n">
        <v>33.78</v>
      </c>
      <c r="AE232" s="97" t="n">
        <v>26.42</v>
      </c>
      <c r="AF232" s="97" t="n">
        <v>53.03</v>
      </c>
      <c r="AG232" s="97" t="n">
        <v>48.99</v>
      </c>
      <c r="AH232" s="97" t="n">
        <v>29.83</v>
      </c>
      <c r="AI232" s="97" t="n">
        <v>22.59</v>
      </c>
      <c r="AJ232" s="97" t="n">
        <v>50.41</v>
      </c>
      <c r="AK232" s="97" t="n">
        <v>20.48</v>
      </c>
      <c r="AL232" s="97" t="n">
        <v>37.44</v>
      </c>
      <c r="AM232" s="97" t="n">
        <v>28.57</v>
      </c>
      <c r="AN232" s="97" t="n">
        <v>31.74</v>
      </c>
      <c r="AO232" s="97" t="n">
        <v>47.41</v>
      </c>
      <c r="AP232" s="97" t="n">
        <v>28.48</v>
      </c>
      <c r="AQ232" s="97" t="n">
        <v>43.18</v>
      </c>
      <c r="AR232" s="97" t="n">
        <v>25.23</v>
      </c>
      <c r="AS232" s="97" t="n">
        <v>18.69</v>
      </c>
      <c r="AT232" s="97" t="n">
        <v>30.85</v>
      </c>
      <c r="AU232" s="97" t="n">
        <v>22.93</v>
      </c>
      <c r="AV232" s="97" t="n">
        <v>51.7</v>
      </c>
      <c r="AW232" s="97" t="n">
        <v>26.58</v>
      </c>
      <c r="AX232" s="97" t="n">
        <v>35.21</v>
      </c>
      <c r="AY232" s="97" t="n">
        <v>48.83</v>
      </c>
      <c r="BA232" t="n">
        <v>215</v>
      </c>
      <c r="BB232" s="97" t="n">
        <v>20.57</v>
      </c>
      <c r="BC232" s="97" t="n">
        <v>28.61</v>
      </c>
      <c r="BD232" s="97" t="n">
        <v>35.06</v>
      </c>
      <c r="BE232" s="97" t="n">
        <v>43.54</v>
      </c>
      <c r="BF232" s="97" t="n">
        <v>59.75</v>
      </c>
    </row>
    <row r="233">
      <c r="A233" t="n">
        <v>216</v>
      </c>
      <c r="B233" s="97" t="n">
        <v>42.29</v>
      </c>
      <c r="C233" s="97" t="n">
        <v>54.18</v>
      </c>
      <c r="D233" s="97" t="n">
        <v>30.13</v>
      </c>
      <c r="E233" s="97" t="n">
        <v>45.92</v>
      </c>
      <c r="F233" s="97" t="n">
        <v>30.18</v>
      </c>
      <c r="G233" s="97" t="n">
        <v>46.46</v>
      </c>
      <c r="H233" s="97" t="n">
        <v>23.62</v>
      </c>
      <c r="I233" s="97" t="n">
        <v>67.73999999999999</v>
      </c>
      <c r="J233" s="97" t="n">
        <v>35.12</v>
      </c>
      <c r="K233" s="97" t="n">
        <v>20.72</v>
      </c>
      <c r="L233" s="97" t="n">
        <v>52.14</v>
      </c>
      <c r="M233" s="97" t="n">
        <v>32.09</v>
      </c>
      <c r="N233" s="97" t="n">
        <v>53.74</v>
      </c>
      <c r="O233" s="97" t="n">
        <v>34.58</v>
      </c>
      <c r="P233" s="97" t="n">
        <v>50.24</v>
      </c>
      <c r="Q233" s="97" t="n">
        <v>22.01</v>
      </c>
      <c r="R233" s="97" t="n">
        <v>36.61</v>
      </c>
      <c r="S233" s="97" t="n">
        <v>41.87</v>
      </c>
      <c r="T233" s="97" t="n">
        <v>29.65</v>
      </c>
      <c r="U233" s="97" t="n">
        <v>33.39</v>
      </c>
      <c r="V233" s="97" t="n">
        <v>60.23</v>
      </c>
      <c r="W233" s="97" t="n">
        <v>41.29</v>
      </c>
      <c r="X233" s="97" t="n">
        <v>28.27</v>
      </c>
      <c r="Y233" s="97" t="n">
        <v>29.03</v>
      </c>
      <c r="Z233" s="97" t="n">
        <v>17.54</v>
      </c>
      <c r="AA233" s="97" t="n">
        <v>52.51</v>
      </c>
      <c r="AB233" s="97" t="n">
        <v>28.42</v>
      </c>
      <c r="AC233" s="97" t="n">
        <v>27.62</v>
      </c>
      <c r="AD233" s="97" t="n">
        <v>33.24</v>
      </c>
      <c r="AE233" s="97" t="n">
        <v>26.37</v>
      </c>
      <c r="AF233" s="97" t="n">
        <v>53.36</v>
      </c>
      <c r="AG233" s="97" t="n">
        <v>47.47</v>
      </c>
      <c r="AH233" s="97" t="n">
        <v>28.99</v>
      </c>
      <c r="AI233" s="97" t="n">
        <v>23.1</v>
      </c>
      <c r="AJ233" s="97" t="n">
        <v>50.01</v>
      </c>
      <c r="AK233" s="97" t="n">
        <v>19.84</v>
      </c>
      <c r="AL233" s="97" t="n">
        <v>36.09</v>
      </c>
      <c r="AM233" s="97" t="n">
        <v>29.05</v>
      </c>
      <c r="AN233" s="97" t="n">
        <v>31.99</v>
      </c>
      <c r="AO233" s="97" t="n">
        <v>47.28</v>
      </c>
      <c r="AP233" s="97" t="n">
        <v>28.45</v>
      </c>
      <c r="AQ233" s="97" t="n">
        <v>42.33</v>
      </c>
      <c r="AR233" s="97" t="n">
        <v>25.31</v>
      </c>
      <c r="AS233" s="97" t="n">
        <v>18.65</v>
      </c>
      <c r="AT233" s="97" t="n">
        <v>30.97</v>
      </c>
      <c r="AU233" s="97" t="n">
        <v>23.74</v>
      </c>
      <c r="AV233" s="97" t="n">
        <v>52.52</v>
      </c>
      <c r="AW233" s="97" t="n">
        <v>26.35</v>
      </c>
      <c r="AX233" s="97" t="n">
        <v>34.53</v>
      </c>
      <c r="AY233" s="97" t="n">
        <v>48.4</v>
      </c>
      <c r="BA233" t="n">
        <v>216</v>
      </c>
      <c r="BB233" s="97" t="n">
        <v>20.35</v>
      </c>
      <c r="BC233" s="97" t="n">
        <v>28.41</v>
      </c>
      <c r="BD233" s="97" t="n">
        <v>35.03</v>
      </c>
      <c r="BE233" s="97" t="n">
        <v>43.46</v>
      </c>
      <c r="BF233" s="97" t="n">
        <v>59.45</v>
      </c>
    </row>
    <row r="234">
      <c r="A234" t="n">
        <v>217</v>
      </c>
      <c r="B234" s="97" t="n">
        <v>41.96</v>
      </c>
      <c r="C234" s="97" t="n">
        <v>55.27</v>
      </c>
      <c r="D234" s="97" t="n">
        <v>29.84</v>
      </c>
      <c r="E234" s="97" t="n">
        <v>45.44</v>
      </c>
      <c r="F234" s="97" t="n">
        <v>29.02</v>
      </c>
      <c r="G234" s="97" t="n">
        <v>47.87</v>
      </c>
      <c r="H234" s="97" t="n">
        <v>22.96</v>
      </c>
      <c r="I234" s="97" t="n">
        <v>67.84</v>
      </c>
      <c r="J234" s="97" t="n">
        <v>34.38</v>
      </c>
      <c r="K234" s="97" t="n">
        <v>20.76</v>
      </c>
      <c r="L234" s="97" t="n">
        <v>51.38</v>
      </c>
      <c r="M234" s="97" t="n">
        <v>31.32</v>
      </c>
      <c r="N234" s="97" t="n">
        <v>53.98</v>
      </c>
      <c r="O234" s="97" t="n">
        <v>34.08</v>
      </c>
      <c r="P234" s="97" t="n">
        <v>48.6</v>
      </c>
      <c r="Q234" s="97" t="n">
        <v>21.86</v>
      </c>
      <c r="R234" s="97" t="n">
        <v>36.86</v>
      </c>
      <c r="S234" s="97" t="n">
        <v>43.3</v>
      </c>
      <c r="T234" s="97" t="n">
        <v>29.87</v>
      </c>
      <c r="U234" s="97" t="n">
        <v>33.92</v>
      </c>
      <c r="V234" s="97" t="n">
        <v>59.7</v>
      </c>
      <c r="W234" s="97" t="n">
        <v>43.23</v>
      </c>
      <c r="X234" s="97" t="n">
        <v>28.2</v>
      </c>
      <c r="Y234" s="97" t="n">
        <v>29.07</v>
      </c>
      <c r="Z234" s="97" t="n">
        <v>16.67</v>
      </c>
      <c r="AA234" s="97" t="n">
        <v>50.81</v>
      </c>
      <c r="AB234" s="97" t="n">
        <v>28.3</v>
      </c>
      <c r="AC234" s="97" t="n">
        <v>27.26</v>
      </c>
      <c r="AD234" s="97" t="n">
        <v>32.09</v>
      </c>
      <c r="AE234" s="97" t="n">
        <v>25.52</v>
      </c>
      <c r="AF234" s="97" t="n">
        <v>54.69</v>
      </c>
      <c r="AG234" s="97" t="n">
        <v>46.49</v>
      </c>
      <c r="AH234" s="97" t="n">
        <v>27.63</v>
      </c>
      <c r="AI234" s="97" t="n">
        <v>23.25</v>
      </c>
      <c r="AJ234" s="97" t="n">
        <v>50.76</v>
      </c>
      <c r="AK234" s="97" t="n">
        <v>19.15</v>
      </c>
      <c r="AL234" s="97" t="n">
        <v>35.43</v>
      </c>
      <c r="AM234" s="97" t="n">
        <v>28.46</v>
      </c>
      <c r="AN234" s="97" t="n">
        <v>31.96</v>
      </c>
      <c r="AO234" s="97" t="n">
        <v>46.93</v>
      </c>
      <c r="AP234" s="97" t="n">
        <v>29.53</v>
      </c>
      <c r="AQ234" s="97" t="n">
        <v>42.13</v>
      </c>
      <c r="AR234" s="97" t="n">
        <v>25.28</v>
      </c>
      <c r="AS234" s="97" t="n">
        <v>18.47</v>
      </c>
      <c r="AT234" s="97" t="n">
        <v>33.05</v>
      </c>
      <c r="AU234" s="97" t="n">
        <v>23.71</v>
      </c>
      <c r="AV234" s="97" t="n">
        <v>53.87</v>
      </c>
      <c r="AW234" s="97" t="n">
        <v>26.5</v>
      </c>
      <c r="AX234" s="97" t="n">
        <v>34.62</v>
      </c>
      <c r="AY234" s="97" t="n">
        <v>45.87</v>
      </c>
      <c r="BA234" t="n">
        <v>217</v>
      </c>
      <c r="BB234" s="97" t="n">
        <v>20.28</v>
      </c>
      <c r="BC234" s="97" t="n">
        <v>28.26</v>
      </c>
      <c r="BD234" s="97" t="n">
        <v>34.87</v>
      </c>
      <c r="BE234" s="97" t="n">
        <v>43.26</v>
      </c>
      <c r="BF234" s="97" t="n">
        <v>59.71</v>
      </c>
    </row>
    <row r="235">
      <c r="A235" t="n">
        <v>218</v>
      </c>
      <c r="B235" s="97" t="n">
        <v>42.55</v>
      </c>
      <c r="C235" s="97" t="n">
        <v>55.29</v>
      </c>
      <c r="D235" s="97" t="n">
        <v>29.94</v>
      </c>
      <c r="E235" s="97" t="n">
        <v>44.32</v>
      </c>
      <c r="F235" s="97" t="n">
        <v>28.38</v>
      </c>
      <c r="G235" s="97" t="n">
        <v>48.38</v>
      </c>
      <c r="H235" s="97" t="n">
        <v>22.95</v>
      </c>
      <c r="I235" s="97" t="n">
        <v>67.26000000000001</v>
      </c>
      <c r="J235" s="97" t="n">
        <v>35.56</v>
      </c>
      <c r="K235" s="97" t="n">
        <v>20.87</v>
      </c>
      <c r="L235" s="97" t="n">
        <v>53.45</v>
      </c>
      <c r="M235" s="97" t="n">
        <v>31.04</v>
      </c>
      <c r="N235" s="97" t="n">
        <v>53.59</v>
      </c>
      <c r="O235" s="97" t="n">
        <v>33.14</v>
      </c>
      <c r="P235" s="97" t="n">
        <v>48.81</v>
      </c>
      <c r="Q235" s="97" t="n">
        <v>21.85</v>
      </c>
      <c r="R235" s="97" t="n">
        <v>37.45</v>
      </c>
      <c r="S235" s="97" t="n">
        <v>42.48</v>
      </c>
      <c r="T235" s="97" t="n">
        <v>31.42</v>
      </c>
      <c r="U235" s="97" t="n">
        <v>34.62</v>
      </c>
      <c r="V235" s="97" t="n">
        <v>58.65</v>
      </c>
      <c r="W235" s="97" t="n">
        <v>43.04</v>
      </c>
      <c r="X235" s="97" t="n">
        <v>28.17</v>
      </c>
      <c r="Y235" s="97" t="n">
        <v>27.49</v>
      </c>
      <c r="Z235" s="97" t="n">
        <v>16.23</v>
      </c>
      <c r="AA235" s="97" t="n">
        <v>50.71</v>
      </c>
      <c r="AB235" s="97" t="n">
        <v>28.25</v>
      </c>
      <c r="AC235" s="97" t="n">
        <v>28.09</v>
      </c>
      <c r="AD235" s="97" t="n">
        <v>32.33</v>
      </c>
      <c r="AE235" s="97" t="n">
        <v>25.37</v>
      </c>
      <c r="AF235" s="97" t="n">
        <v>55.67</v>
      </c>
      <c r="AG235" s="97" t="n">
        <v>45.44</v>
      </c>
      <c r="AH235" s="97" t="n">
        <v>27.89</v>
      </c>
      <c r="AI235" s="97" t="n">
        <v>23.29</v>
      </c>
      <c r="AJ235" s="97" t="n">
        <v>51.89</v>
      </c>
      <c r="AK235" s="97" t="n">
        <v>18.63</v>
      </c>
      <c r="AL235" s="97" t="n">
        <v>34.12</v>
      </c>
      <c r="AM235" s="97" t="n">
        <v>28.54</v>
      </c>
      <c r="AN235" s="97" t="n">
        <v>31.6</v>
      </c>
      <c r="AO235" s="97" t="n">
        <v>48.56</v>
      </c>
      <c r="AP235" s="97" t="n">
        <v>29.54</v>
      </c>
      <c r="AQ235" s="97" t="n">
        <v>43.22</v>
      </c>
      <c r="AR235" s="97" t="n">
        <v>24.75</v>
      </c>
      <c r="AS235" s="97" t="n">
        <v>18.3</v>
      </c>
      <c r="AT235" s="97" t="n">
        <v>32.34</v>
      </c>
      <c r="AU235" s="97" t="n">
        <v>22.37</v>
      </c>
      <c r="AV235" s="97" t="n">
        <v>52.59</v>
      </c>
      <c r="AW235" s="97" t="n">
        <v>26.04</v>
      </c>
      <c r="AX235" s="97" t="n">
        <v>33.85</v>
      </c>
      <c r="AY235" s="97" t="n">
        <v>45.13</v>
      </c>
      <c r="BA235" t="n">
        <v>218</v>
      </c>
      <c r="BB235" s="97" t="n">
        <v>20.33</v>
      </c>
      <c r="BC235" s="97" t="n">
        <v>28.27</v>
      </c>
      <c r="BD235" s="97" t="n">
        <v>35</v>
      </c>
      <c r="BE235" s="97" t="n">
        <v>43.36</v>
      </c>
      <c r="BF235" s="97" t="n">
        <v>59.68</v>
      </c>
    </row>
    <row r="236">
      <c r="A236" t="n">
        <v>219</v>
      </c>
      <c r="B236" s="97" t="n">
        <v>42.52</v>
      </c>
      <c r="C236" s="97" t="n">
        <v>55.99</v>
      </c>
      <c r="D236" s="97" t="n">
        <v>30.49</v>
      </c>
      <c r="E236" s="97" t="n">
        <v>44.13</v>
      </c>
      <c r="F236" s="97" t="n">
        <v>29.9</v>
      </c>
      <c r="G236" s="97" t="n">
        <v>47.13</v>
      </c>
      <c r="H236" s="97" t="n">
        <v>23.07</v>
      </c>
      <c r="I236" s="97" t="n">
        <v>67.09999999999999</v>
      </c>
      <c r="J236" s="97" t="n">
        <v>35.55</v>
      </c>
      <c r="K236" s="97" t="n">
        <v>20.76</v>
      </c>
      <c r="L236" s="97" t="n">
        <v>53.54</v>
      </c>
      <c r="M236" s="97" t="n">
        <v>31.19</v>
      </c>
      <c r="N236" s="97" t="n">
        <v>51.11</v>
      </c>
      <c r="O236" s="97" t="n">
        <v>33.27</v>
      </c>
      <c r="P236" s="97" t="n">
        <v>47.78</v>
      </c>
      <c r="Q236" s="97" t="n">
        <v>22.27</v>
      </c>
      <c r="R236" s="97" t="n">
        <v>36.73</v>
      </c>
      <c r="S236" s="97" t="n">
        <v>42.65</v>
      </c>
      <c r="T236" s="97" t="n">
        <v>31.74</v>
      </c>
      <c r="U236" s="97" t="n">
        <v>35.89</v>
      </c>
      <c r="V236" s="97" t="n">
        <v>61.99</v>
      </c>
      <c r="W236" s="97" t="n">
        <v>42.9</v>
      </c>
      <c r="X236" s="97" t="n">
        <v>28.29</v>
      </c>
      <c r="Y236" s="97" t="n">
        <v>27.25</v>
      </c>
      <c r="Z236" s="97" t="n">
        <v>16.72</v>
      </c>
      <c r="AA236" s="97" t="n">
        <v>49.8</v>
      </c>
      <c r="AB236" s="97" t="n">
        <v>26.6</v>
      </c>
      <c r="AC236" s="97" t="n">
        <v>27.7</v>
      </c>
      <c r="AD236" s="97" t="n">
        <v>31.78</v>
      </c>
      <c r="AE236" s="97" t="n">
        <v>25.48</v>
      </c>
      <c r="AF236" s="97" t="n">
        <v>53.55</v>
      </c>
      <c r="AG236" s="97" t="n">
        <v>45.55</v>
      </c>
      <c r="AH236" s="97" t="n">
        <v>27.39</v>
      </c>
      <c r="AI236" s="97" t="n">
        <v>23.48</v>
      </c>
      <c r="AJ236" s="97" t="n">
        <v>49.93</v>
      </c>
      <c r="AK236" s="97" t="n">
        <v>19.37</v>
      </c>
      <c r="AL236" s="97" t="n">
        <v>34.35</v>
      </c>
      <c r="AM236" s="97" t="n">
        <v>29.15</v>
      </c>
      <c r="AN236" s="97" t="n">
        <v>31.29</v>
      </c>
      <c r="AO236" s="97" t="n">
        <v>47.86</v>
      </c>
      <c r="AP236" s="97" t="n">
        <v>29.86</v>
      </c>
      <c r="AQ236" s="97" t="n">
        <v>43.94</v>
      </c>
      <c r="AR236" s="97" t="n">
        <v>25.18</v>
      </c>
      <c r="AS236" s="97" t="n">
        <v>18.03</v>
      </c>
      <c r="AT236" s="97" t="n">
        <v>31.19</v>
      </c>
      <c r="AU236" s="97" t="n">
        <v>22.07</v>
      </c>
      <c r="AV236" s="97" t="n">
        <v>50.7</v>
      </c>
      <c r="AW236" s="97" t="n">
        <v>25.54</v>
      </c>
      <c r="AX236" s="97" t="n">
        <v>32.29</v>
      </c>
      <c r="AY236" s="97" t="n">
        <v>44.04</v>
      </c>
      <c r="BA236" t="n">
        <v>219</v>
      </c>
      <c r="BB236" s="97" t="n">
        <v>20.33</v>
      </c>
      <c r="BC236" s="97" t="n">
        <v>27.86</v>
      </c>
      <c r="BD236" s="97" t="n">
        <v>34.76</v>
      </c>
      <c r="BE236" s="97" t="n">
        <v>43.09</v>
      </c>
      <c r="BF236" s="97" t="n">
        <v>60.34</v>
      </c>
    </row>
    <row r="237">
      <c r="A237" t="n">
        <v>220</v>
      </c>
      <c r="B237" s="97" t="n">
        <v>41.2</v>
      </c>
      <c r="C237" s="97" t="n">
        <v>54.8</v>
      </c>
      <c r="D237" s="97" t="n">
        <v>31.7</v>
      </c>
      <c r="E237" s="97" t="n">
        <v>45.08</v>
      </c>
      <c r="F237" s="97" t="n">
        <v>29.64</v>
      </c>
      <c r="G237" s="97" t="n">
        <v>48.6</v>
      </c>
      <c r="H237" s="97" t="n">
        <v>23.62</v>
      </c>
      <c r="I237" s="97" t="n">
        <v>67.98</v>
      </c>
      <c r="J237" s="97" t="n">
        <v>36.48</v>
      </c>
      <c r="K237" s="97" t="n">
        <v>21.12</v>
      </c>
      <c r="L237" s="97" t="n">
        <v>53.18</v>
      </c>
      <c r="M237" s="97" t="n">
        <v>31.32</v>
      </c>
      <c r="N237" s="97" t="n">
        <v>49.74</v>
      </c>
      <c r="O237" s="97" t="n">
        <v>34.46</v>
      </c>
      <c r="P237" s="97" t="n">
        <v>46.08</v>
      </c>
      <c r="Q237" s="97" t="n">
        <v>22.22</v>
      </c>
      <c r="R237" s="97" t="n">
        <v>36.98</v>
      </c>
      <c r="S237" s="97" t="n">
        <v>41.54</v>
      </c>
      <c r="T237" s="97" t="n">
        <v>32.8</v>
      </c>
      <c r="U237" s="97" t="n">
        <v>34.86</v>
      </c>
      <c r="V237" s="97" t="n">
        <v>63.33</v>
      </c>
      <c r="W237" s="97" t="n">
        <v>43.05</v>
      </c>
      <c r="X237" s="97" t="n">
        <v>27.82</v>
      </c>
      <c r="Y237" s="97" t="n">
        <v>26.57</v>
      </c>
      <c r="Z237" s="97" t="n">
        <v>17.07</v>
      </c>
      <c r="AA237" s="97" t="n">
        <v>50.22</v>
      </c>
      <c r="AB237" s="97" t="n">
        <v>27.15</v>
      </c>
      <c r="AC237" s="97" t="n">
        <v>27.34</v>
      </c>
      <c r="AD237" s="97" t="n">
        <v>31.87</v>
      </c>
      <c r="AE237" s="97" t="n">
        <v>25.76</v>
      </c>
      <c r="AF237" s="97" t="n">
        <v>52.84</v>
      </c>
      <c r="AG237" s="97" t="n">
        <v>45.6</v>
      </c>
      <c r="AH237" s="97" t="n">
        <v>27.99</v>
      </c>
      <c r="AI237" s="97" t="n">
        <v>24.24</v>
      </c>
      <c r="AJ237" s="97" t="n">
        <v>50.05</v>
      </c>
      <c r="AK237" s="97" t="n">
        <v>19.69</v>
      </c>
      <c r="AL237" s="97" t="n">
        <v>33.86</v>
      </c>
      <c r="AM237" s="97" t="n">
        <v>28.99</v>
      </c>
      <c r="AN237" s="97" t="n">
        <v>32.49</v>
      </c>
      <c r="AO237" s="97" t="n">
        <v>49.34</v>
      </c>
      <c r="AP237" s="97" t="n">
        <v>30.15</v>
      </c>
      <c r="AQ237" s="97" t="n">
        <v>43.94</v>
      </c>
      <c r="AR237" s="97" t="n">
        <v>24.74</v>
      </c>
      <c r="AS237" s="97" t="n">
        <v>18.18</v>
      </c>
      <c r="AT237" s="97" t="n">
        <v>31.26</v>
      </c>
      <c r="AU237" s="97" t="n">
        <v>23.42</v>
      </c>
      <c r="AV237" s="97" t="n">
        <v>50.34</v>
      </c>
      <c r="AW237" s="97" t="n">
        <v>26.61</v>
      </c>
      <c r="AX237" s="97" t="n">
        <v>31.73</v>
      </c>
      <c r="AY237" s="97" t="n">
        <v>44.42</v>
      </c>
      <c r="BA237" t="n">
        <v>220</v>
      </c>
      <c r="BB237" s="97" t="n">
        <v>20.3</v>
      </c>
      <c r="BC237" s="97" t="n">
        <v>27.96</v>
      </c>
      <c r="BD237" s="97" t="n">
        <v>34.68</v>
      </c>
      <c r="BE237" s="97" t="n">
        <v>43.44</v>
      </c>
      <c r="BF237" s="97" t="n">
        <v>60</v>
      </c>
    </row>
    <row r="238">
      <c r="A238" t="n">
        <v>221</v>
      </c>
      <c r="B238" s="97" t="n">
        <v>41.91</v>
      </c>
      <c r="C238" s="97" t="n">
        <v>54.66</v>
      </c>
      <c r="D238" s="97" t="n">
        <v>30.77</v>
      </c>
      <c r="E238" s="97" t="n">
        <v>45.13</v>
      </c>
      <c r="F238" s="97" t="n">
        <v>29.22</v>
      </c>
      <c r="G238" s="97" t="n">
        <v>50.55</v>
      </c>
      <c r="H238" s="97" t="n">
        <v>23.87</v>
      </c>
      <c r="I238" s="97" t="n">
        <v>65.34999999999999</v>
      </c>
      <c r="J238" s="97" t="n">
        <v>36.75</v>
      </c>
      <c r="K238" s="97" t="n">
        <v>21.19</v>
      </c>
      <c r="L238" s="97" t="n">
        <v>51.25</v>
      </c>
      <c r="M238" s="97" t="n">
        <v>32.25</v>
      </c>
      <c r="N238" s="97" t="n">
        <v>49.65</v>
      </c>
      <c r="O238" s="97" t="n">
        <v>34.48</v>
      </c>
      <c r="P238" s="97" t="n">
        <v>45.18</v>
      </c>
      <c r="Q238" s="97" t="n">
        <v>22.23</v>
      </c>
      <c r="R238" s="97" t="n">
        <v>36.99</v>
      </c>
      <c r="S238" s="97" t="n">
        <v>42.75</v>
      </c>
      <c r="T238" s="97" t="n">
        <v>31.92</v>
      </c>
      <c r="U238" s="97" t="n">
        <v>33.83</v>
      </c>
      <c r="V238" s="97" t="n">
        <v>64.17</v>
      </c>
      <c r="W238" s="97" t="n">
        <v>42.66</v>
      </c>
      <c r="X238" s="97" t="n">
        <v>28.37</v>
      </c>
      <c r="Y238" s="97" t="n">
        <v>26.03</v>
      </c>
      <c r="Z238" s="97" t="n">
        <v>16.78</v>
      </c>
      <c r="AA238" s="97" t="n">
        <v>51.51</v>
      </c>
      <c r="AB238" s="97" t="n">
        <v>28.31</v>
      </c>
      <c r="AC238" s="97" t="n">
        <v>27.13</v>
      </c>
      <c r="AD238" s="97" t="n">
        <v>31.29</v>
      </c>
      <c r="AE238" s="97" t="n">
        <v>26.31</v>
      </c>
      <c r="AF238" s="97" t="n">
        <v>51.97</v>
      </c>
      <c r="AG238" s="97" t="n">
        <v>45.98</v>
      </c>
      <c r="AH238" s="97" t="n">
        <v>28.22</v>
      </c>
      <c r="AI238" s="97" t="n">
        <v>23.88</v>
      </c>
      <c r="AJ238" s="97" t="n">
        <v>51.21</v>
      </c>
      <c r="AK238" s="97" t="n">
        <v>19.72</v>
      </c>
      <c r="AL238" s="97" t="n">
        <v>32.9</v>
      </c>
      <c r="AM238" s="97" t="n">
        <v>29.73</v>
      </c>
      <c r="AN238" s="97" t="n">
        <v>31.72</v>
      </c>
      <c r="AO238" s="97" t="n">
        <v>48.43</v>
      </c>
      <c r="AP238" s="97" t="n">
        <v>31.39</v>
      </c>
      <c r="AQ238" s="97" t="n">
        <v>44.1</v>
      </c>
      <c r="AR238" s="97" t="n">
        <v>25.05</v>
      </c>
      <c r="AS238" s="97" t="n">
        <v>17.81</v>
      </c>
      <c r="AT238" s="97" t="n">
        <v>30.48</v>
      </c>
      <c r="AU238" s="97" t="n">
        <v>24.14</v>
      </c>
      <c r="AV238" s="97" t="n">
        <v>48.67</v>
      </c>
      <c r="AW238" s="97" t="n">
        <v>27.3</v>
      </c>
      <c r="AX238" s="97" t="n">
        <v>31.42</v>
      </c>
      <c r="AY238" s="97" t="n">
        <v>44.66</v>
      </c>
      <c r="BA238" t="n">
        <v>221</v>
      </c>
      <c r="BB238" s="97" t="n">
        <v>20.16</v>
      </c>
      <c r="BC238" s="97" t="n">
        <v>28.05</v>
      </c>
      <c r="BD238" s="97" t="n">
        <v>34.68</v>
      </c>
      <c r="BE238" s="97" t="n">
        <v>43.17</v>
      </c>
      <c r="BF238" s="97" t="n">
        <v>60</v>
      </c>
    </row>
    <row r="239">
      <c r="A239" t="n">
        <v>222</v>
      </c>
      <c r="B239" s="97" t="n">
        <v>41.67</v>
      </c>
      <c r="C239" s="97" t="n">
        <v>54.26</v>
      </c>
      <c r="D239" s="97" t="n">
        <v>29.57</v>
      </c>
      <c r="E239" s="97" t="n">
        <v>47.79</v>
      </c>
      <c r="F239" s="97" t="n">
        <v>28.83</v>
      </c>
      <c r="G239" s="97" t="n">
        <v>51.59</v>
      </c>
      <c r="H239" s="97" t="n">
        <v>24.3</v>
      </c>
      <c r="I239" s="97" t="n">
        <v>66.34</v>
      </c>
      <c r="J239" s="97" t="n">
        <v>35.72</v>
      </c>
      <c r="K239" s="97" t="n">
        <v>20.94</v>
      </c>
      <c r="L239" s="97" t="n">
        <v>51.16</v>
      </c>
      <c r="M239" s="97" t="n">
        <v>32.66</v>
      </c>
      <c r="N239" s="97" t="n">
        <v>48.25</v>
      </c>
      <c r="O239" s="97" t="n">
        <v>34.82</v>
      </c>
      <c r="P239" s="97" t="n">
        <v>45.61</v>
      </c>
      <c r="Q239" s="97" t="n">
        <v>22.48</v>
      </c>
      <c r="R239" s="97" t="n">
        <v>37.67</v>
      </c>
      <c r="S239" s="97" t="n">
        <v>41.8</v>
      </c>
      <c r="T239" s="97" t="n">
        <v>32.11</v>
      </c>
      <c r="U239" s="97" t="n">
        <v>34.43</v>
      </c>
      <c r="V239" s="97" t="n">
        <v>64.5</v>
      </c>
      <c r="W239" s="97" t="n">
        <v>44.88</v>
      </c>
      <c r="X239" s="97" t="n">
        <v>29.11</v>
      </c>
      <c r="Y239" s="97" t="n">
        <v>25.77</v>
      </c>
      <c r="Z239" s="97" t="n">
        <v>17.11</v>
      </c>
      <c r="AA239" s="97" t="n">
        <v>52.55</v>
      </c>
      <c r="AB239" s="97" t="n">
        <v>27.49</v>
      </c>
      <c r="AC239" s="97" t="n">
        <v>27.81</v>
      </c>
      <c r="AD239" s="97" t="n">
        <v>30.62</v>
      </c>
      <c r="AE239" s="97" t="n">
        <v>27.04</v>
      </c>
      <c r="AF239" s="97" t="n">
        <v>51.06</v>
      </c>
      <c r="AG239" s="97" t="n">
        <v>45.33</v>
      </c>
      <c r="AH239" s="97" t="n">
        <v>27.5</v>
      </c>
      <c r="AI239" s="97" t="n">
        <v>23.92</v>
      </c>
      <c r="AJ239" s="97" t="n">
        <v>52.76</v>
      </c>
      <c r="AK239" s="97" t="n">
        <v>19.64</v>
      </c>
      <c r="AL239" s="97" t="n">
        <v>32.02</v>
      </c>
      <c r="AM239" s="97" t="n">
        <v>29.24</v>
      </c>
      <c r="AN239" s="97" t="n">
        <v>30.83</v>
      </c>
      <c r="AO239" s="97" t="n">
        <v>47.83</v>
      </c>
      <c r="AP239" s="97" t="n">
        <v>31.69</v>
      </c>
      <c r="AQ239" s="97" t="n">
        <v>44.16</v>
      </c>
      <c r="AR239" s="97" t="n">
        <v>24.93</v>
      </c>
      <c r="AS239" s="97" t="n">
        <v>18.43</v>
      </c>
      <c r="AT239" s="97" t="n">
        <v>31.48</v>
      </c>
      <c r="AU239" s="97" t="n">
        <v>23.47</v>
      </c>
      <c r="AV239" s="97" t="n">
        <v>50.06</v>
      </c>
      <c r="AW239" s="97" t="n">
        <v>26.35</v>
      </c>
      <c r="AX239" s="97" t="n">
        <v>32.46</v>
      </c>
      <c r="AY239" s="97" t="n">
        <v>47.47</v>
      </c>
      <c r="BA239" t="n">
        <v>222</v>
      </c>
      <c r="BB239" s="97" t="n">
        <v>20.24</v>
      </c>
      <c r="BC239" s="97" t="n">
        <v>28.14</v>
      </c>
      <c r="BD239" s="97" t="n">
        <v>34.59</v>
      </c>
      <c r="BE239" s="97" t="n">
        <v>43.21</v>
      </c>
      <c r="BF239" s="97" t="n">
        <v>59.61</v>
      </c>
    </row>
    <row r="240">
      <c r="A240" t="n">
        <v>223</v>
      </c>
      <c r="B240" s="97" t="n">
        <v>43.21</v>
      </c>
      <c r="C240" s="97" t="n">
        <v>55.04</v>
      </c>
      <c r="D240" s="97" t="n">
        <v>29.12</v>
      </c>
      <c r="E240" s="97" t="n">
        <v>46.57</v>
      </c>
      <c r="F240" s="97" t="n">
        <v>28.8</v>
      </c>
      <c r="G240" s="97" t="n">
        <v>53.77</v>
      </c>
      <c r="H240" s="97" t="n">
        <v>24.67</v>
      </c>
      <c r="I240" s="97" t="n">
        <v>65.53</v>
      </c>
      <c r="J240" s="97" t="n">
        <v>35.01</v>
      </c>
      <c r="K240" s="97" t="n">
        <v>21.18</v>
      </c>
      <c r="L240" s="97" t="n">
        <v>51.04</v>
      </c>
      <c r="M240" s="97" t="n">
        <v>32.58</v>
      </c>
      <c r="N240" s="97" t="n">
        <v>47.55</v>
      </c>
      <c r="O240" s="97" t="n">
        <v>35.62</v>
      </c>
      <c r="P240" s="97" t="n">
        <v>46.63</v>
      </c>
      <c r="Q240" s="97" t="n">
        <v>23.62</v>
      </c>
      <c r="R240" s="97" t="n">
        <v>36.66</v>
      </c>
      <c r="S240" s="97" t="n">
        <v>42.37</v>
      </c>
      <c r="T240" s="97" t="n">
        <v>31.31</v>
      </c>
      <c r="U240" s="97" t="n">
        <v>35.05</v>
      </c>
      <c r="V240" s="97" t="n">
        <v>63.78</v>
      </c>
      <c r="W240" s="97" t="n">
        <v>44.23</v>
      </c>
      <c r="X240" s="97" t="n">
        <v>29</v>
      </c>
      <c r="Y240" s="97" t="n">
        <v>25.88</v>
      </c>
      <c r="Z240" s="97" t="n">
        <v>17.41</v>
      </c>
      <c r="AA240" s="97" t="n">
        <v>51.86</v>
      </c>
      <c r="AB240" s="97" t="n">
        <v>27.53</v>
      </c>
      <c r="AC240" s="97" t="n">
        <v>26.99</v>
      </c>
      <c r="AD240" s="97" t="n">
        <v>29.44</v>
      </c>
      <c r="AE240" s="97" t="n">
        <v>26.58</v>
      </c>
      <c r="AF240" s="97" t="n">
        <v>52.08</v>
      </c>
      <c r="AG240" s="97" t="n">
        <v>45.8</v>
      </c>
      <c r="AH240" s="97" t="n">
        <v>27.72</v>
      </c>
      <c r="AI240" s="97" t="n">
        <v>24.43</v>
      </c>
      <c r="AJ240" s="97" t="n">
        <v>53.97</v>
      </c>
      <c r="AK240" s="97" t="n">
        <v>19.82</v>
      </c>
      <c r="AL240" s="97" t="n">
        <v>32.47</v>
      </c>
      <c r="AM240" s="97" t="n">
        <v>29.54</v>
      </c>
      <c r="AN240" s="97" t="n">
        <v>30.39</v>
      </c>
      <c r="AO240" s="97" t="n">
        <v>48.07</v>
      </c>
      <c r="AP240" s="97" t="n">
        <v>32.37</v>
      </c>
      <c r="AQ240" s="97" t="n">
        <v>44.79</v>
      </c>
      <c r="AR240" s="97" t="n">
        <v>24.47</v>
      </c>
      <c r="AS240" s="97" t="n">
        <v>19.02</v>
      </c>
      <c r="AT240" s="97" t="n">
        <v>31.69</v>
      </c>
      <c r="AU240" s="97" t="n">
        <v>23.62</v>
      </c>
      <c r="AV240" s="97" t="n">
        <v>49.84</v>
      </c>
      <c r="AW240" s="97" t="n">
        <v>25.63</v>
      </c>
      <c r="AX240" s="97" t="n">
        <v>32.74</v>
      </c>
      <c r="AY240" s="97" t="n">
        <v>47.28</v>
      </c>
      <c r="BA240" t="n">
        <v>223</v>
      </c>
      <c r="BB240" s="97" t="n">
        <v>20.32</v>
      </c>
      <c r="BC240" s="97" t="n">
        <v>28.03</v>
      </c>
      <c r="BD240" s="97" t="n">
        <v>34.77</v>
      </c>
      <c r="BE240" s="97" t="n">
        <v>43.36</v>
      </c>
      <c r="BF240" s="97" t="n">
        <v>59.25</v>
      </c>
    </row>
    <row r="241">
      <c r="A241" t="n">
        <v>224</v>
      </c>
      <c r="B241" s="97" t="n">
        <v>44.57</v>
      </c>
      <c r="C241" s="97" t="n">
        <v>53.23</v>
      </c>
      <c r="D241" s="97" t="n">
        <v>28.77</v>
      </c>
      <c r="E241" s="97" t="n">
        <v>47.56</v>
      </c>
      <c r="F241" s="97" t="n">
        <v>29.56</v>
      </c>
      <c r="G241" s="97" t="n">
        <v>52.49</v>
      </c>
      <c r="H241" s="97" t="n">
        <v>24.77</v>
      </c>
      <c r="I241" s="97" t="n">
        <v>63.43</v>
      </c>
      <c r="J241" s="97" t="n">
        <v>36.17</v>
      </c>
      <c r="K241" s="97" t="n">
        <v>21.09</v>
      </c>
      <c r="L241" s="97" t="n">
        <v>53.51</v>
      </c>
      <c r="M241" s="97" t="n">
        <v>31.87</v>
      </c>
      <c r="N241" s="97" t="n">
        <v>48.05</v>
      </c>
      <c r="O241" s="97" t="n">
        <v>35.06</v>
      </c>
      <c r="P241" s="97" t="n">
        <v>45.48</v>
      </c>
      <c r="Q241" s="97" t="n">
        <v>22.97</v>
      </c>
      <c r="R241" s="97" t="n">
        <v>36.56</v>
      </c>
      <c r="S241" s="97" t="n">
        <v>42.97</v>
      </c>
      <c r="T241" s="97" t="n">
        <v>30.91</v>
      </c>
      <c r="U241" s="97" t="n">
        <v>35.11</v>
      </c>
      <c r="V241" s="97" t="n">
        <v>64.17</v>
      </c>
      <c r="W241" s="97" t="n">
        <v>44.31</v>
      </c>
      <c r="X241" s="97" t="n">
        <v>28.83</v>
      </c>
      <c r="Y241" s="97" t="n">
        <v>25.7</v>
      </c>
      <c r="Z241" s="97" t="n">
        <v>17.64</v>
      </c>
      <c r="AA241" s="97" t="n">
        <v>50.83</v>
      </c>
      <c r="AB241" s="97" t="n">
        <v>28.68</v>
      </c>
      <c r="AC241" s="97" t="n">
        <v>26.19</v>
      </c>
      <c r="AD241" s="97" t="n">
        <v>29.29</v>
      </c>
      <c r="AE241" s="97" t="n">
        <v>26.62</v>
      </c>
      <c r="AF241" s="97" t="n">
        <v>52.79</v>
      </c>
      <c r="AG241" s="97" t="n">
        <v>48.26</v>
      </c>
      <c r="AH241" s="97" t="n">
        <v>28.44</v>
      </c>
      <c r="AI241" s="97" t="n">
        <v>24.29</v>
      </c>
      <c r="AJ241" s="97" t="n">
        <v>52.7</v>
      </c>
      <c r="AK241" s="97" t="n">
        <v>20.13</v>
      </c>
      <c r="AL241" s="97" t="n">
        <v>31.9</v>
      </c>
      <c r="AM241" s="97" t="n">
        <v>28.15</v>
      </c>
      <c r="AN241" s="97" t="n">
        <v>31.51</v>
      </c>
      <c r="AO241" s="97" t="n">
        <v>49.41</v>
      </c>
      <c r="AP241" s="97" t="n">
        <v>32.02</v>
      </c>
      <c r="AQ241" s="97" t="n">
        <v>46.02</v>
      </c>
      <c r="AR241" s="97" t="n">
        <v>24.3</v>
      </c>
      <c r="AS241" s="97" t="n">
        <v>19.45</v>
      </c>
      <c r="AT241" s="97" t="n">
        <v>30.5</v>
      </c>
      <c r="AU241" s="97" t="n">
        <v>23.91</v>
      </c>
      <c r="AV241" s="97" t="n">
        <v>48.36</v>
      </c>
      <c r="AW241" s="97" t="n">
        <v>25.21</v>
      </c>
      <c r="AX241" s="97" t="n">
        <v>32.48</v>
      </c>
      <c r="AY241" s="97" t="n">
        <v>47.65</v>
      </c>
      <c r="BA241" t="n">
        <v>224</v>
      </c>
      <c r="BB241" s="97" t="n">
        <v>20.15</v>
      </c>
      <c r="BC241" s="97" t="n">
        <v>28.09</v>
      </c>
      <c r="BD241" s="97" t="n">
        <v>34.69</v>
      </c>
      <c r="BE241" s="97" t="n">
        <v>43.51</v>
      </c>
      <c r="BF241" s="97" t="n">
        <v>58.65</v>
      </c>
    </row>
    <row r="242">
      <c r="A242" t="n">
        <v>225</v>
      </c>
      <c r="B242" s="97" t="n">
        <v>44.7</v>
      </c>
      <c r="C242" s="97" t="n">
        <v>54.02</v>
      </c>
      <c r="D242" s="97" t="n">
        <v>28.77</v>
      </c>
      <c r="E242" s="97" t="n">
        <v>49.19</v>
      </c>
      <c r="F242" s="97" t="n">
        <v>29.35</v>
      </c>
      <c r="G242" s="97" t="n">
        <v>51.84</v>
      </c>
      <c r="H242" s="97" t="n">
        <v>25.08</v>
      </c>
      <c r="I242" s="97" t="n">
        <v>63.53</v>
      </c>
      <c r="J242" s="97" t="n">
        <v>35.83</v>
      </c>
      <c r="K242" s="97" t="n">
        <v>20.93</v>
      </c>
      <c r="L242" s="97" t="n">
        <v>52.95</v>
      </c>
      <c r="M242" s="97" t="n">
        <v>31.99</v>
      </c>
      <c r="N242" s="97" t="n">
        <v>47.58</v>
      </c>
      <c r="O242" s="97" t="n">
        <v>34.77</v>
      </c>
      <c r="P242" s="97" t="n">
        <v>45.35</v>
      </c>
      <c r="Q242" s="97" t="n">
        <v>22.7</v>
      </c>
      <c r="R242" s="97" t="n">
        <v>36.46</v>
      </c>
      <c r="S242" s="97" t="n">
        <v>42.21</v>
      </c>
      <c r="T242" s="97" t="n">
        <v>30.19</v>
      </c>
      <c r="U242" s="97" t="n">
        <v>34.39</v>
      </c>
      <c r="V242" s="97" t="n">
        <v>63.94</v>
      </c>
      <c r="W242" s="97" t="n">
        <v>44.71</v>
      </c>
      <c r="X242" s="97" t="n">
        <v>28.96</v>
      </c>
      <c r="Y242" s="97" t="n">
        <v>25.23</v>
      </c>
      <c r="Z242" s="97" t="n">
        <v>18.03</v>
      </c>
      <c r="AA242" s="97" t="n">
        <v>51.12</v>
      </c>
      <c r="AB242" s="97" t="n">
        <v>29.57</v>
      </c>
      <c r="AC242" s="97" t="n">
        <v>26.48</v>
      </c>
      <c r="AD242" s="97" t="n">
        <v>28.95</v>
      </c>
      <c r="AE242" s="97" t="n">
        <v>26.57</v>
      </c>
      <c r="AF242" s="97" t="n">
        <v>52.36</v>
      </c>
      <c r="AG242" s="97" t="n">
        <v>48.97</v>
      </c>
      <c r="AH242" s="97" t="n">
        <v>27.22</v>
      </c>
      <c r="AI242" s="97" t="n">
        <v>24.51</v>
      </c>
      <c r="AJ242" s="97" t="n">
        <v>53.06</v>
      </c>
      <c r="AK242" s="97" t="n">
        <v>20.59</v>
      </c>
      <c r="AL242" s="97" t="n">
        <v>32.23</v>
      </c>
      <c r="AM242" s="97" t="n">
        <v>28.3</v>
      </c>
      <c r="AN242" s="97" t="n">
        <v>31.76</v>
      </c>
      <c r="AO242" s="97" t="n">
        <v>49.15</v>
      </c>
      <c r="AP242" s="97" t="n">
        <v>31.65</v>
      </c>
      <c r="AQ242" s="97" t="n">
        <v>44.69</v>
      </c>
      <c r="AR242" s="97" t="n">
        <v>23.64</v>
      </c>
      <c r="AS242" s="97" t="n">
        <v>19.2</v>
      </c>
      <c r="AT242" s="97" t="n">
        <v>31.54</v>
      </c>
      <c r="AU242" s="97" t="n">
        <v>24.51</v>
      </c>
      <c r="AV242" s="97" t="n">
        <v>47.72</v>
      </c>
      <c r="AW242" s="97" t="n">
        <v>25.62</v>
      </c>
      <c r="AX242" s="97" t="n">
        <v>32.33</v>
      </c>
      <c r="AY242" s="97" t="n">
        <v>49.52</v>
      </c>
      <c r="BA242" t="n">
        <v>225</v>
      </c>
      <c r="BB242" s="97" t="n">
        <v>20.36</v>
      </c>
      <c r="BC242" s="97" t="n">
        <v>28.06</v>
      </c>
      <c r="BD242" s="97" t="n">
        <v>34.52</v>
      </c>
      <c r="BE242" s="97" t="n">
        <v>43.19</v>
      </c>
      <c r="BF242" s="97" t="n">
        <v>59.63</v>
      </c>
    </row>
    <row r="243">
      <c r="A243" t="n">
        <v>226</v>
      </c>
      <c r="B243" s="97" t="n">
        <v>42.53</v>
      </c>
      <c r="C243" s="97" t="n">
        <v>53.09</v>
      </c>
      <c r="D243" s="97" t="n">
        <v>29.08</v>
      </c>
      <c r="E243" s="97" t="n">
        <v>49.4</v>
      </c>
      <c r="F243" s="97" t="n">
        <v>29.78</v>
      </c>
      <c r="G243" s="97" t="n">
        <v>54.23</v>
      </c>
      <c r="H243" s="97" t="n">
        <v>25.71</v>
      </c>
      <c r="I243" s="97" t="n">
        <v>64.11</v>
      </c>
      <c r="J243" s="97" t="n">
        <v>37.04</v>
      </c>
      <c r="K243" s="97" t="n">
        <v>20.99</v>
      </c>
      <c r="L243" s="97" t="n">
        <v>53.71</v>
      </c>
      <c r="M243" s="97" t="n">
        <v>31.47</v>
      </c>
      <c r="N243" s="97" t="n">
        <v>45.82</v>
      </c>
      <c r="O243" s="97" t="n">
        <v>33.56</v>
      </c>
      <c r="P243" s="97" t="n">
        <v>45.47</v>
      </c>
      <c r="Q243" s="97" t="n">
        <v>22.01</v>
      </c>
      <c r="R243" s="97" t="n">
        <v>35.87</v>
      </c>
      <c r="S243" s="97" t="n">
        <v>41.98</v>
      </c>
      <c r="T243" s="97" t="n">
        <v>30.15</v>
      </c>
      <c r="U243" s="97" t="n">
        <v>34.41</v>
      </c>
      <c r="V243" s="97" t="n">
        <v>64.39</v>
      </c>
      <c r="W243" s="97" t="n">
        <v>45.55</v>
      </c>
      <c r="X243" s="97" t="n">
        <v>29.04</v>
      </c>
      <c r="Y243" s="97" t="n">
        <v>25.55</v>
      </c>
      <c r="Z243" s="97" t="n">
        <v>17.92</v>
      </c>
      <c r="AA243" s="97" t="n">
        <v>52.3</v>
      </c>
      <c r="AB243" s="97" t="n">
        <v>29.45</v>
      </c>
      <c r="AC243" s="97" t="n">
        <v>25.82</v>
      </c>
      <c r="AD243" s="97" t="n">
        <v>29.72</v>
      </c>
      <c r="AE243" s="97" t="n">
        <v>26.42</v>
      </c>
      <c r="AF243" s="97" t="n">
        <v>52.38</v>
      </c>
      <c r="AG243" s="97" t="n">
        <v>47.82</v>
      </c>
      <c r="AH243" s="97" t="n">
        <v>26.74</v>
      </c>
      <c r="AI243" s="97" t="n">
        <v>25.29</v>
      </c>
      <c r="AJ243" s="97" t="n">
        <v>52.15</v>
      </c>
      <c r="AK243" s="97" t="n">
        <v>19.55</v>
      </c>
      <c r="AL243" s="97" t="n">
        <v>32.97</v>
      </c>
      <c r="AM243" s="97" t="n">
        <v>28.79</v>
      </c>
      <c r="AN243" s="97" t="n">
        <v>31.04</v>
      </c>
      <c r="AO243" s="97" t="n">
        <v>49.02</v>
      </c>
      <c r="AP243" s="97" t="n">
        <v>32.4</v>
      </c>
      <c r="AQ243" s="97" t="n">
        <v>44.66</v>
      </c>
      <c r="AR243" s="97" t="n">
        <v>23.03</v>
      </c>
      <c r="AS243" s="97" t="n">
        <v>19.4</v>
      </c>
      <c r="AT243" s="97" t="n">
        <v>32</v>
      </c>
      <c r="AU243" s="97" t="n">
        <v>23.99</v>
      </c>
      <c r="AV243" s="97" t="n">
        <v>46.3</v>
      </c>
      <c r="AW243" s="97" t="n">
        <v>25.74</v>
      </c>
      <c r="AX243" s="97" t="n">
        <v>31.57</v>
      </c>
      <c r="AY243" s="97" t="n">
        <v>49.71</v>
      </c>
      <c r="BA243" t="n">
        <v>226</v>
      </c>
      <c r="BB243" s="97" t="n">
        <v>20.16</v>
      </c>
      <c r="BC243" s="97" t="n">
        <v>27.94</v>
      </c>
      <c r="BD243" s="97" t="n">
        <v>34.36</v>
      </c>
      <c r="BE243" s="97" t="n">
        <v>43.21</v>
      </c>
      <c r="BF243" s="97" t="n">
        <v>60.01</v>
      </c>
    </row>
    <row r="244">
      <c r="A244" t="n">
        <v>227</v>
      </c>
      <c r="B244" s="97" t="n">
        <v>43.07</v>
      </c>
      <c r="C244" s="97" t="n">
        <v>53.35</v>
      </c>
      <c r="D244" s="97" t="n">
        <v>30.33</v>
      </c>
      <c r="E244" s="97" t="n">
        <v>50.23</v>
      </c>
      <c r="F244" s="97" t="n">
        <v>30.46</v>
      </c>
      <c r="G244" s="97" t="n">
        <v>54.23</v>
      </c>
      <c r="H244" s="97" t="n">
        <v>26.58</v>
      </c>
      <c r="I244" s="97" t="n">
        <v>65.92</v>
      </c>
      <c r="J244" s="97" t="n">
        <v>36.73</v>
      </c>
      <c r="K244" s="97" t="n">
        <v>21.86</v>
      </c>
      <c r="L244" s="97" t="n">
        <v>52.26</v>
      </c>
      <c r="M244" s="97" t="n">
        <v>31.85</v>
      </c>
      <c r="N244" s="97" t="n">
        <v>46.25</v>
      </c>
      <c r="O244" s="97" t="n">
        <v>33.78</v>
      </c>
      <c r="P244" s="97" t="n">
        <v>44.1</v>
      </c>
      <c r="Q244" s="97" t="n">
        <v>22.49</v>
      </c>
      <c r="R244" s="97" t="n">
        <v>36.92</v>
      </c>
      <c r="S244" s="97" t="n">
        <v>41.31</v>
      </c>
      <c r="T244" s="97" t="n">
        <v>30.88</v>
      </c>
      <c r="U244" s="97" t="n">
        <v>33.81</v>
      </c>
      <c r="V244" s="97" t="n">
        <v>64.97</v>
      </c>
      <c r="W244" s="97" t="n">
        <v>44.25</v>
      </c>
      <c r="X244" s="97" t="n">
        <v>29.6</v>
      </c>
      <c r="Y244" s="97" t="n">
        <v>24.92</v>
      </c>
      <c r="Z244" s="97" t="n">
        <v>17.82</v>
      </c>
      <c r="AA244" s="97" t="n">
        <v>52.77</v>
      </c>
      <c r="AB244" s="97" t="n">
        <v>29.01</v>
      </c>
      <c r="AC244" s="97" t="n">
        <v>26.16</v>
      </c>
      <c r="AD244" s="97" t="n">
        <v>30.04</v>
      </c>
      <c r="AE244" s="97" t="n">
        <v>26.06</v>
      </c>
      <c r="AF244" s="97" t="n">
        <v>50.77</v>
      </c>
      <c r="AG244" s="97" t="n">
        <v>45.68</v>
      </c>
      <c r="AH244" s="97" t="n">
        <v>26.21</v>
      </c>
      <c r="AI244" s="97" t="n">
        <v>25.25</v>
      </c>
      <c r="AJ244" s="97" t="n">
        <v>52.68</v>
      </c>
      <c r="AK244" s="97" t="n">
        <v>20.05</v>
      </c>
      <c r="AL244" s="97" t="n">
        <v>33.31</v>
      </c>
      <c r="AM244" s="97" t="n">
        <v>28.54</v>
      </c>
      <c r="AN244" s="97" t="n">
        <v>31.44</v>
      </c>
      <c r="AO244" s="97" t="n">
        <v>48.73</v>
      </c>
      <c r="AP244" s="97" t="n">
        <v>33.11</v>
      </c>
      <c r="AQ244" s="97" t="n">
        <v>45.52</v>
      </c>
      <c r="AR244" s="97" t="n">
        <v>22.13</v>
      </c>
      <c r="AS244" s="97" t="n">
        <v>19.21</v>
      </c>
      <c r="AT244" s="97" t="n">
        <v>30.75</v>
      </c>
      <c r="AU244" s="97" t="n">
        <v>23.11</v>
      </c>
      <c r="AV244" s="97" t="n">
        <v>46.03</v>
      </c>
      <c r="AW244" s="97" t="n">
        <v>24.59</v>
      </c>
      <c r="AX244" s="97" t="n">
        <v>31.59</v>
      </c>
      <c r="AY244" s="97" t="n">
        <v>49.77</v>
      </c>
      <c r="BA244" t="n">
        <v>227</v>
      </c>
      <c r="BB244" s="97" t="n">
        <v>20.05</v>
      </c>
      <c r="BC244" s="97" t="n">
        <v>28</v>
      </c>
      <c r="BD244" s="97" t="n">
        <v>34.45</v>
      </c>
      <c r="BE244" s="97" t="n">
        <v>43.08</v>
      </c>
      <c r="BF244" s="97" t="n">
        <v>59.86</v>
      </c>
    </row>
    <row r="245">
      <c r="A245" t="n">
        <v>228</v>
      </c>
      <c r="B245" s="97" t="n">
        <v>42.2</v>
      </c>
      <c r="C245" s="97" t="n">
        <v>53.23</v>
      </c>
      <c r="D245" s="97" t="n">
        <v>30.26</v>
      </c>
      <c r="E245" s="97" t="n">
        <v>50.14</v>
      </c>
      <c r="F245" s="97" t="n">
        <v>30.14</v>
      </c>
      <c r="G245" s="97" t="n">
        <v>55.31</v>
      </c>
      <c r="H245" s="97" t="n">
        <v>26.23</v>
      </c>
      <c r="I245" s="97" t="n">
        <v>65.31</v>
      </c>
      <c r="J245" s="97" t="n">
        <v>35.44</v>
      </c>
      <c r="K245" s="97" t="n">
        <v>22.61</v>
      </c>
      <c r="L245" s="97" t="n">
        <v>52.06</v>
      </c>
      <c r="M245" s="97" t="n">
        <v>31.48</v>
      </c>
      <c r="N245" s="97" t="n">
        <v>47.66</v>
      </c>
      <c r="O245" s="97" t="n">
        <v>33.32</v>
      </c>
      <c r="P245" s="97" t="n">
        <v>43.85</v>
      </c>
      <c r="Q245" s="97" t="n">
        <v>22.76</v>
      </c>
      <c r="R245" s="97" t="n">
        <v>36.36</v>
      </c>
      <c r="S245" s="97" t="n">
        <v>42.11</v>
      </c>
      <c r="T245" s="97" t="n">
        <v>30.09</v>
      </c>
      <c r="U245" s="97" t="n">
        <v>34.98</v>
      </c>
      <c r="V245" s="97" t="n">
        <v>64.94</v>
      </c>
      <c r="W245" s="97" t="n">
        <v>44.34</v>
      </c>
      <c r="X245" s="97" t="n">
        <v>29.42</v>
      </c>
      <c r="Y245" s="97" t="n">
        <v>25.12</v>
      </c>
      <c r="Z245" s="97" t="n">
        <v>18.23</v>
      </c>
      <c r="AA245" s="97" t="n">
        <v>52.27</v>
      </c>
      <c r="AB245" s="97" t="n">
        <v>29.37</v>
      </c>
      <c r="AC245" s="97" t="n">
        <v>25.53</v>
      </c>
      <c r="AD245" s="97" t="n">
        <v>29.97</v>
      </c>
      <c r="AE245" s="97" t="n">
        <v>24.86</v>
      </c>
      <c r="AF245" s="97" t="n">
        <v>52.05</v>
      </c>
      <c r="AG245" s="97" t="n">
        <v>45.78</v>
      </c>
      <c r="AH245" s="97" t="n">
        <v>26.92</v>
      </c>
      <c r="AI245" s="97" t="n">
        <v>25.94</v>
      </c>
      <c r="AJ245" s="97" t="n">
        <v>50.37</v>
      </c>
      <c r="AK245" s="97" t="n">
        <v>20.34</v>
      </c>
      <c r="AL245" s="97" t="n">
        <v>33.33</v>
      </c>
      <c r="AM245" s="97" t="n">
        <v>27.79</v>
      </c>
      <c r="AN245" s="97" t="n">
        <v>31.62</v>
      </c>
      <c r="AO245" s="97" t="n">
        <v>48.83</v>
      </c>
      <c r="AP245" s="97" t="n">
        <v>33.17</v>
      </c>
      <c r="AQ245" s="97" t="n">
        <v>46.21</v>
      </c>
      <c r="AR245" s="97" t="n">
        <v>22.61</v>
      </c>
      <c r="AS245" s="97" t="n">
        <v>19.19</v>
      </c>
      <c r="AT245" s="97" t="n">
        <v>30.94</v>
      </c>
      <c r="AU245" s="97" t="n">
        <v>23.65</v>
      </c>
      <c r="AV245" s="97" t="n">
        <v>46.78</v>
      </c>
      <c r="AW245" s="97" t="n">
        <v>25.39</v>
      </c>
      <c r="AX245" s="97" t="n">
        <v>31.66</v>
      </c>
      <c r="AY245" s="97" t="n">
        <v>50.93</v>
      </c>
      <c r="BA245" t="n">
        <v>228</v>
      </c>
      <c r="BB245" s="97" t="n">
        <v>20.15</v>
      </c>
      <c r="BC245" s="97" t="n">
        <v>27.73</v>
      </c>
      <c r="BD245" s="97" t="n">
        <v>34.47</v>
      </c>
      <c r="BE245" s="97" t="n">
        <v>43.17</v>
      </c>
      <c r="BF245" s="97" t="n">
        <v>60.31</v>
      </c>
    </row>
    <row r="246">
      <c r="A246" t="n">
        <v>229</v>
      </c>
      <c r="B246" s="97" t="n">
        <v>40.49</v>
      </c>
      <c r="C246" s="97" t="n">
        <v>54.93</v>
      </c>
      <c r="D246" s="97" t="n">
        <v>30.52</v>
      </c>
      <c r="E246" s="97" t="n">
        <v>50.08</v>
      </c>
      <c r="F246" s="97" t="n">
        <v>29.86</v>
      </c>
      <c r="G246" s="97" t="n">
        <v>56.83</v>
      </c>
      <c r="H246" s="97" t="n">
        <v>25.01</v>
      </c>
      <c r="I246" s="97" t="n">
        <v>65.01000000000001</v>
      </c>
      <c r="J246" s="97" t="n">
        <v>36.36</v>
      </c>
      <c r="K246" s="97" t="n">
        <v>22.73</v>
      </c>
      <c r="L246" s="97" t="n">
        <v>50.7</v>
      </c>
      <c r="M246" s="97" t="n">
        <v>32.25</v>
      </c>
      <c r="N246" s="97" t="n">
        <v>47.07</v>
      </c>
      <c r="O246" s="97" t="n">
        <v>32.53</v>
      </c>
      <c r="P246" s="97" t="n">
        <v>44.1</v>
      </c>
      <c r="Q246" s="97" t="n">
        <v>22.63</v>
      </c>
      <c r="R246" s="97" t="n">
        <v>36.07</v>
      </c>
      <c r="S246" s="97" t="n">
        <v>42.11</v>
      </c>
      <c r="T246" s="97" t="n">
        <v>29.53</v>
      </c>
      <c r="U246" s="97" t="n">
        <v>35.2</v>
      </c>
      <c r="V246" s="97" t="n">
        <v>63.72</v>
      </c>
      <c r="W246" s="97" t="n">
        <v>45.27</v>
      </c>
      <c r="X246" s="97" t="n">
        <v>29.32</v>
      </c>
      <c r="Y246" s="97" t="n">
        <v>25.53</v>
      </c>
      <c r="Z246" s="97" t="n">
        <v>17.81</v>
      </c>
      <c r="AA246" s="97" t="n">
        <v>51.94</v>
      </c>
      <c r="AB246" s="97" t="n">
        <v>30.08</v>
      </c>
      <c r="AC246" s="97" t="n">
        <v>25.3</v>
      </c>
      <c r="AD246" s="97" t="n">
        <v>29.88</v>
      </c>
      <c r="AE246" s="97" t="n">
        <v>25.19</v>
      </c>
      <c r="AF246" s="97" t="n">
        <v>49.49</v>
      </c>
      <c r="AG246" s="97" t="n">
        <v>47.22</v>
      </c>
      <c r="AH246" s="97" t="n">
        <v>27.84</v>
      </c>
      <c r="AI246" s="97" t="n">
        <v>25.66</v>
      </c>
      <c r="AJ246" s="97" t="n">
        <v>50.25</v>
      </c>
      <c r="AK246" s="97" t="n">
        <v>20.14</v>
      </c>
      <c r="AL246" s="97" t="n">
        <v>32.49</v>
      </c>
      <c r="AM246" s="97" t="n">
        <v>26.48</v>
      </c>
      <c r="AN246" s="97" t="n">
        <v>31.32</v>
      </c>
      <c r="AO246" s="97" t="n">
        <v>50.09</v>
      </c>
      <c r="AP246" s="97" t="n">
        <v>33.42</v>
      </c>
      <c r="AQ246" s="97" t="n">
        <v>45.47</v>
      </c>
      <c r="AR246" s="97" t="n">
        <v>22.85</v>
      </c>
      <c r="AS246" s="97" t="n">
        <v>19.02</v>
      </c>
      <c r="AT246" s="97" t="n">
        <v>30.56</v>
      </c>
      <c r="AU246" s="97" t="n">
        <v>23.15</v>
      </c>
      <c r="AV246" s="97" t="n">
        <v>47.28</v>
      </c>
      <c r="AW246" s="97" t="n">
        <v>25.16</v>
      </c>
      <c r="AX246" s="97" t="n">
        <v>31.21</v>
      </c>
      <c r="AY246" s="97" t="n">
        <v>50.62</v>
      </c>
      <c r="BA246" t="n">
        <v>229</v>
      </c>
      <c r="BB246" s="97" t="n">
        <v>19.88</v>
      </c>
      <c r="BC246" s="97" t="n">
        <v>27.68</v>
      </c>
      <c r="BD246" s="97" t="n">
        <v>34.42</v>
      </c>
      <c r="BE246" s="97" t="n">
        <v>43.09</v>
      </c>
      <c r="BF246" s="97" t="n">
        <v>60.61</v>
      </c>
    </row>
    <row r="247">
      <c r="A247" t="n">
        <v>230</v>
      </c>
      <c r="B247" s="97" t="n">
        <v>38.84</v>
      </c>
      <c r="C247" s="97" t="n">
        <v>55.36</v>
      </c>
      <c r="D247" s="97" t="n">
        <v>30.14</v>
      </c>
      <c r="E247" s="97" t="n">
        <v>49.79</v>
      </c>
      <c r="F247" s="97" t="n">
        <v>29.53</v>
      </c>
      <c r="G247" s="97" t="n">
        <v>57.35</v>
      </c>
      <c r="H247" s="97" t="n">
        <v>24.5</v>
      </c>
      <c r="I247" s="97" t="n">
        <v>63.64</v>
      </c>
      <c r="J247" s="97" t="n">
        <v>35.93</v>
      </c>
      <c r="K247" s="97" t="n">
        <v>23.06</v>
      </c>
      <c r="L247" s="97" t="n">
        <v>52.46</v>
      </c>
      <c r="M247" s="97" t="n">
        <v>32.63</v>
      </c>
      <c r="N247" s="97" t="n">
        <v>47.7</v>
      </c>
      <c r="O247" s="97" t="n">
        <v>32.84</v>
      </c>
      <c r="P247" s="97" t="n">
        <v>44.31</v>
      </c>
      <c r="Q247" s="97" t="n">
        <v>23.25</v>
      </c>
      <c r="R247" s="97" t="n">
        <v>35.99</v>
      </c>
      <c r="S247" s="97" t="n">
        <v>41.4</v>
      </c>
      <c r="T247" s="97" t="n">
        <v>29.35</v>
      </c>
      <c r="U247" s="97" t="n">
        <v>35.1</v>
      </c>
      <c r="V247" s="97" t="n">
        <v>63.48</v>
      </c>
      <c r="W247" s="97" t="n">
        <v>46.21</v>
      </c>
      <c r="X247" s="97" t="n">
        <v>28.47</v>
      </c>
      <c r="Y247" s="97" t="n">
        <v>24.85</v>
      </c>
      <c r="Z247" s="97" t="n">
        <v>16.83</v>
      </c>
      <c r="AA247" s="97" t="n">
        <v>50.38</v>
      </c>
      <c r="AB247" s="97" t="n">
        <v>30.31</v>
      </c>
      <c r="AC247" s="97" t="n">
        <v>25.49</v>
      </c>
      <c r="AD247" s="97" t="n">
        <v>31.62</v>
      </c>
      <c r="AE247" s="97" t="n">
        <v>25.41</v>
      </c>
      <c r="AF247" s="97" t="n">
        <v>49.05</v>
      </c>
      <c r="AG247" s="97" t="n">
        <v>46.12</v>
      </c>
      <c r="AH247" s="97" t="n">
        <v>27.86</v>
      </c>
      <c r="AI247" s="97" t="n">
        <v>25.86</v>
      </c>
      <c r="AJ247" s="97" t="n">
        <v>49.65</v>
      </c>
      <c r="AK247" s="97" t="n">
        <v>19.87</v>
      </c>
      <c r="AL247" s="97" t="n">
        <v>32.37</v>
      </c>
      <c r="AM247" s="97" t="n">
        <v>25.91</v>
      </c>
      <c r="AN247" s="97" t="n">
        <v>29.78</v>
      </c>
      <c r="AO247" s="97" t="n">
        <v>50.45</v>
      </c>
      <c r="AP247" s="97" t="n">
        <v>33.39</v>
      </c>
      <c r="AQ247" s="97" t="n">
        <v>45.94</v>
      </c>
      <c r="AR247" s="97" t="n">
        <v>23.31</v>
      </c>
      <c r="AS247" s="97" t="n">
        <v>18.75</v>
      </c>
      <c r="AT247" s="97" t="n">
        <v>30.16</v>
      </c>
      <c r="AU247" s="97" t="n">
        <v>23.87</v>
      </c>
      <c r="AV247" s="97" t="n">
        <v>46.42</v>
      </c>
      <c r="AW247" s="97" t="n">
        <v>25</v>
      </c>
      <c r="AX247" s="97" t="n">
        <v>30.8</v>
      </c>
      <c r="AY247" s="97" t="n">
        <v>48.32</v>
      </c>
      <c r="BA247" t="n">
        <v>230</v>
      </c>
      <c r="BB247" s="97" t="n">
        <v>19.8</v>
      </c>
      <c r="BC247" s="97" t="n">
        <v>27.48</v>
      </c>
      <c r="BD247" s="97" t="n">
        <v>34.38</v>
      </c>
      <c r="BE247" s="97" t="n">
        <v>43.02</v>
      </c>
      <c r="BF247" s="97" t="n">
        <v>60.56</v>
      </c>
    </row>
    <row r="248">
      <c r="A248" t="n">
        <v>231</v>
      </c>
      <c r="B248" s="97" t="n">
        <v>39.68</v>
      </c>
      <c r="C248" s="97" t="n">
        <v>57.46</v>
      </c>
      <c r="D248" s="97" t="n">
        <v>29.36</v>
      </c>
      <c r="E248" s="97" t="n">
        <v>50.22</v>
      </c>
      <c r="F248" s="97" t="n">
        <v>28.49</v>
      </c>
      <c r="G248" s="97" t="n">
        <v>56.23</v>
      </c>
      <c r="H248" s="97" t="n">
        <v>24.22</v>
      </c>
      <c r="I248" s="97" t="n">
        <v>66.53</v>
      </c>
      <c r="J248" s="97" t="n">
        <v>35.59</v>
      </c>
      <c r="K248" s="97" t="n">
        <v>23.56</v>
      </c>
      <c r="L248" s="97" t="n">
        <v>51.83</v>
      </c>
      <c r="M248" s="97" t="n">
        <v>32.99</v>
      </c>
      <c r="N248" s="97" t="n">
        <v>46.45</v>
      </c>
      <c r="O248" s="97" t="n">
        <v>33.15</v>
      </c>
      <c r="P248" s="97" t="n">
        <v>43.95</v>
      </c>
      <c r="Q248" s="97" t="n">
        <v>24.22</v>
      </c>
      <c r="R248" s="97" t="n">
        <v>36.18</v>
      </c>
      <c r="S248" s="97" t="n">
        <v>40.61</v>
      </c>
      <c r="T248" s="97" t="n">
        <v>28.72</v>
      </c>
      <c r="U248" s="97" t="n">
        <v>35.72</v>
      </c>
      <c r="V248" s="97" t="n">
        <v>63.08</v>
      </c>
      <c r="W248" s="97" t="n">
        <v>46.21</v>
      </c>
      <c r="X248" s="97" t="n">
        <v>28.7</v>
      </c>
      <c r="Y248" s="97" t="n">
        <v>25.15</v>
      </c>
      <c r="Z248" s="97" t="n">
        <v>17.1</v>
      </c>
      <c r="AA248" s="97" t="n">
        <v>50.52</v>
      </c>
      <c r="AB248" s="97" t="n">
        <v>29.72</v>
      </c>
      <c r="AC248" s="97" t="n">
        <v>25.61</v>
      </c>
      <c r="AD248" s="97" t="n">
        <v>32.75</v>
      </c>
      <c r="AE248" s="97" t="n">
        <v>24.96</v>
      </c>
      <c r="AF248" s="97" t="n">
        <v>48.96</v>
      </c>
      <c r="AG248" s="97" t="n">
        <v>46.61</v>
      </c>
      <c r="AH248" s="97" t="n">
        <v>28.55</v>
      </c>
      <c r="AI248" s="97" t="n">
        <v>25.93</v>
      </c>
      <c r="AJ248" s="97" t="n">
        <v>51.66</v>
      </c>
      <c r="AK248" s="97" t="n">
        <v>20.13</v>
      </c>
      <c r="AL248" s="97" t="n">
        <v>31.49</v>
      </c>
      <c r="AM248" s="97" t="n">
        <v>25.95</v>
      </c>
      <c r="AN248" s="97" t="n">
        <v>29.08</v>
      </c>
      <c r="AO248" s="97" t="n">
        <v>50.93</v>
      </c>
      <c r="AP248" s="97" t="n">
        <v>34.18</v>
      </c>
      <c r="AQ248" s="97" t="n">
        <v>45.6</v>
      </c>
      <c r="AR248" s="97" t="n">
        <v>22.75</v>
      </c>
      <c r="AS248" s="97" t="n">
        <v>18.42</v>
      </c>
      <c r="AT248" s="97" t="n">
        <v>30.8</v>
      </c>
      <c r="AU248" s="97" t="n">
        <v>23.73</v>
      </c>
      <c r="AV248" s="97" t="n">
        <v>45.1</v>
      </c>
      <c r="AW248" s="97" t="n">
        <v>25.66</v>
      </c>
      <c r="AX248" s="97" t="n">
        <v>29.91</v>
      </c>
      <c r="AY248" s="97" t="n">
        <v>47.44</v>
      </c>
      <c r="BA248" t="n">
        <v>231</v>
      </c>
      <c r="BB248" s="97" t="n">
        <v>20.13</v>
      </c>
      <c r="BC248" s="97" t="n">
        <v>27.62</v>
      </c>
      <c r="BD248" s="97" t="n">
        <v>34.28</v>
      </c>
      <c r="BE248" s="97" t="n">
        <v>42.75</v>
      </c>
      <c r="BF248" s="97" t="n">
        <v>59.82</v>
      </c>
    </row>
    <row r="249">
      <c r="A249" t="n">
        <v>232</v>
      </c>
      <c r="B249" s="97" t="n">
        <v>38.97</v>
      </c>
      <c r="C249" s="97" t="n">
        <v>58.92</v>
      </c>
      <c r="D249" s="97" t="n">
        <v>28.74</v>
      </c>
      <c r="E249" s="97" t="n">
        <v>51.09</v>
      </c>
      <c r="F249" s="97" t="n">
        <v>27.22</v>
      </c>
      <c r="G249" s="97" t="n">
        <v>55.97</v>
      </c>
      <c r="H249" s="97" t="n">
        <v>23.72</v>
      </c>
      <c r="I249" s="97" t="n">
        <v>67.09</v>
      </c>
      <c r="J249" s="97" t="n">
        <v>35.71</v>
      </c>
      <c r="K249" s="97" t="n">
        <v>24.33</v>
      </c>
      <c r="L249" s="97" t="n">
        <v>53.89</v>
      </c>
      <c r="M249" s="97" t="n">
        <v>32.62</v>
      </c>
      <c r="N249" s="97" t="n">
        <v>45.05</v>
      </c>
      <c r="O249" s="97" t="n">
        <v>31.89</v>
      </c>
      <c r="P249" s="97" t="n">
        <v>43.46</v>
      </c>
      <c r="Q249" s="97" t="n">
        <v>24.6</v>
      </c>
      <c r="R249" s="97" t="n">
        <v>35.28</v>
      </c>
      <c r="S249" s="97" t="n">
        <v>41.61</v>
      </c>
      <c r="T249" s="97" t="n">
        <v>27.9</v>
      </c>
      <c r="U249" s="97" t="n">
        <v>36.27</v>
      </c>
      <c r="V249" s="97" t="n">
        <v>61.61</v>
      </c>
      <c r="W249" s="97" t="n">
        <v>46.03</v>
      </c>
      <c r="X249" s="97" t="n">
        <v>28.37</v>
      </c>
      <c r="Y249" s="97" t="n">
        <v>25.39</v>
      </c>
      <c r="Z249" s="97" t="n">
        <v>17.11</v>
      </c>
      <c r="AA249" s="97" t="n">
        <v>50.01</v>
      </c>
      <c r="AB249" s="97" t="n">
        <v>29.62</v>
      </c>
      <c r="AC249" s="97" t="n">
        <v>25.89</v>
      </c>
      <c r="AD249" s="97" t="n">
        <v>33.87</v>
      </c>
      <c r="AE249" s="97" t="n">
        <v>24.59</v>
      </c>
      <c r="AF249" s="97" t="n">
        <v>47.5</v>
      </c>
      <c r="AG249" s="97" t="n">
        <v>47.32</v>
      </c>
      <c r="AH249" s="97" t="n">
        <v>28.64</v>
      </c>
      <c r="AI249" s="97" t="n">
        <v>26.3</v>
      </c>
      <c r="AJ249" s="97" t="n">
        <v>49.11</v>
      </c>
      <c r="AK249" s="97" t="n">
        <v>19.94</v>
      </c>
      <c r="AL249" s="97" t="n">
        <v>32.39</v>
      </c>
      <c r="AM249" s="97" t="n">
        <v>25.89</v>
      </c>
      <c r="AN249" s="97" t="n">
        <v>30.46</v>
      </c>
      <c r="AO249" s="97" t="n">
        <v>52.82</v>
      </c>
      <c r="AP249" s="97" t="n">
        <v>33.58</v>
      </c>
      <c r="AQ249" s="97" t="n">
        <v>45.21</v>
      </c>
      <c r="AR249" s="97" t="n">
        <v>22.51</v>
      </c>
      <c r="AS249" s="97" t="n">
        <v>18.05</v>
      </c>
      <c r="AT249" s="97" t="n">
        <v>31.3</v>
      </c>
      <c r="AU249" s="97" t="n">
        <v>23.81</v>
      </c>
      <c r="AV249" s="97" t="n">
        <v>45.14</v>
      </c>
      <c r="AW249" s="97" t="n">
        <v>26.11</v>
      </c>
      <c r="AX249" s="97" t="n">
        <v>30.07</v>
      </c>
      <c r="AY249" s="97" t="n">
        <v>47.68</v>
      </c>
      <c r="BA249" t="n">
        <v>232</v>
      </c>
      <c r="BB249" s="97" t="n">
        <v>19.94</v>
      </c>
      <c r="BC249" s="97" t="n">
        <v>27.39</v>
      </c>
      <c r="BD249" s="97" t="n">
        <v>34.2</v>
      </c>
      <c r="BE249" s="97" t="n">
        <v>43.18</v>
      </c>
      <c r="BF249" s="97" t="n">
        <v>60.15</v>
      </c>
    </row>
    <row r="250">
      <c r="A250" t="n">
        <v>233</v>
      </c>
      <c r="B250" s="97" t="n">
        <v>40.36</v>
      </c>
      <c r="C250" s="97" t="n">
        <v>59.66</v>
      </c>
      <c r="D250" s="97" t="n">
        <v>28.63</v>
      </c>
      <c r="E250" s="97" t="n">
        <v>50.09</v>
      </c>
      <c r="F250" s="97" t="n">
        <v>27.81</v>
      </c>
      <c r="G250" s="97" t="n">
        <v>57.17</v>
      </c>
      <c r="H250" s="97" t="n">
        <v>22.64</v>
      </c>
      <c r="I250" s="97" t="n">
        <v>65.95999999999999</v>
      </c>
      <c r="J250" s="97" t="n">
        <v>35.13</v>
      </c>
      <c r="K250" s="97" t="n">
        <v>25.06</v>
      </c>
      <c r="L250" s="97" t="n">
        <v>52.16</v>
      </c>
      <c r="M250" s="97" t="n">
        <v>32.9</v>
      </c>
      <c r="N250" s="97" t="n">
        <v>44.71</v>
      </c>
      <c r="O250" s="97" t="n">
        <v>33.03</v>
      </c>
      <c r="P250" s="97" t="n">
        <v>44.78</v>
      </c>
      <c r="Q250" s="97" t="n">
        <v>24.06</v>
      </c>
      <c r="R250" s="97" t="n">
        <v>35.93</v>
      </c>
      <c r="S250" s="97" t="n">
        <v>41.23</v>
      </c>
      <c r="T250" s="97" t="n">
        <v>28.27</v>
      </c>
      <c r="U250" s="97" t="n">
        <v>36.76</v>
      </c>
      <c r="V250" s="97" t="n">
        <v>61.94</v>
      </c>
      <c r="W250" s="97" t="n">
        <v>47.98</v>
      </c>
      <c r="X250" s="97" t="n">
        <v>28.81</v>
      </c>
      <c r="Y250" s="97" t="n">
        <v>26.01</v>
      </c>
      <c r="Z250" s="97" t="n">
        <v>17.35</v>
      </c>
      <c r="AA250" s="97" t="n">
        <v>49.6</v>
      </c>
      <c r="AB250" s="97" t="n">
        <v>29.43</v>
      </c>
      <c r="AC250" s="97" t="n">
        <v>25.78</v>
      </c>
      <c r="AD250" s="97" t="n">
        <v>33.65</v>
      </c>
      <c r="AE250" s="97" t="n">
        <v>24.34</v>
      </c>
      <c r="AF250" s="97" t="n">
        <v>48.39</v>
      </c>
      <c r="AG250" s="97" t="n">
        <v>48.41</v>
      </c>
      <c r="AH250" s="97" t="n">
        <v>28.55</v>
      </c>
      <c r="AI250" s="97" t="n">
        <v>26.63</v>
      </c>
      <c r="AJ250" s="97" t="n">
        <v>50</v>
      </c>
      <c r="AK250" s="97" t="n">
        <v>19.69</v>
      </c>
      <c r="AL250" s="97" t="n">
        <v>33.82</v>
      </c>
      <c r="AM250" s="97" t="n">
        <v>25.86</v>
      </c>
      <c r="AN250" s="97" t="n">
        <v>31.17</v>
      </c>
      <c r="AO250" s="97" t="n">
        <v>55.55</v>
      </c>
      <c r="AP250" s="97" t="n">
        <v>33.28</v>
      </c>
      <c r="AQ250" s="97" t="n">
        <v>44.66</v>
      </c>
      <c r="AR250" s="97" t="n">
        <v>22.01</v>
      </c>
      <c r="AS250" s="97" t="n">
        <v>18.59</v>
      </c>
      <c r="AT250" s="97" t="n">
        <v>32.56</v>
      </c>
      <c r="AU250" s="97" t="n">
        <v>24.63</v>
      </c>
      <c r="AV250" s="97" t="n">
        <v>44.81</v>
      </c>
      <c r="AW250" s="97" t="n">
        <v>25.78</v>
      </c>
      <c r="AX250" s="97" t="n">
        <v>30.1</v>
      </c>
      <c r="AY250" s="97" t="n">
        <v>48.07</v>
      </c>
      <c r="BA250" t="n">
        <v>233</v>
      </c>
      <c r="BB250" s="97" t="n">
        <v>20.01</v>
      </c>
      <c r="BC250" s="97" t="n">
        <v>27.37</v>
      </c>
      <c r="BD250" s="97" t="n">
        <v>34.27</v>
      </c>
      <c r="BE250" s="97" t="n">
        <v>43.24</v>
      </c>
      <c r="BF250" s="97" t="n">
        <v>59.67</v>
      </c>
    </row>
    <row r="251">
      <c r="A251" t="n">
        <v>234</v>
      </c>
      <c r="B251" s="97" t="n">
        <v>41.11</v>
      </c>
      <c r="C251" s="97" t="n">
        <v>57.99</v>
      </c>
      <c r="D251" s="97" t="n">
        <v>28.66</v>
      </c>
      <c r="E251" s="97" t="n">
        <v>52.13</v>
      </c>
      <c r="F251" s="97" t="n">
        <v>27.49</v>
      </c>
      <c r="G251" s="97" t="n">
        <v>55.8</v>
      </c>
      <c r="H251" s="97" t="n">
        <v>22.1</v>
      </c>
      <c r="I251" s="97" t="n">
        <v>68</v>
      </c>
      <c r="J251" s="97" t="n">
        <v>35.72</v>
      </c>
      <c r="K251" s="97" t="n">
        <v>25.54</v>
      </c>
      <c r="L251" s="97" t="n">
        <v>52.96</v>
      </c>
      <c r="M251" s="97" t="n">
        <v>31.32</v>
      </c>
      <c r="N251" s="97" t="n">
        <v>45.84</v>
      </c>
      <c r="O251" s="97" t="n">
        <v>32.14</v>
      </c>
      <c r="P251" s="97" t="n">
        <v>44.84</v>
      </c>
      <c r="Q251" s="97" t="n">
        <v>24.74</v>
      </c>
      <c r="R251" s="97" t="n">
        <v>35.35</v>
      </c>
      <c r="S251" s="97" t="n">
        <v>41.15</v>
      </c>
      <c r="T251" s="97" t="n">
        <v>28.35</v>
      </c>
      <c r="U251" s="97" t="n">
        <v>38.39</v>
      </c>
      <c r="V251" s="97" t="n">
        <v>61.17</v>
      </c>
      <c r="W251" s="97" t="n">
        <v>47.76</v>
      </c>
      <c r="X251" s="97" t="n">
        <v>29.26</v>
      </c>
      <c r="Y251" s="97" t="n">
        <v>26.07</v>
      </c>
      <c r="Z251" s="97" t="n">
        <v>16.92</v>
      </c>
      <c r="AA251" s="97" t="n">
        <v>50.16</v>
      </c>
      <c r="AB251" s="97" t="n">
        <v>29.75</v>
      </c>
      <c r="AC251" s="97" t="n">
        <v>25.7</v>
      </c>
      <c r="AD251" s="97" t="n">
        <v>32.15</v>
      </c>
      <c r="AE251" s="97" t="n">
        <v>25.31</v>
      </c>
      <c r="AF251" s="97" t="n">
        <v>47.6</v>
      </c>
      <c r="AG251" s="97" t="n">
        <v>47.01</v>
      </c>
      <c r="AH251" s="97" t="n">
        <v>28.49</v>
      </c>
      <c r="AI251" s="97" t="n">
        <v>25.97</v>
      </c>
      <c r="AJ251" s="97" t="n">
        <v>49.84</v>
      </c>
      <c r="AK251" s="97" t="n">
        <v>18.94</v>
      </c>
      <c r="AL251" s="97" t="n">
        <v>32.94</v>
      </c>
      <c r="AM251" s="97" t="n">
        <v>27.11</v>
      </c>
      <c r="AN251" s="97" t="n">
        <v>31.89</v>
      </c>
      <c r="AO251" s="97" t="n">
        <v>55.1</v>
      </c>
      <c r="AP251" s="97" t="n">
        <v>33.41</v>
      </c>
      <c r="AQ251" s="97" t="n">
        <v>43.85</v>
      </c>
      <c r="AR251" s="97" t="n">
        <v>22.88</v>
      </c>
      <c r="AS251" s="97" t="n">
        <v>17.99</v>
      </c>
      <c r="AT251" s="97" t="n">
        <v>31.32</v>
      </c>
      <c r="AU251" s="97" t="n">
        <v>24.13</v>
      </c>
      <c r="AV251" s="97" t="n">
        <v>44.57</v>
      </c>
      <c r="AW251" s="97" t="n">
        <v>25.63</v>
      </c>
      <c r="AX251" s="97" t="n">
        <v>30.16</v>
      </c>
      <c r="AY251" s="97" t="n">
        <v>47.94</v>
      </c>
      <c r="BA251" t="n">
        <v>234</v>
      </c>
      <c r="BB251" s="97" t="n">
        <v>20.2</v>
      </c>
      <c r="BC251" s="97" t="n">
        <v>27.22</v>
      </c>
      <c r="BD251" s="97" t="n">
        <v>34.14</v>
      </c>
      <c r="BE251" s="97" t="n">
        <v>43.38</v>
      </c>
      <c r="BF251" s="97" t="n">
        <v>60.18</v>
      </c>
    </row>
    <row r="252">
      <c r="A252" t="n">
        <v>235</v>
      </c>
      <c r="B252" s="97" t="n">
        <v>43.23</v>
      </c>
      <c r="C252" s="97" t="n">
        <v>55.82</v>
      </c>
      <c r="D252" s="97" t="n">
        <v>28.37</v>
      </c>
      <c r="E252" s="97" t="n">
        <v>52.41</v>
      </c>
      <c r="F252" s="97" t="n">
        <v>27.32</v>
      </c>
      <c r="G252" s="97" t="n">
        <v>53.46</v>
      </c>
      <c r="H252" s="97" t="n">
        <v>21.57</v>
      </c>
      <c r="I252" s="97" t="n">
        <v>67.73999999999999</v>
      </c>
      <c r="J252" s="97" t="n">
        <v>36.96</v>
      </c>
      <c r="K252" s="97" t="n">
        <v>25.92</v>
      </c>
      <c r="L252" s="97" t="n">
        <v>53.44</v>
      </c>
      <c r="M252" s="97" t="n">
        <v>31.31</v>
      </c>
      <c r="N252" s="97" t="n">
        <v>47.58</v>
      </c>
      <c r="O252" s="97" t="n">
        <v>31.34</v>
      </c>
      <c r="P252" s="97" t="n">
        <v>44.94</v>
      </c>
      <c r="Q252" s="97" t="n">
        <v>24.82</v>
      </c>
      <c r="R252" s="97" t="n">
        <v>35.87</v>
      </c>
      <c r="S252" s="97" t="n">
        <v>38.32</v>
      </c>
      <c r="T252" s="97" t="n">
        <v>27.65</v>
      </c>
      <c r="U252" s="97" t="n">
        <v>37.8</v>
      </c>
      <c r="V252" s="97" t="n">
        <v>59.92</v>
      </c>
      <c r="W252" s="97" t="n">
        <v>49.18</v>
      </c>
      <c r="X252" s="97" t="n">
        <v>30.02</v>
      </c>
      <c r="Y252" s="97" t="n">
        <v>25.9</v>
      </c>
      <c r="Z252" s="97" t="n">
        <v>17.36</v>
      </c>
      <c r="AA252" s="97" t="n">
        <v>48.15</v>
      </c>
      <c r="AB252" s="97" t="n">
        <v>29.16</v>
      </c>
      <c r="AC252" s="97" t="n">
        <v>24.94</v>
      </c>
      <c r="AD252" s="97" t="n">
        <v>32.76</v>
      </c>
      <c r="AE252" s="97" t="n">
        <v>24.59</v>
      </c>
      <c r="AF252" s="97" t="n">
        <v>48.78</v>
      </c>
      <c r="AG252" s="97" t="n">
        <v>46.67</v>
      </c>
      <c r="AH252" s="97" t="n">
        <v>28.4</v>
      </c>
      <c r="AI252" s="97" t="n">
        <v>26.08</v>
      </c>
      <c r="AJ252" s="97" t="n">
        <v>47.83</v>
      </c>
      <c r="AK252" s="97" t="n">
        <v>19.6</v>
      </c>
      <c r="AL252" s="97" t="n">
        <v>32.7</v>
      </c>
      <c r="AM252" s="97" t="n">
        <v>26.03</v>
      </c>
      <c r="AN252" s="97" t="n">
        <v>31.52</v>
      </c>
      <c r="AO252" s="97" t="n">
        <v>55.04</v>
      </c>
      <c r="AP252" s="97" t="n">
        <v>32.51</v>
      </c>
      <c r="AQ252" s="97" t="n">
        <v>43.25</v>
      </c>
      <c r="AR252" s="97" t="n">
        <v>23.43</v>
      </c>
      <c r="AS252" s="97" t="n">
        <v>17.76</v>
      </c>
      <c r="AT252" s="97" t="n">
        <v>30.93</v>
      </c>
      <c r="AU252" s="97" t="n">
        <v>25.06</v>
      </c>
      <c r="AV252" s="97" t="n">
        <v>45.73</v>
      </c>
      <c r="AW252" s="97" t="n">
        <v>25.8</v>
      </c>
      <c r="AX252" s="97" t="n">
        <v>29.45</v>
      </c>
      <c r="AY252" s="97" t="n">
        <v>48.31</v>
      </c>
      <c r="BA252" t="n">
        <v>235</v>
      </c>
      <c r="BB252" s="97" t="n">
        <v>19.96</v>
      </c>
      <c r="BC252" s="97" t="n">
        <v>27.3</v>
      </c>
      <c r="BD252" s="97" t="n">
        <v>34.15</v>
      </c>
      <c r="BE252" s="97" t="n">
        <v>43.17</v>
      </c>
      <c r="BF252" s="97" t="n">
        <v>59.92</v>
      </c>
    </row>
    <row r="253">
      <c r="A253" t="n">
        <v>236</v>
      </c>
      <c r="B253" s="97" t="n">
        <v>44.54</v>
      </c>
      <c r="C253" s="97" t="n">
        <v>56.41</v>
      </c>
      <c r="D253" s="97" t="n">
        <v>28.36</v>
      </c>
      <c r="E253" s="97" t="n">
        <v>51.19</v>
      </c>
      <c r="F253" s="97" t="n">
        <v>26.36</v>
      </c>
      <c r="G253" s="97" t="n">
        <v>53.84</v>
      </c>
      <c r="H253" s="97" t="n">
        <v>21.52</v>
      </c>
      <c r="I253" s="97" t="n">
        <v>65.93000000000001</v>
      </c>
      <c r="J253" s="97" t="n">
        <v>36.3</v>
      </c>
      <c r="K253" s="97" t="n">
        <v>27.34</v>
      </c>
      <c r="L253" s="97" t="n">
        <v>54.72</v>
      </c>
      <c r="M253" s="97" t="n">
        <v>31.39</v>
      </c>
      <c r="N253" s="97" t="n">
        <v>47.43</v>
      </c>
      <c r="O253" s="97" t="n">
        <v>30.92</v>
      </c>
      <c r="P253" s="97" t="n">
        <v>44.08</v>
      </c>
      <c r="Q253" s="97" t="n">
        <v>25.05</v>
      </c>
      <c r="R253" s="97" t="n">
        <v>35.73</v>
      </c>
      <c r="S253" s="97" t="n">
        <v>36.92</v>
      </c>
      <c r="T253" s="97" t="n">
        <v>28.31</v>
      </c>
      <c r="U253" s="97" t="n">
        <v>38.08</v>
      </c>
      <c r="V253" s="97" t="n">
        <v>57.69</v>
      </c>
      <c r="W253" s="97" t="n">
        <v>49.41</v>
      </c>
      <c r="X253" s="97" t="n">
        <v>30.95</v>
      </c>
      <c r="Y253" s="97" t="n">
        <v>24.61</v>
      </c>
      <c r="Z253" s="97" t="n">
        <v>17.08</v>
      </c>
      <c r="AA253" s="97" t="n">
        <v>47.59</v>
      </c>
      <c r="AB253" s="97" t="n">
        <v>29.93</v>
      </c>
      <c r="AC253" s="97" t="n">
        <v>24.61</v>
      </c>
      <c r="AD253" s="97" t="n">
        <v>32.56</v>
      </c>
      <c r="AE253" s="97" t="n">
        <v>23.65</v>
      </c>
      <c r="AF253" s="97" t="n">
        <v>49.69</v>
      </c>
      <c r="AG253" s="97" t="n">
        <v>46.94</v>
      </c>
      <c r="AH253" s="97" t="n">
        <v>28.05</v>
      </c>
      <c r="AI253" s="97" t="n">
        <v>26.23</v>
      </c>
      <c r="AJ253" s="97" t="n">
        <v>47.92</v>
      </c>
      <c r="AK253" s="97" t="n">
        <v>20.27</v>
      </c>
      <c r="AL253" s="97" t="n">
        <v>31.31</v>
      </c>
      <c r="AM253" s="97" t="n">
        <v>26.03</v>
      </c>
      <c r="AN253" s="97" t="n">
        <v>31.76</v>
      </c>
      <c r="AO253" s="97" t="n">
        <v>55.34</v>
      </c>
      <c r="AP253" s="97" t="n">
        <v>31.89</v>
      </c>
      <c r="AQ253" s="97" t="n">
        <v>43.39</v>
      </c>
      <c r="AR253" s="97" t="n">
        <v>23.32</v>
      </c>
      <c r="AS253" s="97" t="n">
        <v>18.35</v>
      </c>
      <c r="AT253" s="97" t="n">
        <v>31.3</v>
      </c>
      <c r="AU253" s="97" t="n">
        <v>24.63</v>
      </c>
      <c r="AV253" s="97" t="n">
        <v>45.47</v>
      </c>
      <c r="AW253" s="97" t="n">
        <v>24.9</v>
      </c>
      <c r="AX253" s="97" t="n">
        <v>30.14</v>
      </c>
      <c r="AY253" s="97" t="n">
        <v>49.17</v>
      </c>
      <c r="BA253" t="n">
        <v>236</v>
      </c>
      <c r="BB253" s="97" t="n">
        <v>20.03</v>
      </c>
      <c r="BC253" s="97" t="n">
        <v>27.28</v>
      </c>
      <c r="BD253" s="97" t="n">
        <v>33.94</v>
      </c>
      <c r="BE253" s="97" t="n">
        <v>43.12</v>
      </c>
      <c r="BF253" s="97" t="n">
        <v>59.44</v>
      </c>
    </row>
    <row r="254">
      <c r="A254" t="n">
        <v>237</v>
      </c>
      <c r="B254" s="97" t="n">
        <v>43.94</v>
      </c>
      <c r="C254" s="97" t="n">
        <v>54.75</v>
      </c>
      <c r="D254" s="97" t="n">
        <v>27.8</v>
      </c>
      <c r="E254" s="97" t="n">
        <v>52.53</v>
      </c>
      <c r="F254" s="97" t="n">
        <v>25.93</v>
      </c>
      <c r="G254" s="97" t="n">
        <v>52.08</v>
      </c>
      <c r="H254" s="97" t="n">
        <v>21.41</v>
      </c>
      <c r="I254" s="97" t="n">
        <v>64.68000000000001</v>
      </c>
      <c r="J254" s="97" t="n">
        <v>38.47</v>
      </c>
      <c r="K254" s="97" t="n">
        <v>27.49</v>
      </c>
      <c r="L254" s="97" t="n">
        <v>56.8</v>
      </c>
      <c r="M254" s="97" t="n">
        <v>31.42</v>
      </c>
      <c r="N254" s="97" t="n">
        <v>46.9</v>
      </c>
      <c r="O254" s="97" t="n">
        <v>30.07</v>
      </c>
      <c r="P254" s="97" t="n">
        <v>42.55</v>
      </c>
      <c r="Q254" s="97" t="n">
        <v>24.29</v>
      </c>
      <c r="R254" s="97" t="n">
        <v>35.36</v>
      </c>
      <c r="S254" s="97" t="n">
        <v>37.62</v>
      </c>
      <c r="T254" s="97" t="n">
        <v>26.96</v>
      </c>
      <c r="U254" s="97" t="n">
        <v>38.44</v>
      </c>
      <c r="V254" s="97" t="n">
        <v>56.4</v>
      </c>
      <c r="W254" s="97" t="n">
        <v>49.31</v>
      </c>
      <c r="X254" s="97" t="n">
        <v>30.7</v>
      </c>
      <c r="Y254" s="97" t="n">
        <v>24.76</v>
      </c>
      <c r="Z254" s="97" t="n">
        <v>16.67</v>
      </c>
      <c r="AA254" s="97" t="n">
        <v>49.28</v>
      </c>
      <c r="AB254" s="97" t="n">
        <v>29.76</v>
      </c>
      <c r="AC254" s="97" t="n">
        <v>24.54</v>
      </c>
      <c r="AD254" s="97" t="n">
        <v>32.39</v>
      </c>
      <c r="AE254" s="97" t="n">
        <v>23.34</v>
      </c>
      <c r="AF254" s="97" t="n">
        <v>50.53</v>
      </c>
      <c r="AG254" s="97" t="n">
        <v>46.69</v>
      </c>
      <c r="AH254" s="97" t="n">
        <v>29.07</v>
      </c>
      <c r="AI254" s="97" t="n">
        <v>24.67</v>
      </c>
      <c r="AJ254" s="97" t="n">
        <v>48.77</v>
      </c>
      <c r="AK254" s="97" t="n">
        <v>19.59</v>
      </c>
      <c r="AL254" s="97" t="n">
        <v>31.45</v>
      </c>
      <c r="AM254" s="97" t="n">
        <v>26.18</v>
      </c>
      <c r="AN254" s="97" t="n">
        <v>32.26</v>
      </c>
      <c r="AO254" s="97" t="n">
        <v>56.08</v>
      </c>
      <c r="AP254" s="97" t="n">
        <v>31.66</v>
      </c>
      <c r="AQ254" s="97" t="n">
        <v>43.44</v>
      </c>
      <c r="AR254" s="97" t="n">
        <v>23.47</v>
      </c>
      <c r="AS254" s="97" t="n">
        <v>18.22</v>
      </c>
      <c r="AT254" s="97" t="n">
        <v>31.08</v>
      </c>
      <c r="AU254" s="97" t="n">
        <v>25.09</v>
      </c>
      <c r="AV254" s="97" t="n">
        <v>45.33</v>
      </c>
      <c r="AW254" s="97" t="n">
        <v>24.12</v>
      </c>
      <c r="AX254" s="97" t="n">
        <v>29.94</v>
      </c>
      <c r="AY254" s="97" t="n">
        <v>48.95</v>
      </c>
      <c r="BA254" t="n">
        <v>237</v>
      </c>
      <c r="BB254" s="97" t="n">
        <v>19.9</v>
      </c>
      <c r="BC254" s="97" t="n">
        <v>27.23</v>
      </c>
      <c r="BD254" s="97" t="n">
        <v>33.9</v>
      </c>
      <c r="BE254" s="97" t="n">
        <v>43.47</v>
      </c>
      <c r="BF254" s="97" t="n">
        <v>59.75</v>
      </c>
    </row>
    <row r="255">
      <c r="A255" t="n">
        <v>238</v>
      </c>
      <c r="B255" s="97" t="n">
        <v>44.26</v>
      </c>
      <c r="C255" s="97" t="n">
        <v>54.97</v>
      </c>
      <c r="D255" s="97" t="n">
        <v>27.36</v>
      </c>
      <c r="E255" s="97" t="n">
        <v>52.09</v>
      </c>
      <c r="F255" s="97" t="n">
        <v>26.2</v>
      </c>
      <c r="G255" s="97" t="n">
        <v>52.12</v>
      </c>
      <c r="H255" s="97" t="n">
        <v>22.06</v>
      </c>
      <c r="I255" s="97" t="n">
        <v>67.17</v>
      </c>
      <c r="J255" s="97" t="n">
        <v>36.99</v>
      </c>
      <c r="K255" s="97" t="n">
        <v>26.66</v>
      </c>
      <c r="L255" s="97" t="n">
        <v>57.55</v>
      </c>
      <c r="M255" s="97" t="n">
        <v>30.39</v>
      </c>
      <c r="N255" s="97" t="n">
        <v>46.03</v>
      </c>
      <c r="O255" s="97" t="n">
        <v>29.6</v>
      </c>
      <c r="P255" s="97" t="n">
        <v>41.6</v>
      </c>
      <c r="Q255" s="97" t="n">
        <v>24.04</v>
      </c>
      <c r="R255" s="97" t="n">
        <v>35.79</v>
      </c>
      <c r="S255" s="97" t="n">
        <v>36.74</v>
      </c>
      <c r="T255" s="97" t="n">
        <v>27.47</v>
      </c>
      <c r="U255" s="97" t="n">
        <v>39.09</v>
      </c>
      <c r="V255" s="97" t="n">
        <v>58.08</v>
      </c>
      <c r="W255" s="97" t="n">
        <v>49.65</v>
      </c>
      <c r="X255" s="97" t="n">
        <v>30.4</v>
      </c>
      <c r="Y255" s="97" t="n">
        <v>24.87</v>
      </c>
      <c r="Z255" s="97" t="n">
        <v>16.63</v>
      </c>
      <c r="AA255" s="97" t="n">
        <v>49.99</v>
      </c>
      <c r="AB255" s="97" t="n">
        <v>31.05</v>
      </c>
      <c r="AC255" s="97" t="n">
        <v>24.58</v>
      </c>
      <c r="AD255" s="97" t="n">
        <v>32.56</v>
      </c>
      <c r="AE255" s="97" t="n">
        <v>23.21</v>
      </c>
      <c r="AF255" s="97" t="n">
        <v>50.86</v>
      </c>
      <c r="AG255" s="97" t="n">
        <v>46.41</v>
      </c>
      <c r="AH255" s="97" t="n">
        <v>27.9</v>
      </c>
      <c r="AI255" s="97" t="n">
        <v>24.76</v>
      </c>
      <c r="AJ255" s="97" t="n">
        <v>48.37</v>
      </c>
      <c r="AK255" s="97" t="n">
        <v>19.86</v>
      </c>
      <c r="AL255" s="97" t="n">
        <v>30.87</v>
      </c>
      <c r="AM255" s="97" t="n">
        <v>26.11</v>
      </c>
      <c r="AN255" s="97" t="n">
        <v>31.58</v>
      </c>
      <c r="AO255" s="97" t="n">
        <v>57.85</v>
      </c>
      <c r="AP255" s="97" t="n">
        <v>31.92</v>
      </c>
      <c r="AQ255" s="97" t="n">
        <v>44.13</v>
      </c>
      <c r="AR255" s="97" t="n">
        <v>23.66</v>
      </c>
      <c r="AS255" s="97" t="n">
        <v>18.53</v>
      </c>
      <c r="AT255" s="97" t="n">
        <v>30.04</v>
      </c>
      <c r="AU255" s="97" t="n">
        <v>25.2</v>
      </c>
      <c r="AV255" s="97" t="n">
        <v>45.21</v>
      </c>
      <c r="AW255" s="97" t="n">
        <v>23.46</v>
      </c>
      <c r="AX255" s="97" t="n">
        <v>29.33</v>
      </c>
      <c r="AY255" s="97" t="n">
        <v>49.8</v>
      </c>
      <c r="BA255" t="n">
        <v>238</v>
      </c>
      <c r="BB255" s="97" t="n">
        <v>19.63</v>
      </c>
      <c r="BC255" s="97" t="n">
        <v>27.33</v>
      </c>
      <c r="BD255" s="97" t="n">
        <v>33.85</v>
      </c>
      <c r="BE255" s="97" t="n">
        <v>43.45</v>
      </c>
      <c r="BF255" s="97" t="n">
        <v>59.93</v>
      </c>
    </row>
    <row r="256">
      <c r="A256" t="n">
        <v>239</v>
      </c>
      <c r="B256" s="97" t="n">
        <v>44.6</v>
      </c>
      <c r="C256" s="97" t="n">
        <v>55.92</v>
      </c>
      <c r="D256" s="97" t="n">
        <v>27.02</v>
      </c>
      <c r="E256" s="97" t="n">
        <v>53.68</v>
      </c>
      <c r="F256" s="97" t="n">
        <v>25.75</v>
      </c>
      <c r="G256" s="97" t="n">
        <v>54.77</v>
      </c>
      <c r="H256" s="97" t="n">
        <v>22.1</v>
      </c>
      <c r="I256" s="97" t="n">
        <v>68.95</v>
      </c>
      <c r="J256" s="97" t="n">
        <v>37.19</v>
      </c>
      <c r="K256" s="97" t="n">
        <v>26.33</v>
      </c>
      <c r="L256" s="97" t="n">
        <v>59.25</v>
      </c>
      <c r="M256" s="97" t="n">
        <v>30.4</v>
      </c>
      <c r="N256" s="97" t="n">
        <v>46.5</v>
      </c>
      <c r="O256" s="97" t="n">
        <v>29.63</v>
      </c>
      <c r="P256" s="97" t="n">
        <v>41.81</v>
      </c>
      <c r="Q256" s="97" t="n">
        <v>23.18</v>
      </c>
      <c r="R256" s="97" t="n">
        <v>36.33</v>
      </c>
      <c r="S256" s="97" t="n">
        <v>37.85</v>
      </c>
      <c r="T256" s="97" t="n">
        <v>27.13</v>
      </c>
      <c r="U256" s="97" t="n">
        <v>38.31</v>
      </c>
      <c r="V256" s="97" t="n">
        <v>59.58</v>
      </c>
      <c r="W256" s="97" t="n">
        <v>49.87</v>
      </c>
      <c r="X256" s="97" t="n">
        <v>31.4</v>
      </c>
      <c r="Y256" s="97" t="n">
        <v>24.8</v>
      </c>
      <c r="Z256" s="97" t="n">
        <v>16.56</v>
      </c>
      <c r="AA256" s="97" t="n">
        <v>50.12</v>
      </c>
      <c r="AB256" s="97" t="n">
        <v>30.3</v>
      </c>
      <c r="AC256" s="97" t="n">
        <v>23.74</v>
      </c>
      <c r="AD256" s="97" t="n">
        <v>32.36</v>
      </c>
      <c r="AE256" s="97" t="n">
        <v>22.98</v>
      </c>
      <c r="AF256" s="97" t="n">
        <v>49.96</v>
      </c>
      <c r="AG256" s="97" t="n">
        <v>44.87</v>
      </c>
      <c r="AH256" s="97" t="n">
        <v>29.45</v>
      </c>
      <c r="AI256" s="97" t="n">
        <v>24.64</v>
      </c>
      <c r="AJ256" s="97" t="n">
        <v>46.44</v>
      </c>
      <c r="AK256" s="97" t="n">
        <v>20.8</v>
      </c>
      <c r="AL256" s="97" t="n">
        <v>31.85</v>
      </c>
      <c r="AM256" s="97" t="n">
        <v>26.57</v>
      </c>
      <c r="AN256" s="97" t="n">
        <v>31.85</v>
      </c>
      <c r="AO256" s="97" t="n">
        <v>56.93</v>
      </c>
      <c r="AP256" s="97" t="n">
        <v>30.86</v>
      </c>
      <c r="AQ256" s="97" t="n">
        <v>44.88</v>
      </c>
      <c r="AR256" s="97" t="n">
        <v>22.66</v>
      </c>
      <c r="AS256" s="97" t="n">
        <v>19.07</v>
      </c>
      <c r="AT256" s="97" t="n">
        <v>29.43</v>
      </c>
      <c r="AU256" s="97" t="n">
        <v>24.78</v>
      </c>
      <c r="AV256" s="97" t="n">
        <v>47.15</v>
      </c>
      <c r="AW256" s="97" t="n">
        <v>23.77</v>
      </c>
      <c r="AX256" s="97" t="n">
        <v>28.93</v>
      </c>
      <c r="AY256" s="97" t="n">
        <v>50.27</v>
      </c>
      <c r="BA256" t="n">
        <v>239</v>
      </c>
      <c r="BB256" s="97" t="n">
        <v>19.61</v>
      </c>
      <c r="BC256" s="97" t="n">
        <v>27.06</v>
      </c>
      <c r="BD256" s="97" t="n">
        <v>34.1</v>
      </c>
      <c r="BE256" s="97" t="n">
        <v>43.59</v>
      </c>
      <c r="BF256" s="97" t="n">
        <v>59.6</v>
      </c>
    </row>
    <row r="257">
      <c r="A257" t="n">
        <v>240</v>
      </c>
      <c r="B257" s="97" t="n">
        <v>43.69</v>
      </c>
      <c r="C257" s="97" t="n">
        <v>53.62</v>
      </c>
      <c r="D257" s="97" t="n">
        <v>27.33</v>
      </c>
      <c r="E257" s="97" t="n">
        <v>53.64</v>
      </c>
      <c r="F257" s="97" t="n">
        <v>24.42</v>
      </c>
      <c r="G257" s="97" t="n">
        <v>55.05</v>
      </c>
      <c r="H257" s="97" t="n">
        <v>21.82</v>
      </c>
      <c r="I257" s="97" t="n">
        <v>66.92</v>
      </c>
      <c r="J257" s="97" t="n">
        <v>37.11</v>
      </c>
      <c r="K257" s="97" t="n">
        <v>27.77</v>
      </c>
      <c r="L257" s="97" t="n">
        <v>57.6</v>
      </c>
      <c r="M257" s="97" t="n">
        <v>31.33</v>
      </c>
      <c r="N257" s="97" t="n">
        <v>46.35</v>
      </c>
      <c r="O257" s="97" t="n">
        <v>30</v>
      </c>
      <c r="P257" s="97" t="n">
        <v>42.14</v>
      </c>
      <c r="Q257" s="97" t="n">
        <v>22.64</v>
      </c>
      <c r="R257" s="97" t="n">
        <v>35.51</v>
      </c>
      <c r="S257" s="97" t="n">
        <v>37.63</v>
      </c>
      <c r="T257" s="97" t="n">
        <v>27.47</v>
      </c>
      <c r="U257" s="97" t="n">
        <v>39.01</v>
      </c>
      <c r="V257" s="97" t="n">
        <v>59.75</v>
      </c>
      <c r="W257" s="97" t="n">
        <v>50.75</v>
      </c>
      <c r="X257" s="97" t="n">
        <v>32.23</v>
      </c>
      <c r="Y257" s="97" t="n">
        <v>24.39</v>
      </c>
      <c r="Z257" s="97" t="n">
        <v>16.7</v>
      </c>
      <c r="AA257" s="97" t="n">
        <v>49.04</v>
      </c>
      <c r="AB257" s="97" t="n">
        <v>29.9</v>
      </c>
      <c r="AC257" s="97" t="n">
        <v>24.63</v>
      </c>
      <c r="AD257" s="97" t="n">
        <v>32.75</v>
      </c>
      <c r="AE257" s="97" t="n">
        <v>23.08</v>
      </c>
      <c r="AF257" s="97" t="n">
        <v>50.67</v>
      </c>
      <c r="AG257" s="97" t="n">
        <v>43.08</v>
      </c>
      <c r="AH257" s="97" t="n">
        <v>29.79</v>
      </c>
      <c r="AI257" s="97" t="n">
        <v>24.37</v>
      </c>
      <c r="AJ257" s="97" t="n">
        <v>48.84</v>
      </c>
      <c r="AK257" s="97" t="n">
        <v>20.88</v>
      </c>
      <c r="AL257" s="97" t="n">
        <v>29.56</v>
      </c>
      <c r="AM257" s="97" t="n">
        <v>27.23</v>
      </c>
      <c r="AN257" s="97" t="n">
        <v>32.19</v>
      </c>
      <c r="AO257" s="97" t="n">
        <v>56.33</v>
      </c>
      <c r="AP257" s="97" t="n">
        <v>30.8</v>
      </c>
      <c r="AQ257" s="97" t="n">
        <v>45.13</v>
      </c>
      <c r="AR257" s="97" t="n">
        <v>22.43</v>
      </c>
      <c r="AS257" s="97" t="n">
        <v>18.83</v>
      </c>
      <c r="AT257" s="97" t="n">
        <v>29.72</v>
      </c>
      <c r="AU257" s="97" t="n">
        <v>24.61</v>
      </c>
      <c r="AV257" s="97" t="n">
        <v>48.29</v>
      </c>
      <c r="AW257" s="97" t="n">
        <v>23.65</v>
      </c>
      <c r="AX257" s="97" t="n">
        <v>28.97</v>
      </c>
      <c r="AY257" s="97" t="n">
        <v>51.19</v>
      </c>
      <c r="BA257" t="n">
        <v>240</v>
      </c>
      <c r="BB257" s="97" t="n">
        <v>19.54</v>
      </c>
      <c r="BC257" s="97" t="n">
        <v>27.04</v>
      </c>
      <c r="BD257" s="97" t="n">
        <v>34.09</v>
      </c>
      <c r="BE257" s="97" t="n">
        <v>43.47</v>
      </c>
      <c r="BF257" s="97" t="n">
        <v>59.75</v>
      </c>
    </row>
    <row r="258">
      <c r="A258" t="n">
        <v>241</v>
      </c>
      <c r="B258" s="97" t="n">
        <v>42.16</v>
      </c>
      <c r="C258" s="97" t="n">
        <v>54.99</v>
      </c>
      <c r="D258" s="97" t="n">
        <v>27.12</v>
      </c>
      <c r="E258" s="97" t="n">
        <v>53.71</v>
      </c>
      <c r="F258" s="97" t="n">
        <v>24.14</v>
      </c>
      <c r="G258" s="97" t="n">
        <v>55.77</v>
      </c>
      <c r="H258" s="97" t="n">
        <v>22.29</v>
      </c>
      <c r="I258" s="97" t="n">
        <v>64.89</v>
      </c>
      <c r="J258" s="97" t="n">
        <v>37.35</v>
      </c>
      <c r="K258" s="97" t="n">
        <v>27.96</v>
      </c>
      <c r="L258" s="97" t="n">
        <v>55.77</v>
      </c>
      <c r="M258" s="97" t="n">
        <v>30.99</v>
      </c>
      <c r="N258" s="97" t="n">
        <v>46.87</v>
      </c>
      <c r="O258" s="97" t="n">
        <v>30.79</v>
      </c>
      <c r="P258" s="97" t="n">
        <v>42.32</v>
      </c>
      <c r="Q258" s="97" t="n">
        <v>22.62</v>
      </c>
      <c r="R258" s="97" t="n">
        <v>36.18</v>
      </c>
      <c r="S258" s="97" t="n">
        <v>37.41</v>
      </c>
      <c r="T258" s="97" t="n">
        <v>26.65</v>
      </c>
      <c r="U258" s="97" t="n">
        <v>37.83</v>
      </c>
      <c r="V258" s="97" t="n">
        <v>61.1</v>
      </c>
      <c r="W258" s="97" t="n">
        <v>49.99</v>
      </c>
      <c r="X258" s="97" t="n">
        <v>31.45</v>
      </c>
      <c r="Y258" s="97" t="n">
        <v>24.09</v>
      </c>
      <c r="Z258" s="97" t="n">
        <v>15.92</v>
      </c>
      <c r="AA258" s="97" t="n">
        <v>48.41</v>
      </c>
      <c r="AB258" s="97" t="n">
        <v>29.81</v>
      </c>
      <c r="AC258" s="97" t="n">
        <v>24.27</v>
      </c>
      <c r="AD258" s="97" t="n">
        <v>32.7</v>
      </c>
      <c r="AE258" s="97" t="n">
        <v>23.06</v>
      </c>
      <c r="AF258" s="97" t="n">
        <v>50.99</v>
      </c>
      <c r="AG258" s="97" t="n">
        <v>43.4</v>
      </c>
      <c r="AH258" s="97" t="n">
        <v>29.87</v>
      </c>
      <c r="AI258" s="97" t="n">
        <v>25.2</v>
      </c>
      <c r="AJ258" s="97" t="n">
        <v>47.97</v>
      </c>
      <c r="AK258" s="97" t="n">
        <v>21.45</v>
      </c>
      <c r="AL258" s="97" t="n">
        <v>29.81</v>
      </c>
      <c r="AM258" s="97" t="n">
        <v>25.93</v>
      </c>
      <c r="AN258" s="97" t="n">
        <v>31.89</v>
      </c>
      <c r="AO258" s="97" t="n">
        <v>58.67</v>
      </c>
      <c r="AP258" s="97" t="n">
        <v>30.29</v>
      </c>
      <c r="AQ258" s="97" t="n">
        <v>45.88</v>
      </c>
      <c r="AR258" s="97" t="n">
        <v>22.85</v>
      </c>
      <c r="AS258" s="97" t="n">
        <v>19</v>
      </c>
      <c r="AT258" s="97" t="n">
        <v>29.21</v>
      </c>
      <c r="AU258" s="97" t="n">
        <v>24.22</v>
      </c>
      <c r="AV258" s="97" t="n">
        <v>47.87</v>
      </c>
      <c r="AW258" s="97" t="n">
        <v>23.77</v>
      </c>
      <c r="AX258" s="97" t="n">
        <v>29.08</v>
      </c>
      <c r="AY258" s="97" t="n">
        <v>52.85</v>
      </c>
      <c r="BA258" t="n">
        <v>241</v>
      </c>
      <c r="BB258" s="97" t="n">
        <v>19.62</v>
      </c>
      <c r="BC258" s="97" t="n">
        <v>26.96</v>
      </c>
      <c r="BD258" s="97" t="n">
        <v>33.93</v>
      </c>
      <c r="BE258" s="97" t="n">
        <v>43.64</v>
      </c>
      <c r="BF258" s="97" t="n">
        <v>59.86</v>
      </c>
    </row>
    <row r="259">
      <c r="A259" t="n">
        <v>242</v>
      </c>
      <c r="B259" s="97" t="n">
        <v>41.3</v>
      </c>
      <c r="C259" s="97" t="n">
        <v>56.32</v>
      </c>
      <c r="D259" s="97" t="n">
        <v>27.43</v>
      </c>
      <c r="E259" s="97" t="n">
        <v>53.95</v>
      </c>
      <c r="F259" s="97" t="n">
        <v>24.2</v>
      </c>
      <c r="G259" s="97" t="n">
        <v>58.09</v>
      </c>
      <c r="H259" s="97" t="n">
        <v>22.93</v>
      </c>
      <c r="I259" s="97" t="n">
        <v>66.56</v>
      </c>
      <c r="J259" s="97" t="n">
        <v>37.79</v>
      </c>
      <c r="K259" s="97" t="n">
        <v>28.02</v>
      </c>
      <c r="L259" s="97" t="n">
        <v>57.98</v>
      </c>
      <c r="M259" s="97" t="n">
        <v>30.97</v>
      </c>
      <c r="N259" s="97" t="n">
        <v>46.14</v>
      </c>
      <c r="O259" s="97" t="n">
        <v>30.68</v>
      </c>
      <c r="P259" s="97" t="n">
        <v>41.9</v>
      </c>
      <c r="Q259" s="97" t="n">
        <v>22.61</v>
      </c>
      <c r="R259" s="97" t="n">
        <v>37.48</v>
      </c>
      <c r="S259" s="97" t="n">
        <v>37.76</v>
      </c>
      <c r="T259" s="97" t="n">
        <v>25.72</v>
      </c>
      <c r="U259" s="97" t="n">
        <v>38.7</v>
      </c>
      <c r="V259" s="97" t="n">
        <v>62.82</v>
      </c>
      <c r="W259" s="97" t="n">
        <v>49.2</v>
      </c>
      <c r="X259" s="97" t="n">
        <v>31.74</v>
      </c>
      <c r="Y259" s="97" t="n">
        <v>23.17</v>
      </c>
      <c r="Z259" s="97" t="n">
        <v>16.49</v>
      </c>
      <c r="AA259" s="97" t="n">
        <v>48.47</v>
      </c>
      <c r="AB259" s="97" t="n">
        <v>30.19</v>
      </c>
      <c r="AC259" s="97" t="n">
        <v>25.29</v>
      </c>
      <c r="AD259" s="97" t="n">
        <v>31.79</v>
      </c>
      <c r="AE259" s="97" t="n">
        <v>22.46</v>
      </c>
      <c r="AF259" s="97" t="n">
        <v>50.29</v>
      </c>
      <c r="AG259" s="97" t="n">
        <v>44.37</v>
      </c>
      <c r="AH259" s="97" t="n">
        <v>29.23</v>
      </c>
      <c r="AI259" s="97" t="n">
        <v>25.38</v>
      </c>
      <c r="AJ259" s="97" t="n">
        <v>47.89</v>
      </c>
      <c r="AK259" s="97" t="n">
        <v>21.74</v>
      </c>
      <c r="AL259" s="97" t="n">
        <v>28.65</v>
      </c>
      <c r="AM259" s="97" t="n">
        <v>25.67</v>
      </c>
      <c r="AN259" s="97" t="n">
        <v>31.7</v>
      </c>
      <c r="AO259" s="97" t="n">
        <v>58.48</v>
      </c>
      <c r="AP259" s="97" t="n">
        <v>31.65</v>
      </c>
      <c r="AQ259" s="97" t="n">
        <v>47.73</v>
      </c>
      <c r="AR259" s="97" t="n">
        <v>23.31</v>
      </c>
      <c r="AS259" s="97" t="n">
        <v>19.27</v>
      </c>
      <c r="AT259" s="97" t="n">
        <v>28.98</v>
      </c>
      <c r="AU259" s="97" t="n">
        <v>24.03</v>
      </c>
      <c r="AV259" s="97" t="n">
        <v>47.49</v>
      </c>
      <c r="AW259" s="97" t="n">
        <v>23.62</v>
      </c>
      <c r="AX259" s="97" t="n">
        <v>28.74</v>
      </c>
      <c r="AY259" s="97" t="n">
        <v>53.14</v>
      </c>
      <c r="BA259" t="n">
        <v>242</v>
      </c>
      <c r="BB259" s="97" t="n">
        <v>19.54</v>
      </c>
      <c r="BC259" s="97" t="n">
        <v>26.96</v>
      </c>
      <c r="BD259" s="97" t="n">
        <v>34.02</v>
      </c>
      <c r="BE259" s="97" t="n">
        <v>43.63</v>
      </c>
      <c r="BF259" s="97" t="n">
        <v>59.54</v>
      </c>
    </row>
    <row r="260">
      <c r="A260" t="n">
        <v>243</v>
      </c>
      <c r="B260" s="97" t="n">
        <v>41.22</v>
      </c>
      <c r="C260" s="97" t="n">
        <v>54.57</v>
      </c>
      <c r="D260" s="97" t="n">
        <v>28.66</v>
      </c>
      <c r="E260" s="97" t="n">
        <v>52.24</v>
      </c>
      <c r="F260" s="97" t="n">
        <v>23.43</v>
      </c>
      <c r="G260" s="97" t="n">
        <v>58.17</v>
      </c>
      <c r="H260" s="97" t="n">
        <v>23.02</v>
      </c>
      <c r="I260" s="97" t="n">
        <v>64.06999999999999</v>
      </c>
      <c r="J260" s="97" t="n">
        <v>38.59</v>
      </c>
      <c r="K260" s="97" t="n">
        <v>27.98</v>
      </c>
      <c r="L260" s="97" t="n">
        <v>56.79</v>
      </c>
      <c r="M260" s="97" t="n">
        <v>32.2</v>
      </c>
      <c r="N260" s="97" t="n">
        <v>45.68</v>
      </c>
      <c r="O260" s="97" t="n">
        <v>31.74</v>
      </c>
      <c r="P260" s="97" t="n">
        <v>40.97</v>
      </c>
      <c r="Q260" s="97" t="n">
        <v>22.25</v>
      </c>
      <c r="R260" s="97" t="n">
        <v>38.44</v>
      </c>
      <c r="S260" s="97" t="n">
        <v>38.27</v>
      </c>
      <c r="T260" s="97" t="n">
        <v>25.51</v>
      </c>
      <c r="U260" s="97" t="n">
        <v>39.86</v>
      </c>
      <c r="V260" s="97" t="n">
        <v>62.97</v>
      </c>
      <c r="W260" s="97" t="n">
        <v>49.59</v>
      </c>
      <c r="X260" s="97" t="n">
        <v>32.42</v>
      </c>
      <c r="Y260" s="97" t="n">
        <v>23.05</v>
      </c>
      <c r="Z260" s="97" t="n">
        <v>16.2</v>
      </c>
      <c r="AA260" s="97" t="n">
        <v>48.23</v>
      </c>
      <c r="AB260" s="97" t="n">
        <v>30.12</v>
      </c>
      <c r="AC260" s="97" t="n">
        <v>23.25</v>
      </c>
      <c r="AD260" s="97" t="n">
        <v>31.76</v>
      </c>
      <c r="AE260" s="97" t="n">
        <v>22.15</v>
      </c>
      <c r="AF260" s="97" t="n">
        <v>51.8</v>
      </c>
      <c r="AG260" s="97" t="n">
        <v>44.32</v>
      </c>
      <c r="AH260" s="97" t="n">
        <v>28.75</v>
      </c>
      <c r="AI260" s="97" t="n">
        <v>25.03</v>
      </c>
      <c r="AJ260" s="97" t="n">
        <v>48.98</v>
      </c>
      <c r="AK260" s="97" t="n">
        <v>21.52</v>
      </c>
      <c r="AL260" s="97" t="n">
        <v>29.56</v>
      </c>
      <c r="AM260" s="97" t="n">
        <v>26.28</v>
      </c>
      <c r="AN260" s="97" t="n">
        <v>31.95</v>
      </c>
      <c r="AO260" s="97" t="n">
        <v>59.52</v>
      </c>
      <c r="AP260" s="97" t="n">
        <v>30.6</v>
      </c>
      <c r="AQ260" s="97" t="n">
        <v>46.25</v>
      </c>
      <c r="AR260" s="97" t="n">
        <v>24.06</v>
      </c>
      <c r="AS260" s="97" t="n">
        <v>19.15</v>
      </c>
      <c r="AT260" s="97" t="n">
        <v>29.97</v>
      </c>
      <c r="AU260" s="97" t="n">
        <v>23.93</v>
      </c>
      <c r="AV260" s="97" t="n">
        <v>48.47</v>
      </c>
      <c r="AW260" s="97" t="n">
        <v>23.21</v>
      </c>
      <c r="AX260" s="97" t="n">
        <v>28.46</v>
      </c>
      <c r="AY260" s="97" t="n">
        <v>53.42</v>
      </c>
      <c r="BA260" t="n">
        <v>243</v>
      </c>
      <c r="BB260" s="97" t="n">
        <v>19.53</v>
      </c>
      <c r="BC260" s="97" t="n">
        <v>27.06</v>
      </c>
      <c r="BD260" s="97" t="n">
        <v>34.14</v>
      </c>
      <c r="BE260" s="97" t="n">
        <v>43.47</v>
      </c>
      <c r="BF260" s="97" t="n">
        <v>59.79</v>
      </c>
    </row>
    <row r="261">
      <c r="A261" t="n">
        <v>244</v>
      </c>
      <c r="B261" s="97" t="n">
        <v>41.23</v>
      </c>
      <c r="C261" s="97" t="n">
        <v>53.06</v>
      </c>
      <c r="D261" s="97" t="n">
        <v>27.83</v>
      </c>
      <c r="E261" s="97" t="n">
        <v>52.29</v>
      </c>
      <c r="F261" s="97" t="n">
        <v>23.17</v>
      </c>
      <c r="G261" s="97" t="n">
        <v>57.09</v>
      </c>
      <c r="H261" s="97" t="n">
        <v>22.15</v>
      </c>
      <c r="I261" s="97" t="n">
        <v>62.89</v>
      </c>
      <c r="J261" s="97" t="n">
        <v>37.15</v>
      </c>
      <c r="K261" s="97" t="n">
        <v>26.93</v>
      </c>
      <c r="L261" s="97" t="n">
        <v>58.39</v>
      </c>
      <c r="M261" s="97" t="n">
        <v>32</v>
      </c>
      <c r="N261" s="97" t="n">
        <v>44.82</v>
      </c>
      <c r="O261" s="97" t="n">
        <v>32.34</v>
      </c>
      <c r="P261" s="97" t="n">
        <v>41.21</v>
      </c>
      <c r="Q261" s="97" t="n">
        <v>22.17</v>
      </c>
      <c r="R261" s="97" t="n">
        <v>38.19</v>
      </c>
      <c r="S261" s="97" t="n">
        <v>38.11</v>
      </c>
      <c r="T261" s="97" t="n">
        <v>25.84</v>
      </c>
      <c r="U261" s="97" t="n">
        <v>39.92</v>
      </c>
      <c r="V261" s="97" t="n">
        <v>63.18</v>
      </c>
      <c r="W261" s="97" t="n">
        <v>49.78</v>
      </c>
      <c r="X261" s="97" t="n">
        <v>32.72</v>
      </c>
      <c r="Y261" s="97" t="n">
        <v>22.82</v>
      </c>
      <c r="Z261" s="97" t="n">
        <v>15.77</v>
      </c>
      <c r="AA261" s="97" t="n">
        <v>49.1</v>
      </c>
      <c r="AB261" s="97" t="n">
        <v>30.69</v>
      </c>
      <c r="AC261" s="97" t="n">
        <v>23.17</v>
      </c>
      <c r="AD261" s="97" t="n">
        <v>31.2</v>
      </c>
      <c r="AE261" s="97" t="n">
        <v>22.25</v>
      </c>
      <c r="AF261" s="97" t="n">
        <v>51.2</v>
      </c>
      <c r="AG261" s="97" t="n">
        <v>43.26</v>
      </c>
      <c r="AH261" s="97" t="n">
        <v>28.39</v>
      </c>
      <c r="AI261" s="97" t="n">
        <v>24.27</v>
      </c>
      <c r="AJ261" s="97" t="n">
        <v>48.61</v>
      </c>
      <c r="AK261" s="97" t="n">
        <v>21.28</v>
      </c>
      <c r="AL261" s="97" t="n">
        <v>29.05</v>
      </c>
      <c r="AM261" s="97" t="n">
        <v>26.25</v>
      </c>
      <c r="AN261" s="97" t="n">
        <v>32.46</v>
      </c>
      <c r="AO261" s="97" t="n">
        <v>61.97</v>
      </c>
      <c r="AP261" s="97" t="n">
        <v>30.35</v>
      </c>
      <c r="AQ261" s="97" t="n">
        <v>43.83</v>
      </c>
      <c r="AR261" s="97" t="n">
        <v>23.86</v>
      </c>
      <c r="AS261" s="97" t="n">
        <v>19.19</v>
      </c>
      <c r="AT261" s="97" t="n">
        <v>29.59</v>
      </c>
      <c r="AU261" s="97" t="n">
        <v>24.56</v>
      </c>
      <c r="AV261" s="97" t="n">
        <v>46.97</v>
      </c>
      <c r="AW261" s="97" t="n">
        <v>23.26</v>
      </c>
      <c r="AX261" s="97" t="n">
        <v>28.43</v>
      </c>
      <c r="AY261" s="97" t="n">
        <v>52.25</v>
      </c>
      <c r="BA261" t="n">
        <v>244</v>
      </c>
      <c r="BB261" s="97" t="n">
        <v>19.38</v>
      </c>
      <c r="BC261" s="97" t="n">
        <v>27.04</v>
      </c>
      <c r="BD261" s="97" t="n">
        <v>34.12</v>
      </c>
      <c r="BE261" s="97" t="n">
        <v>43.58</v>
      </c>
      <c r="BF261" s="97" t="n">
        <v>59.21</v>
      </c>
    </row>
    <row r="262">
      <c r="A262" t="n">
        <v>245</v>
      </c>
      <c r="B262" s="97" t="n">
        <v>40.5</v>
      </c>
      <c r="C262" s="97" t="n">
        <v>50.78</v>
      </c>
      <c r="D262" s="97" t="n">
        <v>27.76</v>
      </c>
      <c r="E262" s="97" t="n">
        <v>52.55</v>
      </c>
      <c r="F262" s="97" t="n">
        <v>23.57</v>
      </c>
      <c r="G262" s="97" t="n">
        <v>58.96</v>
      </c>
      <c r="H262" s="97" t="n">
        <v>21.52</v>
      </c>
      <c r="I262" s="97" t="n">
        <v>64.23</v>
      </c>
      <c r="J262" s="97" t="n">
        <v>35.99</v>
      </c>
      <c r="K262" s="97" t="n">
        <v>28.4</v>
      </c>
      <c r="L262" s="97" t="n">
        <v>58.05</v>
      </c>
      <c r="M262" s="97" t="n">
        <v>31.34</v>
      </c>
      <c r="N262" s="97" t="n">
        <v>44.62</v>
      </c>
      <c r="O262" s="97" t="n">
        <v>31.92</v>
      </c>
      <c r="P262" s="97" t="n">
        <v>42.18</v>
      </c>
      <c r="Q262" s="97" t="n">
        <v>22.49</v>
      </c>
      <c r="R262" s="97" t="n">
        <v>39.66</v>
      </c>
      <c r="S262" s="97" t="n">
        <v>38.56</v>
      </c>
      <c r="T262" s="97" t="n">
        <v>25.54</v>
      </c>
      <c r="U262" s="97" t="n">
        <v>38.66</v>
      </c>
      <c r="V262" s="97" t="n">
        <v>62.96</v>
      </c>
      <c r="W262" s="97" t="n">
        <v>51.8</v>
      </c>
      <c r="X262" s="97" t="n">
        <v>32.19</v>
      </c>
      <c r="Y262" s="97" t="n">
        <v>23.16</v>
      </c>
      <c r="Z262" s="97" t="n">
        <v>15.69</v>
      </c>
      <c r="AA262" s="97" t="n">
        <v>48.14</v>
      </c>
      <c r="AB262" s="97" t="n">
        <v>30.03</v>
      </c>
      <c r="AC262" s="97" t="n">
        <v>23.37</v>
      </c>
      <c r="AD262" s="97" t="n">
        <v>31.16</v>
      </c>
      <c r="AE262" s="97" t="n">
        <v>21.69</v>
      </c>
      <c r="AF262" s="97" t="n">
        <v>51.98</v>
      </c>
      <c r="AG262" s="97" t="n">
        <v>42.44</v>
      </c>
      <c r="AH262" s="97" t="n">
        <v>29.1</v>
      </c>
      <c r="AI262" s="97" t="n">
        <v>24.1</v>
      </c>
      <c r="AJ262" s="97" t="n">
        <v>47.71</v>
      </c>
      <c r="AK262" s="97" t="n">
        <v>20.74</v>
      </c>
      <c r="AL262" s="97" t="n">
        <v>29.22</v>
      </c>
      <c r="AM262" s="97" t="n">
        <v>26.43</v>
      </c>
      <c r="AN262" s="97" t="n">
        <v>30.92</v>
      </c>
      <c r="AO262" s="97" t="n">
        <v>60.85</v>
      </c>
      <c r="AP262" s="97" t="n">
        <v>30.83</v>
      </c>
      <c r="AQ262" s="97" t="n">
        <v>44.32</v>
      </c>
      <c r="AR262" s="97" t="n">
        <v>23.98</v>
      </c>
      <c r="AS262" s="97" t="n">
        <v>19.18</v>
      </c>
      <c r="AT262" s="97" t="n">
        <v>29.83</v>
      </c>
      <c r="AU262" s="97" t="n">
        <v>23.56</v>
      </c>
      <c r="AV262" s="97" t="n">
        <v>48.18</v>
      </c>
      <c r="AW262" s="97" t="n">
        <v>23.43</v>
      </c>
      <c r="AX262" s="97" t="n">
        <v>28.52</v>
      </c>
      <c r="AY262" s="97" t="n">
        <v>52.95</v>
      </c>
      <c r="BA262" t="n">
        <v>245</v>
      </c>
      <c r="BB262" s="97" t="n">
        <v>19.43</v>
      </c>
      <c r="BC262" s="97" t="n">
        <v>26.89</v>
      </c>
      <c r="BD262" s="97" t="n">
        <v>34.1</v>
      </c>
      <c r="BE262" s="97" t="n">
        <v>43.12</v>
      </c>
      <c r="BF262" s="97" t="n">
        <v>59.51</v>
      </c>
    </row>
    <row r="263">
      <c r="A263" t="n">
        <v>246</v>
      </c>
      <c r="B263" s="97" t="n">
        <v>41.63</v>
      </c>
      <c r="C263" s="97" t="n">
        <v>49.61</v>
      </c>
      <c r="D263" s="97" t="n">
        <v>26.73</v>
      </c>
      <c r="E263" s="97" t="n">
        <v>52.32</v>
      </c>
      <c r="F263" s="97" t="n">
        <v>23.62</v>
      </c>
      <c r="G263" s="97" t="n">
        <v>59.68</v>
      </c>
      <c r="H263" s="97" t="n">
        <v>20.97</v>
      </c>
      <c r="I263" s="97" t="n">
        <v>65.77</v>
      </c>
      <c r="J263" s="97" t="n">
        <v>37.71</v>
      </c>
      <c r="K263" s="97" t="n">
        <v>28.33</v>
      </c>
      <c r="L263" s="97" t="n">
        <v>59.55</v>
      </c>
      <c r="M263" s="97" t="n">
        <v>31.54</v>
      </c>
      <c r="N263" s="97" t="n">
        <v>44.52</v>
      </c>
      <c r="O263" s="97" t="n">
        <v>31</v>
      </c>
      <c r="P263" s="97" t="n">
        <v>43.13</v>
      </c>
      <c r="Q263" s="97" t="n">
        <v>22.73</v>
      </c>
      <c r="R263" s="97" t="n">
        <v>39.78</v>
      </c>
      <c r="S263" s="97" t="n">
        <v>40.14</v>
      </c>
      <c r="T263" s="97" t="n">
        <v>25.8</v>
      </c>
      <c r="U263" s="97" t="n">
        <v>38.43</v>
      </c>
      <c r="V263" s="97" t="n">
        <v>62.48</v>
      </c>
      <c r="W263" s="97" t="n">
        <v>50.64</v>
      </c>
      <c r="X263" s="97" t="n">
        <v>33.07</v>
      </c>
      <c r="Y263" s="97" t="n">
        <v>22.98</v>
      </c>
      <c r="Z263" s="97" t="n">
        <v>15.45</v>
      </c>
      <c r="AA263" s="97" t="n">
        <v>46.31</v>
      </c>
      <c r="AB263" s="97" t="n">
        <v>29.61</v>
      </c>
      <c r="AC263" s="97" t="n">
        <v>23.48</v>
      </c>
      <c r="AD263" s="97" t="n">
        <v>30.84</v>
      </c>
      <c r="AE263" s="97" t="n">
        <v>22.51</v>
      </c>
      <c r="AF263" s="97" t="n">
        <v>51.74</v>
      </c>
      <c r="AG263" s="97" t="n">
        <v>42.37</v>
      </c>
      <c r="AH263" s="97" t="n">
        <v>28.97</v>
      </c>
      <c r="AI263" s="97" t="n">
        <v>23.63</v>
      </c>
      <c r="AJ263" s="97" t="n">
        <v>47.03</v>
      </c>
      <c r="AK263" s="97" t="n">
        <v>21</v>
      </c>
      <c r="AL263" s="97" t="n">
        <v>28.93</v>
      </c>
      <c r="AM263" s="97" t="n">
        <v>25.87</v>
      </c>
      <c r="AN263" s="97" t="n">
        <v>30.71</v>
      </c>
      <c r="AO263" s="97" t="n">
        <v>60.38</v>
      </c>
      <c r="AP263" s="97" t="n">
        <v>30.82</v>
      </c>
      <c r="AQ263" s="97" t="n">
        <v>43.94</v>
      </c>
      <c r="AR263" s="97" t="n">
        <v>24.6</v>
      </c>
      <c r="AS263" s="97" t="n">
        <v>20.25</v>
      </c>
      <c r="AT263" s="97" t="n">
        <v>29.42</v>
      </c>
      <c r="AU263" s="97" t="n">
        <v>23.11</v>
      </c>
      <c r="AV263" s="97" t="n">
        <v>48.4</v>
      </c>
      <c r="AW263" s="97" t="n">
        <v>23.72</v>
      </c>
      <c r="AX263" s="97" t="n">
        <v>27.39</v>
      </c>
      <c r="AY263" s="97" t="n">
        <v>50.03</v>
      </c>
      <c r="BA263" t="n">
        <v>246</v>
      </c>
      <c r="BB263" s="97" t="n">
        <v>19.43</v>
      </c>
      <c r="BC263" s="97" t="n">
        <v>26.76</v>
      </c>
      <c r="BD263" s="97" t="n">
        <v>34.08</v>
      </c>
      <c r="BE263" s="97" t="n">
        <v>43.51</v>
      </c>
      <c r="BF263" s="97" t="n">
        <v>59.69</v>
      </c>
    </row>
    <row r="264">
      <c r="A264" t="n">
        <v>247</v>
      </c>
      <c r="B264" s="97" t="n">
        <v>40.78</v>
      </c>
      <c r="C264" s="97" t="n">
        <v>49.45</v>
      </c>
      <c r="D264" s="97" t="n">
        <v>27.16</v>
      </c>
      <c r="E264" s="97" t="n">
        <v>50.82</v>
      </c>
      <c r="F264" s="97" t="n">
        <v>23.47</v>
      </c>
      <c r="G264" s="97" t="n">
        <v>59.2</v>
      </c>
      <c r="H264" s="97" t="n">
        <v>21.54</v>
      </c>
      <c r="I264" s="97" t="n">
        <v>66.51000000000001</v>
      </c>
      <c r="J264" s="97" t="n">
        <v>37.51</v>
      </c>
      <c r="K264" s="97" t="n">
        <v>27.78</v>
      </c>
      <c r="L264" s="97" t="n">
        <v>59.74</v>
      </c>
      <c r="M264" s="97" t="n">
        <v>30.83</v>
      </c>
      <c r="N264" s="97" t="n">
        <v>43.22</v>
      </c>
      <c r="O264" s="97" t="n">
        <v>30.39</v>
      </c>
      <c r="P264" s="97" t="n">
        <v>41.14</v>
      </c>
      <c r="Q264" s="97" t="n">
        <v>22.43</v>
      </c>
      <c r="R264" s="97" t="n">
        <v>38.93</v>
      </c>
      <c r="S264" s="97" t="n">
        <v>39.76</v>
      </c>
      <c r="T264" s="97" t="n">
        <v>25.71</v>
      </c>
      <c r="U264" s="97" t="n">
        <v>37.57</v>
      </c>
      <c r="V264" s="97" t="n">
        <v>63.53</v>
      </c>
      <c r="W264" s="97" t="n">
        <v>50.22</v>
      </c>
      <c r="X264" s="97" t="n">
        <v>33.57</v>
      </c>
      <c r="Y264" s="97" t="n">
        <v>22.61</v>
      </c>
      <c r="Z264" s="97" t="n">
        <v>15.39</v>
      </c>
      <c r="AA264" s="97" t="n">
        <v>45.41</v>
      </c>
      <c r="AB264" s="97" t="n">
        <v>29.37</v>
      </c>
      <c r="AC264" s="97" t="n">
        <v>24.37</v>
      </c>
      <c r="AD264" s="97" t="n">
        <v>30.49</v>
      </c>
      <c r="AE264" s="97" t="n">
        <v>22.2</v>
      </c>
      <c r="AF264" s="97" t="n">
        <v>52.87</v>
      </c>
      <c r="AG264" s="97" t="n">
        <v>42.66</v>
      </c>
      <c r="AH264" s="97" t="n">
        <v>29.22</v>
      </c>
      <c r="AI264" s="97" t="n">
        <v>22.62</v>
      </c>
      <c r="AJ264" s="97" t="n">
        <v>47.55</v>
      </c>
      <c r="AK264" s="97" t="n">
        <v>20.58</v>
      </c>
      <c r="AL264" s="97" t="n">
        <v>27.99</v>
      </c>
      <c r="AM264" s="97" t="n">
        <v>25.99</v>
      </c>
      <c r="AN264" s="97" t="n">
        <v>31.16</v>
      </c>
      <c r="AO264" s="97" t="n">
        <v>59.43</v>
      </c>
      <c r="AP264" s="97" t="n">
        <v>29.91</v>
      </c>
      <c r="AQ264" s="97" t="n">
        <v>43.49</v>
      </c>
      <c r="AR264" s="97" t="n">
        <v>24.38</v>
      </c>
      <c r="AS264" s="97" t="n">
        <v>20.98</v>
      </c>
      <c r="AT264" s="97" t="n">
        <v>29.75</v>
      </c>
      <c r="AU264" s="97" t="n">
        <v>23.43</v>
      </c>
      <c r="AV264" s="97" t="n">
        <v>49.08</v>
      </c>
      <c r="AW264" s="97" t="n">
        <v>23.08</v>
      </c>
      <c r="AX264" s="97" t="n">
        <v>26.31</v>
      </c>
      <c r="AY264" s="97" t="n">
        <v>48.07</v>
      </c>
      <c r="BA264" t="n">
        <v>247</v>
      </c>
      <c r="BB264" s="97" t="n">
        <v>19.35</v>
      </c>
      <c r="BC264" s="97" t="n">
        <v>26.81</v>
      </c>
      <c r="BD264" s="97" t="n">
        <v>33.94</v>
      </c>
      <c r="BE264" s="97" t="n">
        <v>43.38</v>
      </c>
      <c r="BF264" s="97" t="n">
        <v>59.65</v>
      </c>
    </row>
    <row r="265">
      <c r="A265" t="n">
        <v>248</v>
      </c>
      <c r="B265" s="97" t="n">
        <v>41.53</v>
      </c>
      <c r="C265" s="97" t="n">
        <v>49.23</v>
      </c>
      <c r="D265" s="97" t="n">
        <v>26.68</v>
      </c>
      <c r="E265" s="97" t="n">
        <v>52.04</v>
      </c>
      <c r="F265" s="97" t="n">
        <v>24.01</v>
      </c>
      <c r="G265" s="97" t="n">
        <v>57.53</v>
      </c>
      <c r="H265" s="97" t="n">
        <v>21.18</v>
      </c>
      <c r="I265" s="97" t="n">
        <v>68.93000000000001</v>
      </c>
      <c r="J265" s="97" t="n">
        <v>37.23</v>
      </c>
      <c r="K265" s="97" t="n">
        <v>27.34</v>
      </c>
      <c r="L265" s="97" t="n">
        <v>61.05</v>
      </c>
      <c r="M265" s="97" t="n">
        <v>30.59</v>
      </c>
      <c r="N265" s="97" t="n">
        <v>43.07</v>
      </c>
      <c r="O265" s="97" t="n">
        <v>28.79</v>
      </c>
      <c r="P265" s="97" t="n">
        <v>40.22</v>
      </c>
      <c r="Q265" s="97" t="n">
        <v>22.19</v>
      </c>
      <c r="R265" s="97" t="n">
        <v>38.63</v>
      </c>
      <c r="S265" s="97" t="n">
        <v>39.37</v>
      </c>
      <c r="T265" s="97" t="n">
        <v>24.78</v>
      </c>
      <c r="U265" s="97" t="n">
        <v>38.71</v>
      </c>
      <c r="V265" s="97" t="n">
        <v>63.49</v>
      </c>
      <c r="W265" s="97" t="n">
        <v>47.36</v>
      </c>
      <c r="X265" s="97" t="n">
        <v>34.08</v>
      </c>
      <c r="Y265" s="97" t="n">
        <v>22.22</v>
      </c>
      <c r="Z265" s="97" t="n">
        <v>15.59</v>
      </c>
      <c r="AA265" s="97" t="n">
        <v>45.36</v>
      </c>
      <c r="AB265" s="97" t="n">
        <v>28.67</v>
      </c>
      <c r="AC265" s="97" t="n">
        <v>23.9</v>
      </c>
      <c r="AD265" s="97" t="n">
        <v>29.2</v>
      </c>
      <c r="AE265" s="97" t="n">
        <v>22.81</v>
      </c>
      <c r="AF265" s="97" t="n">
        <v>53.41</v>
      </c>
      <c r="AG265" s="97" t="n">
        <v>43.82</v>
      </c>
      <c r="AH265" s="97" t="n">
        <v>29.09</v>
      </c>
      <c r="AI265" s="97" t="n">
        <v>23.32</v>
      </c>
      <c r="AJ265" s="97" t="n">
        <v>47.5</v>
      </c>
      <c r="AK265" s="97" t="n">
        <v>21.34</v>
      </c>
      <c r="AL265" s="97" t="n">
        <v>29.2</v>
      </c>
      <c r="AM265" s="97" t="n">
        <v>26.43</v>
      </c>
      <c r="AN265" s="97" t="n">
        <v>31.1</v>
      </c>
      <c r="AO265" s="97" t="n">
        <v>56.49</v>
      </c>
      <c r="AP265" s="97" t="n">
        <v>29.25</v>
      </c>
      <c r="AQ265" s="97" t="n">
        <v>43.35</v>
      </c>
      <c r="AR265" s="97" t="n">
        <v>24.95</v>
      </c>
      <c r="AS265" s="97" t="n">
        <v>21.35</v>
      </c>
      <c r="AT265" s="97" t="n">
        <v>30.7</v>
      </c>
      <c r="AU265" s="97" t="n">
        <v>23.72</v>
      </c>
      <c r="AV265" s="97" t="n">
        <v>47.84</v>
      </c>
      <c r="AW265" s="97" t="n">
        <v>23.69</v>
      </c>
      <c r="AX265" s="97" t="n">
        <v>25.64</v>
      </c>
      <c r="AY265" s="97" t="n">
        <v>47.79</v>
      </c>
      <c r="BA265" t="n">
        <v>248</v>
      </c>
      <c r="BB265" s="97" t="n">
        <v>19.57</v>
      </c>
      <c r="BC265" s="97" t="n">
        <v>26.71</v>
      </c>
      <c r="BD265" s="97" t="n">
        <v>34.03</v>
      </c>
      <c r="BE265" s="97" t="n">
        <v>43.34</v>
      </c>
      <c r="BF265" s="97" t="n">
        <v>59.07</v>
      </c>
    </row>
    <row r="266">
      <c r="A266" t="n">
        <v>249</v>
      </c>
      <c r="B266" s="97" t="n">
        <v>40.88</v>
      </c>
      <c r="C266" s="97" t="n">
        <v>50.28</v>
      </c>
      <c r="D266" s="97" t="n">
        <v>27.22</v>
      </c>
      <c r="E266" s="97" t="n">
        <v>53.89</v>
      </c>
      <c r="F266" s="97" t="n">
        <v>24.29</v>
      </c>
      <c r="G266" s="97" t="n">
        <v>57.82</v>
      </c>
      <c r="H266" s="97" t="n">
        <v>21.05</v>
      </c>
      <c r="I266" s="97" t="n">
        <v>66.19</v>
      </c>
      <c r="J266" s="97" t="n">
        <v>37.97</v>
      </c>
      <c r="K266" s="97" t="n">
        <v>27.52</v>
      </c>
      <c r="L266" s="97" t="n">
        <v>61.28</v>
      </c>
      <c r="M266" s="97" t="n">
        <v>30.23</v>
      </c>
      <c r="N266" s="97" t="n">
        <v>42.69</v>
      </c>
      <c r="O266" s="97" t="n">
        <v>30.02</v>
      </c>
      <c r="P266" s="97" t="n">
        <v>39.18</v>
      </c>
      <c r="Q266" s="97" t="n">
        <v>22.33</v>
      </c>
      <c r="R266" s="97" t="n">
        <v>39.38</v>
      </c>
      <c r="S266" s="97" t="n">
        <v>38.26</v>
      </c>
      <c r="T266" s="97" t="n">
        <v>25.27</v>
      </c>
      <c r="U266" s="97" t="n">
        <v>38</v>
      </c>
      <c r="V266" s="97" t="n">
        <v>64.52</v>
      </c>
      <c r="W266" s="97" t="n">
        <v>47.6</v>
      </c>
      <c r="X266" s="97" t="n">
        <v>34.39</v>
      </c>
      <c r="Y266" s="97" t="n">
        <v>22.21</v>
      </c>
      <c r="Z266" s="97" t="n">
        <v>15.61</v>
      </c>
      <c r="AA266" s="97" t="n">
        <v>45.3</v>
      </c>
      <c r="AB266" s="97" t="n">
        <v>28.74</v>
      </c>
      <c r="AC266" s="97" t="n">
        <v>24.13</v>
      </c>
      <c r="AD266" s="97" t="n">
        <v>28.58</v>
      </c>
      <c r="AE266" s="97" t="n">
        <v>22.68</v>
      </c>
      <c r="AF266" s="97" t="n">
        <v>53.11</v>
      </c>
      <c r="AG266" s="97" t="n">
        <v>44.65</v>
      </c>
      <c r="AH266" s="97" t="n">
        <v>29.14</v>
      </c>
      <c r="AI266" s="97" t="n">
        <v>23.35</v>
      </c>
      <c r="AJ266" s="97" t="n">
        <v>48</v>
      </c>
      <c r="AK266" s="97" t="n">
        <v>20.93</v>
      </c>
      <c r="AL266" s="97" t="n">
        <v>29.09</v>
      </c>
      <c r="AM266" s="97" t="n">
        <v>25.11</v>
      </c>
      <c r="AN266" s="97" t="n">
        <v>31.77</v>
      </c>
      <c r="AO266" s="97" t="n">
        <v>56.68</v>
      </c>
      <c r="AP266" s="97" t="n">
        <v>28.54</v>
      </c>
      <c r="AQ266" s="97" t="n">
        <v>43.75</v>
      </c>
      <c r="AR266" s="97" t="n">
        <v>25.17</v>
      </c>
      <c r="AS266" s="97" t="n">
        <v>21.33</v>
      </c>
      <c r="AT266" s="97" t="n">
        <v>30.09</v>
      </c>
      <c r="AU266" s="97" t="n">
        <v>24.47</v>
      </c>
      <c r="AV266" s="97" t="n">
        <v>48.29</v>
      </c>
      <c r="AW266" s="97" t="n">
        <v>24.78</v>
      </c>
      <c r="AX266" s="97" t="n">
        <v>24.59</v>
      </c>
      <c r="AY266" s="97" t="n">
        <v>49.02</v>
      </c>
      <c r="BA266" t="n">
        <v>249</v>
      </c>
      <c r="BB266" s="97" t="n">
        <v>19.34</v>
      </c>
      <c r="BC266" s="97" t="n">
        <v>26.84</v>
      </c>
      <c r="BD266" s="97" t="n">
        <v>34</v>
      </c>
      <c r="BE266" s="97" t="n">
        <v>43.08</v>
      </c>
      <c r="BF266" s="97" t="n">
        <v>59</v>
      </c>
    </row>
    <row r="267">
      <c r="A267" t="n">
        <v>250</v>
      </c>
      <c r="B267" s="97" t="n">
        <v>40.4</v>
      </c>
      <c r="C267" s="97" t="n">
        <v>49.09</v>
      </c>
      <c r="D267" s="97" t="n">
        <v>26.75</v>
      </c>
      <c r="E267" s="97" t="n">
        <v>54.15</v>
      </c>
      <c r="F267" s="97" t="n">
        <v>24.3</v>
      </c>
      <c r="G267" s="97" t="n">
        <v>56.15</v>
      </c>
      <c r="H267" s="97" t="n">
        <v>22.09</v>
      </c>
      <c r="I267" s="97" t="n">
        <v>66.54000000000001</v>
      </c>
      <c r="J267" s="97" t="n">
        <v>37.75</v>
      </c>
      <c r="K267" s="97" t="n">
        <v>26.8</v>
      </c>
      <c r="L267" s="97" t="n">
        <v>60.2</v>
      </c>
      <c r="M267" s="97" t="n">
        <v>29.43</v>
      </c>
      <c r="N267" s="97" t="n">
        <v>42.13</v>
      </c>
      <c r="O267" s="97" t="n">
        <v>30.21</v>
      </c>
      <c r="P267" s="97" t="n">
        <v>38.64</v>
      </c>
      <c r="Q267" s="97" t="n">
        <v>22.78</v>
      </c>
      <c r="R267" s="97" t="n">
        <v>41.19</v>
      </c>
      <c r="S267" s="97" t="n">
        <v>38.43</v>
      </c>
      <c r="T267" s="97" t="n">
        <v>24.43</v>
      </c>
      <c r="U267" s="97" t="n">
        <v>38.8</v>
      </c>
      <c r="V267" s="97" t="n">
        <v>64.22</v>
      </c>
      <c r="W267" s="97" t="n">
        <v>47.49</v>
      </c>
      <c r="X267" s="97" t="n">
        <v>34.73</v>
      </c>
      <c r="Y267" s="97" t="n">
        <v>22.25</v>
      </c>
      <c r="Z267" s="97" t="n">
        <v>14.88</v>
      </c>
      <c r="AA267" s="97" t="n">
        <v>45.55</v>
      </c>
      <c r="AB267" s="97" t="n">
        <v>28.68</v>
      </c>
      <c r="AC267" s="97" t="n">
        <v>23.5</v>
      </c>
      <c r="AD267" s="97" t="n">
        <v>28.28</v>
      </c>
      <c r="AE267" s="97" t="n">
        <v>22.57</v>
      </c>
      <c r="AF267" s="97" t="n">
        <v>52.93</v>
      </c>
      <c r="AG267" s="97" t="n">
        <v>45.13</v>
      </c>
      <c r="AH267" s="97" t="n">
        <v>29.26</v>
      </c>
      <c r="AI267" s="97" t="n">
        <v>23.3</v>
      </c>
      <c r="AJ267" s="97" t="n">
        <v>48.19</v>
      </c>
      <c r="AK267" s="97" t="n">
        <v>20.37</v>
      </c>
      <c r="AL267" s="97" t="n">
        <v>29</v>
      </c>
      <c r="AM267" s="97" t="n">
        <v>25.31</v>
      </c>
      <c r="AN267" s="97" t="n">
        <v>31.51</v>
      </c>
      <c r="AO267" s="97" t="n">
        <v>56.74</v>
      </c>
      <c r="AP267" s="97" t="n">
        <v>29.01</v>
      </c>
      <c r="AQ267" s="97" t="n">
        <v>44.81</v>
      </c>
      <c r="AR267" s="97" t="n">
        <v>24.46</v>
      </c>
      <c r="AS267" s="97" t="n">
        <v>21.1</v>
      </c>
      <c r="AT267" s="97" t="n">
        <v>29.73</v>
      </c>
      <c r="AU267" s="97" t="n">
        <v>23.85</v>
      </c>
      <c r="AV267" s="97" t="n">
        <v>49.22</v>
      </c>
      <c r="AW267" s="97" t="n">
        <v>24.72</v>
      </c>
      <c r="AX267" s="97" t="n">
        <v>24.46</v>
      </c>
      <c r="AY267" s="97" t="n">
        <v>48.89</v>
      </c>
      <c r="BA267" t="n">
        <v>250</v>
      </c>
      <c r="BB267" s="97" t="n">
        <v>19.28</v>
      </c>
      <c r="BC267" s="97" t="n">
        <v>26.72</v>
      </c>
      <c r="BD267" s="97" t="n">
        <v>34.06</v>
      </c>
      <c r="BE267" s="97" t="n">
        <v>43.37</v>
      </c>
      <c r="BF267" s="97" t="n">
        <v>59.3</v>
      </c>
    </row>
    <row r="268">
      <c r="A268" t="n">
        <v>251</v>
      </c>
      <c r="B268" s="97" t="n">
        <v>40.74</v>
      </c>
      <c r="C268" s="97" t="n">
        <v>47.57</v>
      </c>
      <c r="D268" s="97" t="n">
        <v>27.4</v>
      </c>
      <c r="E268" s="97" t="n">
        <v>54.03</v>
      </c>
      <c r="F268" s="97" t="n">
        <v>24.63</v>
      </c>
      <c r="G268" s="97" t="n">
        <v>57.21</v>
      </c>
      <c r="H268" s="97" t="n">
        <v>22.13</v>
      </c>
      <c r="I268" s="97" t="n">
        <v>68.38</v>
      </c>
      <c r="J268" s="97" t="n">
        <v>37.61</v>
      </c>
      <c r="K268" s="97" t="n">
        <v>26.2</v>
      </c>
      <c r="L268" s="97" t="n">
        <v>58.56</v>
      </c>
      <c r="M268" s="97" t="n">
        <v>29.27</v>
      </c>
      <c r="N268" s="97" t="n">
        <v>41.22</v>
      </c>
      <c r="O268" s="97" t="n">
        <v>30.84</v>
      </c>
      <c r="P268" s="97" t="n">
        <v>39.1</v>
      </c>
      <c r="Q268" s="97" t="n">
        <v>22.62</v>
      </c>
      <c r="R268" s="97" t="n">
        <v>40.71</v>
      </c>
      <c r="S268" s="97" t="n">
        <v>38.96</v>
      </c>
      <c r="T268" s="97" t="n">
        <v>23.61</v>
      </c>
      <c r="U268" s="97" t="n">
        <v>39.93</v>
      </c>
      <c r="V268" s="97" t="n">
        <v>63.78</v>
      </c>
      <c r="W268" s="97" t="n">
        <v>45.9</v>
      </c>
      <c r="X268" s="97" t="n">
        <v>34.31</v>
      </c>
      <c r="Y268" s="97" t="n">
        <v>21.6</v>
      </c>
      <c r="Z268" s="97" t="n">
        <v>14.69</v>
      </c>
      <c r="AA268" s="97" t="n">
        <v>44.12</v>
      </c>
      <c r="AB268" s="97" t="n">
        <v>28.78</v>
      </c>
      <c r="AC268" s="97" t="n">
        <v>23.49</v>
      </c>
      <c r="AD268" s="97" t="n">
        <v>27.58</v>
      </c>
      <c r="AE268" s="97" t="n">
        <v>22.91</v>
      </c>
      <c r="AF268" s="97" t="n">
        <v>50.74</v>
      </c>
      <c r="AG268" s="97" t="n">
        <v>44.33</v>
      </c>
      <c r="AH268" s="97" t="n">
        <v>29.26</v>
      </c>
      <c r="AI268" s="97" t="n">
        <v>24.66</v>
      </c>
      <c r="AJ268" s="97" t="n">
        <v>48.38</v>
      </c>
      <c r="AK268" s="97" t="n">
        <v>19.93</v>
      </c>
      <c r="AL268" s="97" t="n">
        <v>28.68</v>
      </c>
      <c r="AM268" s="97" t="n">
        <v>24.88</v>
      </c>
      <c r="AN268" s="97" t="n">
        <v>32.29</v>
      </c>
      <c r="AO268" s="97" t="n">
        <v>56.4</v>
      </c>
      <c r="AP268" s="97" t="n">
        <v>27.73</v>
      </c>
      <c r="AQ268" s="97" t="n">
        <v>43.31</v>
      </c>
      <c r="AR268" s="97" t="n">
        <v>24.79</v>
      </c>
      <c r="AS268" s="97" t="n">
        <v>20.84</v>
      </c>
      <c r="AT268" s="97" t="n">
        <v>29.59</v>
      </c>
      <c r="AU268" s="97" t="n">
        <v>24.32</v>
      </c>
      <c r="AV268" s="97" t="n">
        <v>48.92</v>
      </c>
      <c r="AW268" s="97" t="n">
        <v>23.61</v>
      </c>
      <c r="AX268" s="97" t="n">
        <v>24.46</v>
      </c>
      <c r="AY268" s="97" t="n">
        <v>49.67</v>
      </c>
      <c r="BA268" t="n">
        <v>251</v>
      </c>
      <c r="BB268" s="97" t="n">
        <v>19.15</v>
      </c>
      <c r="BC268" s="97" t="n">
        <v>26.54</v>
      </c>
      <c r="BD268" s="97" t="n">
        <v>34.01</v>
      </c>
      <c r="BE268" s="97" t="n">
        <v>43.27</v>
      </c>
      <c r="BF268" s="97" t="n">
        <v>59.12</v>
      </c>
    </row>
    <row r="269">
      <c r="A269" t="n">
        <v>252</v>
      </c>
      <c r="B269" s="97" t="n">
        <v>41.05</v>
      </c>
      <c r="C269" s="97" t="n">
        <v>47.6</v>
      </c>
      <c r="D269" s="97" t="n">
        <v>27.09</v>
      </c>
      <c r="E269" s="97" t="n">
        <v>51</v>
      </c>
      <c r="F269" s="97" t="n">
        <v>25.01</v>
      </c>
      <c r="G269" s="97" t="n">
        <v>55.65</v>
      </c>
      <c r="H269" s="97" t="n">
        <v>21.83</v>
      </c>
      <c r="I269" s="97" t="n">
        <v>69.61</v>
      </c>
      <c r="J269" s="97" t="n">
        <v>35.75</v>
      </c>
      <c r="K269" s="97" t="n">
        <v>25.9</v>
      </c>
      <c r="L269" s="97" t="n">
        <v>60.29</v>
      </c>
      <c r="M269" s="97" t="n">
        <v>27.99</v>
      </c>
      <c r="N269" s="97" t="n">
        <v>40.93</v>
      </c>
      <c r="O269" s="97" t="n">
        <v>31.53</v>
      </c>
      <c r="P269" s="97" t="n">
        <v>39.81</v>
      </c>
      <c r="Q269" s="97" t="n">
        <v>22.92</v>
      </c>
      <c r="R269" s="97" t="n">
        <v>42.82</v>
      </c>
      <c r="S269" s="97" t="n">
        <v>39.27</v>
      </c>
      <c r="T269" s="97" t="n">
        <v>23.64</v>
      </c>
      <c r="U269" s="97" t="n">
        <v>39.1</v>
      </c>
      <c r="V269" s="97" t="n">
        <v>62.87</v>
      </c>
      <c r="W269" s="97" t="n">
        <v>45.88</v>
      </c>
      <c r="X269" s="97" t="n">
        <v>34.03</v>
      </c>
      <c r="Y269" s="97" t="n">
        <v>21.98</v>
      </c>
      <c r="Z269" s="97" t="n">
        <v>14.78</v>
      </c>
      <c r="AA269" s="97" t="n">
        <v>44.16</v>
      </c>
      <c r="AB269" s="97" t="n">
        <v>28.43</v>
      </c>
      <c r="AC269" s="97" t="n">
        <v>23.37</v>
      </c>
      <c r="AD269" s="97" t="n">
        <v>28.06</v>
      </c>
      <c r="AE269" s="97" t="n">
        <v>23.63</v>
      </c>
      <c r="AF269" s="97" t="n">
        <v>49.15</v>
      </c>
      <c r="AG269" s="97" t="n">
        <v>45.36</v>
      </c>
      <c r="AH269" s="97" t="n">
        <v>28.43</v>
      </c>
      <c r="AI269" s="97" t="n">
        <v>23.59</v>
      </c>
      <c r="AJ269" s="97" t="n">
        <v>46.56</v>
      </c>
      <c r="AK269" s="97" t="n">
        <v>19.28</v>
      </c>
      <c r="AL269" s="97" t="n">
        <v>28.87</v>
      </c>
      <c r="AM269" s="97" t="n">
        <v>24.44</v>
      </c>
      <c r="AN269" s="97" t="n">
        <v>31.49</v>
      </c>
      <c r="AO269" s="97" t="n">
        <v>55.46</v>
      </c>
      <c r="AP269" s="97" t="n">
        <v>28.28</v>
      </c>
      <c r="AQ269" s="97" t="n">
        <v>43.48</v>
      </c>
      <c r="AR269" s="97" t="n">
        <v>24.68</v>
      </c>
      <c r="AS269" s="97" t="n">
        <v>21.71</v>
      </c>
      <c r="AT269" s="97" t="n">
        <v>32.07</v>
      </c>
      <c r="AU269" s="97" t="n">
        <v>24.5</v>
      </c>
      <c r="AV269" s="97" t="n">
        <v>48.63</v>
      </c>
      <c r="AW269" s="97" t="n">
        <v>23.01</v>
      </c>
      <c r="AX269" s="97" t="n">
        <v>23.98</v>
      </c>
      <c r="AY269" s="97" t="n">
        <v>50.73</v>
      </c>
      <c r="BA269" t="n">
        <v>252</v>
      </c>
      <c r="BB269" s="97" t="n">
        <v>19.29</v>
      </c>
      <c r="BC269" s="97" t="n">
        <v>26.39</v>
      </c>
      <c r="BD269" s="97" t="n">
        <v>33.83</v>
      </c>
      <c r="BE269" s="97" t="n">
        <v>43.57</v>
      </c>
      <c r="BF269" s="97" t="n">
        <v>59.37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B40"/>
  <sheetViews>
    <sheetView showGridLines="0" workbookViewId="0">
      <pane ySplit="2" topLeftCell="A3" activePane="bottomLeft" state="frozen"/>
      <selection pane="bottomLeft" activeCell="A1" sqref="A1"/>
    </sheetView>
  </sheetViews>
  <sheetFormatPr baseColWidth="8" defaultRowHeight="15"/>
  <cols>
    <col width="26" customWidth="1" min="1" max="1"/>
    <col width="98" customWidth="1" min="2" max="2"/>
  </cols>
  <sheetData>
    <row r="1">
      <c r="A1" s="50" t="inlineStr">
        <is>
          <t>Methodology &amp; Definitions</t>
        </is>
      </c>
    </row>
    <row r="2">
      <c r="A2" s="51" t="inlineStr">
        <is>
          <t>Every metric in this report, in plain language and with its key assumptions — so nothing reads as a black box.</t>
        </is>
      </c>
    </row>
    <row r="4" ht="18" customHeight="1">
      <c r="A4" s="52" t="inlineStr">
        <is>
          <t>Risk &amp; Return</t>
        </is>
      </c>
    </row>
    <row r="5" ht="24" customHeight="1">
      <c r="A5" s="111" t="inlineStr">
        <is>
          <t>Annualised Volatility</t>
        </is>
      </c>
      <c r="B5" s="112" t="inlineStr">
        <is>
          <t>Standard deviation of daily returns × √252. How much the price swings; higher = riskier.</t>
        </is>
      </c>
    </row>
    <row r="6" ht="31" customHeight="1">
      <c r="A6" s="111" t="inlineStr">
        <is>
          <t>Sharpe Ratio</t>
        </is>
      </c>
      <c r="B6" s="112" t="inlineStr">
        <is>
          <t>(Annualised return − risk-free rate) ÷ annualised volatility — excess return per unit of total risk. Risk-free rate = current 3-month US Treasury yield via FRED (3.96% now). Above 1 is strong.</t>
        </is>
      </c>
    </row>
    <row r="7" ht="31" customHeight="1">
      <c r="A7" s="111" t="inlineStr">
        <is>
          <t>Sortino Ratio</t>
        </is>
      </c>
      <c r="B7" s="112" t="inlineStr">
        <is>
          <t>Like Sharpe, but divides by downside deviation (negative-return days only), so it doesn't penalise upside volatility.</t>
        </is>
      </c>
    </row>
    <row r="8" ht="24" customHeight="1">
      <c r="A8" s="111" t="inlineStr">
        <is>
          <t>Max Drawdown</t>
        </is>
      </c>
      <c r="B8" s="112" t="inlineStr">
        <is>
          <t>Largest peak-to-trough decline over the window — how deep the worst fall was.</t>
        </is>
      </c>
    </row>
    <row r="10" ht="18" customHeight="1">
      <c r="A10" s="52" t="inlineStr">
        <is>
          <t>Technical Indicators</t>
        </is>
      </c>
    </row>
    <row r="11" ht="31" customHeight="1">
      <c r="A11" s="111" t="inlineStr">
        <is>
          <t>Moving Average (20/50/200-day)</t>
        </is>
      </c>
      <c r="B11" s="112" t="inlineStr">
        <is>
          <t>Average close over the last N sessions; smooths the trend. Price above the average is bullish, below is cautionary.</t>
        </is>
      </c>
    </row>
    <row r="12" ht="24" customHeight="1">
      <c r="A12" s="111" t="inlineStr">
        <is>
          <t>RSI (14)</t>
        </is>
      </c>
      <c r="B12" s="112" t="inlineStr">
        <is>
          <t>Relative Strength Index, 0–100. &gt;70 overbought (stretched up), &lt;30 oversold, 30–70 neutral.</t>
        </is>
      </c>
    </row>
    <row r="13" ht="31" customHeight="1">
      <c r="A13" s="111" t="inlineStr">
        <is>
          <t>MACD</t>
        </is>
      </c>
      <c r="B13" s="112" t="inlineStr">
        <is>
          <t>12-day minus 26-day exponential moving average vs a 9-day signal line. MACD above signal = bullish momentum.</t>
        </is>
      </c>
    </row>
    <row r="14" ht="31" customHeight="1">
      <c r="A14" s="111" t="inlineStr">
        <is>
          <t>Bollinger Bands (20, 2σ)</t>
        </is>
      </c>
      <c r="B14" s="112" t="inlineStr">
        <is>
          <t>20-day average ± 2 standard deviations. %B shows where price sits within the bands; near the upper band is relatively high.</t>
        </is>
      </c>
    </row>
    <row r="15" ht="31" customHeight="1">
      <c r="A15" s="111" t="inlineStr">
        <is>
          <t>Support / Resistance</t>
        </is>
      </c>
      <c r="B15" s="112" t="inlineStr">
        <is>
          <t>Recent levels where the stock repeatedly stalled (resistance) or bounced (support), detected from local highs/lows.</t>
        </is>
      </c>
    </row>
    <row r="17" ht="18" customHeight="1">
      <c r="A17" s="52" t="inlineStr">
        <is>
          <t>Valuation</t>
        </is>
      </c>
    </row>
    <row r="18" ht="31" customHeight="1">
      <c r="A18" s="111" t="inlineStr">
        <is>
          <t>P/E · P/S · P/B</t>
        </is>
      </c>
      <c r="B18" s="112" t="inlineStr">
        <is>
          <t>Market cap ÷ net income / revenue / book equity — dollars paid per dollar of earnings, sales, or book value.</t>
        </is>
      </c>
    </row>
    <row r="19" ht="24" customHeight="1">
      <c r="A19" s="111" t="inlineStr">
        <is>
          <t>EV / EBITDA</t>
        </is>
      </c>
      <c r="B19" s="112" t="inlineStr">
        <is>
          <t>Enterprise value (market cap + debt − cash) ÷ EBITDA — a capital-structure-neutral earnings multiple.</t>
        </is>
      </c>
    </row>
    <row r="20" ht="24" customHeight="1">
      <c r="A20" s="111" t="inlineStr">
        <is>
          <t>FCF / Earnings Yield</t>
        </is>
      </c>
      <c r="B20" s="112" t="inlineStr">
        <is>
          <t>Free cash flow / net income ÷ market cap — the cash or earnings return at today's price; higher = cheaper.</t>
        </is>
      </c>
    </row>
    <row r="21" ht="93.5" customHeight="1">
      <c r="A21" s="111" t="inlineStr">
        <is>
          <t>What a Reverse DCF Is</t>
        </is>
      </c>
      <c r="B21" s="112" t="inlineStr">
        <is>
          <t>A normal DCF starts with a growth forecast and produces a value. A reverse DCF runs the same model backwards: it takes today's share price as given and solves for the one number that would justify it — the rate at which free cash flow would have to compound over the forecast horizon. That flips the question from 'what do I think this is worth?' (which needs a forecast you may not have) to 'what would I have to believe to pay this price?' (which you can judge against the company's history, its competitors and its market size). It needs no analyst estimates, so it cannot inherit their optimism, and it gives you a single falsifiable claim to argue with.</t>
        </is>
      </c>
    </row>
    <row r="22" ht="81" customHeight="1">
      <c r="A22" s="111" t="inlineStr">
        <is>
          <t>Reverse-DCF Implied Growth</t>
        </is>
      </c>
      <c r="B22" s="112" t="inlineStr">
        <is>
          <t>The stage-1 free-cash-flow growth rate the current price implies, solved numerically from the same 10-year two-stage DCF used for fair value (9.3% discount rate, 2.5% terminal growth). Read it as a hurdle: if the implied rate is comfortably below what the business has actually delivered, the price is undemanding; if it is far above, the price already assumes a lot must go right. It is blank when today's price falls outside the range of growth rates the model can solve (roughly −20% to +50% a year) — usually a sign the price is being driven by something other than free-cash-flow growth.</t>
        </is>
      </c>
    </row>
    <row r="23" ht="68.5" customHeight="1">
      <c r="A23" s="111" t="inlineStr">
        <is>
          <t>DCF Fair Value</t>
        </is>
      </c>
      <c r="B23" s="112" t="inlineStr">
        <is>
          <t>Two-stage DCF on free cash flow: PV of 10-year of projected FCF + PV of terminal value − net debt, ÷ shares (market cap ÷ price). Discount rate 9.3%, terminal growth 2.5%; base FCF normalised over the last three positive annual figures; stage-1 growth fades linearly to the terminal rate. The Valuation sheet holds the whole model as live Excel formulas over a block of editable assumption cells — change the discount rate, the terminal growth rate or the growth path and every downstream figure recalculates. A model, not a price target.</t>
        </is>
      </c>
    </row>
    <row r="24" ht="43.5" customHeight="1">
      <c r="A24" s="111" t="inlineStr">
        <is>
          <t>Sensitivity Grid</t>
        </is>
      </c>
      <c r="B24" s="112" t="inlineStr">
        <is>
          <t>Base-case fair value per share across a 5×5 grid of discount rates and terminal growth rates, on the Valuation sheet. Green cells sit above today's price, red below. The spread across that grid is the honest measure of how much confidence a DCF deserves for this company.</t>
        </is>
      </c>
    </row>
    <row r="26" ht="18" customHeight="1">
      <c r="A26" s="52" t="inlineStr">
        <is>
          <t>Quality Scores</t>
        </is>
      </c>
    </row>
    <row r="27" ht="31" customHeight="1">
      <c r="A27" s="111" t="inlineStr">
        <is>
          <t>Piotroski F-Score (0–9)</t>
        </is>
      </c>
      <c r="B27" s="112" t="inlineStr">
        <is>
          <t>Nine pass/fail fundamental-quality tests (profitability, leverage, efficiency) across the two latest fiscal years. Higher = higher quality.</t>
        </is>
      </c>
    </row>
    <row r="28" ht="24" customHeight="1">
      <c r="A28" s="111" t="inlineStr">
        <is>
          <t>Altman Z-Score</t>
        </is>
      </c>
      <c r="B28" s="112" t="inlineStr">
        <is>
          <t>Bankruptcy-risk score from five ratios. &gt;2.99 'safe', 1.81–2.99 'grey', &lt;1.81 'distress'.</t>
        </is>
      </c>
    </row>
    <row r="29" ht="31" customHeight="1">
      <c r="A29" s="111" t="inlineStr">
        <is>
          <t>Technical Posture (0–100)</t>
        </is>
      </c>
      <c r="B29" s="112" t="inlineStr">
        <is>
          <t>A blend of trend (vs 50/200-day MA), RSI, MACD, 52-week location and relative strength. Describes what the indicators say — not a recommendation.</t>
        </is>
      </c>
    </row>
    <row r="30" ht="31" customHeight="1">
      <c r="A30" s="111" t="inlineStr">
        <is>
          <t>Stock Scorecard (0–100)</t>
        </is>
      </c>
      <c r="B30" s="112" t="inlineStr">
        <is>
          <t>Weighted composite of seven factors — valuation, growth, profitability, financial health, momentum, risk, sentiment. Describes the stock's profile; not a buy/sell call.</t>
        </is>
      </c>
    </row>
    <row r="32" ht="18" customHeight="1">
      <c r="A32" s="52" t="inlineStr">
        <is>
          <t>Forecasting</t>
        </is>
      </c>
    </row>
    <row r="33" ht="56" customHeight="1">
      <c r="A33" s="111" t="inlineStr">
        <is>
          <t>Monte Carlo Simulation</t>
        </is>
      </c>
      <c r="B33" s="112" t="inlineStr">
        <is>
          <t>Thousands of simulated 1-year price paths (geometric Brownian motion) with drift and volatility from the stock's own daily-return history. P5–P95 are percentiles of simulated ending prices (P5 = only 5% of paths ended lower) — NOT predictions. Assumes log-normal returns and constant volatility; real markets have fat tails and regime shifts. 'Probability of gain' = share of paths ending above today's price.</t>
        </is>
      </c>
    </row>
    <row r="34" ht="31" customHeight="1">
      <c r="A34" s="111" t="inlineStr">
        <is>
          <t>Custom Forecast (GARCH + ML)</t>
        </is>
      </c>
      <c r="B34" s="112" t="inlineStr">
        <is>
          <t>Optional variant modelling time-varying volatility (GARCH) and a machine-learned drift before simulating; same percentile interpretation.</t>
        </is>
      </c>
    </row>
    <row r="36" ht="18" customHeight="1">
      <c r="A36" s="52" t="inlineStr">
        <is>
          <t>Sentiment &amp; Data Sources</t>
        </is>
      </c>
    </row>
    <row r="37" ht="31" customHeight="1">
      <c r="A37" s="111" t="inlineStr">
        <is>
          <t>Analyst Consensus</t>
        </is>
      </c>
      <c r="B37" s="112" t="inlineStr">
        <is>
          <t>Wall-Street Buy/Hold/Sell counts aggregated by Finnhub, scored into one verdict. Analysts' view, not QuantWizard's.</t>
        </is>
      </c>
    </row>
    <row r="38" ht="31" customHeight="1">
      <c r="A38" s="111" t="inlineStr">
        <is>
          <t>News Relevance &amp; Sentiment</t>
        </is>
      </c>
      <c r="B38" s="112" t="inlineStr">
        <is>
          <t>Headlines are ranked High/Medium/Low for how directly they concern the company (broad round-ups are dropped) and tagged with Polygon's per-article sentiment.</t>
        </is>
      </c>
    </row>
    <row r="39" ht="31" customHeight="1">
      <c r="A39" s="111" t="inlineStr">
        <is>
          <t>Data Sources</t>
        </is>
      </c>
      <c r="B39" s="112" t="inlineStr">
        <is>
          <t>Prices: Yahoo Finance (Polygon fallback), split/dividend-adjusted. Fundamentals: SEC EDGAR (Polygon fallback). News &amp; analyst data: Finnhub / Polygon. Risk-free rate: US Treasury via FRED.</t>
        </is>
      </c>
    </row>
    <row r="40" ht="31" customHeight="1">
      <c r="A40" s="111" t="inlineStr">
        <is>
          <t>Disclaimer</t>
        </is>
      </c>
      <c r="B40" s="112" t="inlineStr">
        <is>
          <t>For informational purposes only. Not investment advice. Past performance does not guarantee future results. Figures are generated programmatically for information and education only.</t>
        </is>
      </c>
    </row>
  </sheetData>
  <mergeCells count="8">
    <mergeCell ref="A4:B4"/>
    <mergeCell ref="A26:B26"/>
    <mergeCell ref="A2:B2"/>
    <mergeCell ref="A10:B10"/>
    <mergeCell ref="A32:B32"/>
    <mergeCell ref="A36:B36"/>
    <mergeCell ref="A1:B1"/>
    <mergeCell ref="A17:B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2026-07-29T18:28:23Z</dcterms:created>
  <dcterms:modified xmlns:dcterms="http://purl.org/dc/terms/" xmlns:xsi="http://www.w3.org/2001/XMLSchema-instance" xsi:type="dcterms:W3CDTF">2026-07-29T18:28:30Z</dcterms:modified>
</cp:coreProperties>
</file>